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CAIN.STEVE\Documents\EDR\AFR Data\EDR County Revenues\"/>
    </mc:Choice>
  </mc:AlternateContent>
  <bookViews>
    <workbookView xWindow="480" yWindow="75" windowWidth="18195" windowHeight="11820"/>
  </bookViews>
  <sheets>
    <sheet name="Statewide Totals" sheetId="1" r:id="rId1"/>
    <sheet name="Total Revenues by County" sheetId="2" r:id="rId2"/>
    <sheet name="Per Capita Revenues by County" sheetId="3" r:id="rId3"/>
  </sheets>
  <definedNames>
    <definedName name="_xlnm.Print_Area" localSheetId="2">'Per Capita Revenues by County'!$A$1:$BQ$267</definedName>
    <definedName name="_xlnm.Print_Area" localSheetId="0">'Statewide Totals'!$A$1:$E$269</definedName>
    <definedName name="_xlnm.Print_Area" localSheetId="1">'Total Revenues by County'!$A$1:$BR$267</definedName>
    <definedName name="_xlnm.Print_Titles" localSheetId="2">'Per Capita Revenues by County'!$A:$C,'Per Capita Revenues by County'!$1:$4</definedName>
    <definedName name="_xlnm.Print_Titles" localSheetId="0">'Statewide Totals'!$1:$3</definedName>
    <definedName name="_xlnm.Print_Titles" localSheetId="1">'Total Revenues by County'!$A:$C,'Total Revenues by County'!$1:$4</definedName>
  </definedNames>
  <calcPr calcId="162913"/>
</workbook>
</file>

<file path=xl/calcChain.xml><?xml version="1.0" encoding="utf-8"?>
<calcChain xmlns="http://schemas.openxmlformats.org/spreadsheetml/2006/main">
  <c r="D7" i="3" l="1"/>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D9" i="3"/>
  <c r="E9" i="3"/>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P11" i="3"/>
  <c r="BQ11"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BJ12" i="3"/>
  <c r="BK12" i="3"/>
  <c r="BL12" i="3"/>
  <c r="BM12" i="3"/>
  <c r="BN12" i="3"/>
  <c r="BO12" i="3"/>
  <c r="BP12" i="3"/>
  <c r="BQ12"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A13" i="3"/>
  <c r="BB13" i="3"/>
  <c r="BC13" i="3"/>
  <c r="BD13" i="3"/>
  <c r="BE13" i="3"/>
  <c r="BF13" i="3"/>
  <c r="BG13" i="3"/>
  <c r="BH13" i="3"/>
  <c r="BI13" i="3"/>
  <c r="BJ13" i="3"/>
  <c r="BK13" i="3"/>
  <c r="BL13" i="3"/>
  <c r="BM13" i="3"/>
  <c r="BN13" i="3"/>
  <c r="BO13" i="3"/>
  <c r="BP13" i="3"/>
  <c r="BQ13"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C14" i="3"/>
  <c r="BD14" i="3"/>
  <c r="BE14" i="3"/>
  <c r="BF14" i="3"/>
  <c r="BG14" i="3"/>
  <c r="BH14" i="3"/>
  <c r="BI14" i="3"/>
  <c r="BJ14" i="3"/>
  <c r="BK14" i="3"/>
  <c r="BL14" i="3"/>
  <c r="BM14" i="3"/>
  <c r="BN14" i="3"/>
  <c r="BO14" i="3"/>
  <c r="BP14" i="3"/>
  <c r="BQ14"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BM15" i="3"/>
  <c r="BN15" i="3"/>
  <c r="BO15" i="3"/>
  <c r="BP15" i="3"/>
  <c r="BQ15"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BF16" i="3"/>
  <c r="BG16" i="3"/>
  <c r="BH16" i="3"/>
  <c r="BI16" i="3"/>
  <c r="BJ16" i="3"/>
  <c r="BK16" i="3"/>
  <c r="BL16" i="3"/>
  <c r="BM16" i="3"/>
  <c r="BN16" i="3"/>
  <c r="BO16" i="3"/>
  <c r="BP16" i="3"/>
  <c r="BQ16"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AI19" i="3"/>
  <c r="AJ19" i="3"/>
  <c r="AK19" i="3"/>
  <c r="AL19" i="3"/>
  <c r="AM19" i="3"/>
  <c r="AN19" i="3"/>
  <c r="AO19" i="3"/>
  <c r="AP19" i="3"/>
  <c r="AQ19" i="3"/>
  <c r="AR19" i="3"/>
  <c r="AS19" i="3"/>
  <c r="AT19" i="3"/>
  <c r="AU19" i="3"/>
  <c r="AV19" i="3"/>
  <c r="AW19" i="3"/>
  <c r="AX19" i="3"/>
  <c r="AY19" i="3"/>
  <c r="AZ19" i="3"/>
  <c r="BA19" i="3"/>
  <c r="BB19" i="3"/>
  <c r="BC19" i="3"/>
  <c r="BD19" i="3"/>
  <c r="BE19" i="3"/>
  <c r="BF19" i="3"/>
  <c r="BG19" i="3"/>
  <c r="BH19" i="3"/>
  <c r="BI19" i="3"/>
  <c r="BJ19" i="3"/>
  <c r="BK19" i="3"/>
  <c r="BL19" i="3"/>
  <c r="BM19" i="3"/>
  <c r="BN19" i="3"/>
  <c r="BO19" i="3"/>
  <c r="BP19" i="3"/>
  <c r="BQ19"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E21" i="3"/>
  <c r="BF21" i="3"/>
  <c r="BG21" i="3"/>
  <c r="BH21" i="3"/>
  <c r="BI21" i="3"/>
  <c r="BJ21" i="3"/>
  <c r="BK21" i="3"/>
  <c r="BL21" i="3"/>
  <c r="BM21" i="3"/>
  <c r="BN21" i="3"/>
  <c r="BO21" i="3"/>
  <c r="BP21" i="3"/>
  <c r="BQ21"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BL22" i="3"/>
  <c r="BM22" i="3"/>
  <c r="BN22" i="3"/>
  <c r="BO22" i="3"/>
  <c r="BP22" i="3"/>
  <c r="BQ22"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AZ23" i="3"/>
  <c r="BA23" i="3"/>
  <c r="BB23" i="3"/>
  <c r="BC23" i="3"/>
  <c r="BD23" i="3"/>
  <c r="BE23" i="3"/>
  <c r="BF23" i="3"/>
  <c r="BG23" i="3"/>
  <c r="BH23" i="3"/>
  <c r="BI23" i="3"/>
  <c r="BJ23" i="3"/>
  <c r="BK23" i="3"/>
  <c r="BL23" i="3"/>
  <c r="BM23" i="3"/>
  <c r="BN23" i="3"/>
  <c r="BO23" i="3"/>
  <c r="BP23" i="3"/>
  <c r="BQ23"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BF24" i="3"/>
  <c r="BG24" i="3"/>
  <c r="BH24" i="3"/>
  <c r="BI24" i="3"/>
  <c r="BJ24" i="3"/>
  <c r="BK24" i="3"/>
  <c r="BL24" i="3"/>
  <c r="BM24" i="3"/>
  <c r="BN24" i="3"/>
  <c r="BO24" i="3"/>
  <c r="BP24" i="3"/>
  <c r="BQ24"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AZ25" i="3"/>
  <c r="BA25" i="3"/>
  <c r="BB25" i="3"/>
  <c r="BC25" i="3"/>
  <c r="BD25" i="3"/>
  <c r="BE25" i="3"/>
  <c r="BF25" i="3"/>
  <c r="BG25" i="3"/>
  <c r="BH25" i="3"/>
  <c r="BI25" i="3"/>
  <c r="BJ25" i="3"/>
  <c r="BK25" i="3"/>
  <c r="BL25" i="3"/>
  <c r="BM25" i="3"/>
  <c r="BN25" i="3"/>
  <c r="BO25" i="3"/>
  <c r="BP25" i="3"/>
  <c r="BQ25"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BI28" i="3"/>
  <c r="BJ28" i="3"/>
  <c r="BK28" i="3"/>
  <c r="BL28" i="3"/>
  <c r="BM28" i="3"/>
  <c r="BN28" i="3"/>
  <c r="BO28" i="3"/>
  <c r="BP28" i="3"/>
  <c r="BQ28" i="3"/>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AZ29" i="3"/>
  <c r="BA29" i="3"/>
  <c r="BB29" i="3"/>
  <c r="BC29" i="3"/>
  <c r="BD29" i="3"/>
  <c r="BE29" i="3"/>
  <c r="BF29" i="3"/>
  <c r="BG29" i="3"/>
  <c r="BH29" i="3"/>
  <c r="BI29" i="3"/>
  <c r="BJ29" i="3"/>
  <c r="BK29" i="3"/>
  <c r="BL29" i="3"/>
  <c r="BM29" i="3"/>
  <c r="BN29" i="3"/>
  <c r="BO29" i="3"/>
  <c r="BP29" i="3"/>
  <c r="BQ29"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AI31" i="3"/>
  <c r="AJ31" i="3"/>
  <c r="AK31" i="3"/>
  <c r="AL31" i="3"/>
  <c r="AM31" i="3"/>
  <c r="AN31" i="3"/>
  <c r="AO31" i="3"/>
  <c r="AP31" i="3"/>
  <c r="AQ31" i="3"/>
  <c r="AR31" i="3"/>
  <c r="AS31" i="3"/>
  <c r="AT31" i="3"/>
  <c r="AU31" i="3"/>
  <c r="AV31" i="3"/>
  <c r="AW31" i="3"/>
  <c r="AX31" i="3"/>
  <c r="AY31" i="3"/>
  <c r="AZ31" i="3"/>
  <c r="BA31" i="3"/>
  <c r="BB31" i="3"/>
  <c r="BC31" i="3"/>
  <c r="BD31" i="3"/>
  <c r="BE31" i="3"/>
  <c r="BF31" i="3"/>
  <c r="BG31" i="3"/>
  <c r="BH31" i="3"/>
  <c r="BI31" i="3"/>
  <c r="BJ31" i="3"/>
  <c r="BK31" i="3"/>
  <c r="BL31" i="3"/>
  <c r="BM31" i="3"/>
  <c r="BN31" i="3"/>
  <c r="BO31" i="3"/>
  <c r="BP31" i="3"/>
  <c r="BQ31" i="3"/>
  <c r="D32"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D33" i="3"/>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D34" i="3"/>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AZ34" i="3"/>
  <c r="BA34" i="3"/>
  <c r="BB34" i="3"/>
  <c r="BC34" i="3"/>
  <c r="BD34" i="3"/>
  <c r="BE34" i="3"/>
  <c r="BF34" i="3"/>
  <c r="BG34" i="3"/>
  <c r="BH34" i="3"/>
  <c r="BI34" i="3"/>
  <c r="BJ34" i="3"/>
  <c r="BK34" i="3"/>
  <c r="BL34" i="3"/>
  <c r="BM34" i="3"/>
  <c r="BN34" i="3"/>
  <c r="BO34" i="3"/>
  <c r="BP34" i="3"/>
  <c r="BQ34" i="3"/>
  <c r="D35"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J36" i="3"/>
  <c r="AK36" i="3"/>
  <c r="AL36" i="3"/>
  <c r="AM36" i="3"/>
  <c r="AN36" i="3"/>
  <c r="AO36" i="3"/>
  <c r="AP36" i="3"/>
  <c r="AQ36" i="3"/>
  <c r="AR36" i="3"/>
  <c r="AS36" i="3"/>
  <c r="AT36" i="3"/>
  <c r="AU36" i="3"/>
  <c r="AV36" i="3"/>
  <c r="AW36" i="3"/>
  <c r="AX36" i="3"/>
  <c r="AY36" i="3"/>
  <c r="AZ36" i="3"/>
  <c r="BA36" i="3"/>
  <c r="BB36" i="3"/>
  <c r="BC36" i="3"/>
  <c r="BD36" i="3"/>
  <c r="BE36" i="3"/>
  <c r="BF36" i="3"/>
  <c r="BG36" i="3"/>
  <c r="BH36" i="3"/>
  <c r="BI36" i="3"/>
  <c r="BJ36" i="3"/>
  <c r="BK36" i="3"/>
  <c r="BL36" i="3"/>
  <c r="BM36" i="3"/>
  <c r="BN36" i="3"/>
  <c r="BO36" i="3"/>
  <c r="BP36" i="3"/>
  <c r="BQ36"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AZ37" i="3"/>
  <c r="BA37" i="3"/>
  <c r="BB37" i="3"/>
  <c r="BC37" i="3"/>
  <c r="BD37" i="3"/>
  <c r="BE37" i="3"/>
  <c r="BF37" i="3"/>
  <c r="BG37" i="3"/>
  <c r="BH37" i="3"/>
  <c r="BI37" i="3"/>
  <c r="BJ37" i="3"/>
  <c r="BK37" i="3"/>
  <c r="BL37" i="3"/>
  <c r="BM37" i="3"/>
  <c r="BN37" i="3"/>
  <c r="BO37" i="3"/>
  <c r="BP37" i="3"/>
  <c r="BQ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BL38" i="3"/>
  <c r="BM38" i="3"/>
  <c r="BN38" i="3"/>
  <c r="BO38" i="3"/>
  <c r="BP38" i="3"/>
  <c r="BQ38" i="3"/>
  <c r="D39"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BI39" i="3"/>
  <c r="BJ39" i="3"/>
  <c r="BK39" i="3"/>
  <c r="BL39" i="3"/>
  <c r="BM39" i="3"/>
  <c r="BN39" i="3"/>
  <c r="BO39" i="3"/>
  <c r="BP39" i="3"/>
  <c r="BQ39"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A40" i="3"/>
  <c r="BB40" i="3"/>
  <c r="BC40" i="3"/>
  <c r="BD40" i="3"/>
  <c r="BE40" i="3"/>
  <c r="BF40" i="3"/>
  <c r="BG40" i="3"/>
  <c r="BH40" i="3"/>
  <c r="BI40" i="3"/>
  <c r="BJ40" i="3"/>
  <c r="BK40" i="3"/>
  <c r="BL40" i="3"/>
  <c r="BM40" i="3"/>
  <c r="BN40" i="3"/>
  <c r="BO40" i="3"/>
  <c r="BP40" i="3"/>
  <c r="BQ40" i="3"/>
  <c r="D41" i="3"/>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AQ41" i="3"/>
  <c r="AR41" i="3"/>
  <c r="AS41" i="3"/>
  <c r="AT41" i="3"/>
  <c r="AU41" i="3"/>
  <c r="AV41" i="3"/>
  <c r="AW41" i="3"/>
  <c r="AX41" i="3"/>
  <c r="AY41" i="3"/>
  <c r="AZ41" i="3"/>
  <c r="BA41" i="3"/>
  <c r="BB41" i="3"/>
  <c r="BC41" i="3"/>
  <c r="BD41" i="3"/>
  <c r="BE41" i="3"/>
  <c r="BF41" i="3"/>
  <c r="BG41" i="3"/>
  <c r="BH41" i="3"/>
  <c r="BI41" i="3"/>
  <c r="BJ41" i="3"/>
  <c r="BK41" i="3"/>
  <c r="BL41" i="3"/>
  <c r="BM41" i="3"/>
  <c r="BN41" i="3"/>
  <c r="BO41" i="3"/>
  <c r="BP41" i="3"/>
  <c r="BQ41" i="3"/>
  <c r="D42"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AQ42" i="3"/>
  <c r="AR42" i="3"/>
  <c r="AS42" i="3"/>
  <c r="AT42" i="3"/>
  <c r="AU42" i="3"/>
  <c r="AV42" i="3"/>
  <c r="AW42" i="3"/>
  <c r="AX42" i="3"/>
  <c r="AY42" i="3"/>
  <c r="AZ42" i="3"/>
  <c r="BA42" i="3"/>
  <c r="BB42" i="3"/>
  <c r="BC42" i="3"/>
  <c r="BD42" i="3"/>
  <c r="BE42" i="3"/>
  <c r="BF42" i="3"/>
  <c r="BG42" i="3"/>
  <c r="BH42" i="3"/>
  <c r="BI42" i="3"/>
  <c r="BJ42" i="3"/>
  <c r="BK42" i="3"/>
  <c r="BL42" i="3"/>
  <c r="BM42" i="3"/>
  <c r="BN42" i="3"/>
  <c r="BO42" i="3"/>
  <c r="BP42" i="3"/>
  <c r="BQ42" i="3"/>
  <c r="D43"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AZ43" i="3"/>
  <c r="BA43" i="3"/>
  <c r="BB43" i="3"/>
  <c r="BC43" i="3"/>
  <c r="BD43" i="3"/>
  <c r="BE43" i="3"/>
  <c r="BF43" i="3"/>
  <c r="BG43" i="3"/>
  <c r="BH43" i="3"/>
  <c r="BI43" i="3"/>
  <c r="BJ43" i="3"/>
  <c r="BK43" i="3"/>
  <c r="BL43" i="3"/>
  <c r="BM43" i="3"/>
  <c r="BN43" i="3"/>
  <c r="BO43" i="3"/>
  <c r="BP43" i="3"/>
  <c r="BQ43" i="3"/>
  <c r="D44"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BP44" i="3"/>
  <c r="BQ44"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BP45" i="3"/>
  <c r="BQ45"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AZ46" i="3"/>
  <c r="BA46" i="3"/>
  <c r="BB46" i="3"/>
  <c r="BC46" i="3"/>
  <c r="BD46" i="3"/>
  <c r="BE46" i="3"/>
  <c r="BF46" i="3"/>
  <c r="BG46" i="3"/>
  <c r="BH46" i="3"/>
  <c r="BI46" i="3"/>
  <c r="BJ46" i="3"/>
  <c r="BK46" i="3"/>
  <c r="BL46" i="3"/>
  <c r="BM46" i="3"/>
  <c r="BN46" i="3"/>
  <c r="BO46" i="3"/>
  <c r="BP46" i="3"/>
  <c r="BQ46"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AZ47" i="3"/>
  <c r="BA47" i="3"/>
  <c r="BB47" i="3"/>
  <c r="BC47" i="3"/>
  <c r="BD47" i="3"/>
  <c r="BE47" i="3"/>
  <c r="BF47" i="3"/>
  <c r="BG47" i="3"/>
  <c r="BH47" i="3"/>
  <c r="BI47" i="3"/>
  <c r="BJ47" i="3"/>
  <c r="BK47" i="3"/>
  <c r="BL47" i="3"/>
  <c r="BM47" i="3"/>
  <c r="BN47" i="3"/>
  <c r="BO47" i="3"/>
  <c r="BP47" i="3"/>
  <c r="BQ47"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AU48" i="3"/>
  <c r="AV48" i="3"/>
  <c r="AW48" i="3"/>
  <c r="AX48" i="3"/>
  <c r="AY48" i="3"/>
  <c r="AZ48" i="3"/>
  <c r="BA48" i="3"/>
  <c r="BB48" i="3"/>
  <c r="BC48" i="3"/>
  <c r="BD48" i="3"/>
  <c r="BE48" i="3"/>
  <c r="BF48" i="3"/>
  <c r="BG48" i="3"/>
  <c r="BH48" i="3"/>
  <c r="BI48" i="3"/>
  <c r="BJ48" i="3"/>
  <c r="BK48" i="3"/>
  <c r="BL48" i="3"/>
  <c r="BM48" i="3"/>
  <c r="BN48" i="3"/>
  <c r="BO48" i="3"/>
  <c r="BP48" i="3"/>
  <c r="BQ48"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AZ49" i="3"/>
  <c r="BA49" i="3"/>
  <c r="BB49" i="3"/>
  <c r="BC49" i="3"/>
  <c r="BD49" i="3"/>
  <c r="BE49" i="3"/>
  <c r="BF49" i="3"/>
  <c r="BG49" i="3"/>
  <c r="BH49" i="3"/>
  <c r="BI49" i="3"/>
  <c r="BJ49" i="3"/>
  <c r="BK49" i="3"/>
  <c r="BL49" i="3"/>
  <c r="BM49" i="3"/>
  <c r="BN49" i="3"/>
  <c r="BO49" i="3"/>
  <c r="BP49" i="3"/>
  <c r="BQ49"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AZ50" i="3"/>
  <c r="BA50" i="3"/>
  <c r="BB50" i="3"/>
  <c r="BC50" i="3"/>
  <c r="BD50" i="3"/>
  <c r="BE50" i="3"/>
  <c r="BF50" i="3"/>
  <c r="BG50" i="3"/>
  <c r="BH50" i="3"/>
  <c r="BI50" i="3"/>
  <c r="BJ50" i="3"/>
  <c r="BK50" i="3"/>
  <c r="BL50" i="3"/>
  <c r="BM50" i="3"/>
  <c r="BN50" i="3"/>
  <c r="BO50" i="3"/>
  <c r="BP50" i="3"/>
  <c r="BQ50"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AU51" i="3"/>
  <c r="AV51" i="3"/>
  <c r="AW51" i="3"/>
  <c r="AX51" i="3"/>
  <c r="AY51" i="3"/>
  <c r="AZ51" i="3"/>
  <c r="BA51" i="3"/>
  <c r="BB51" i="3"/>
  <c r="BC51" i="3"/>
  <c r="BD51" i="3"/>
  <c r="BE51" i="3"/>
  <c r="BF51" i="3"/>
  <c r="BG51" i="3"/>
  <c r="BH51" i="3"/>
  <c r="BI51" i="3"/>
  <c r="BJ51" i="3"/>
  <c r="BK51" i="3"/>
  <c r="BL51" i="3"/>
  <c r="BM51" i="3"/>
  <c r="BN51" i="3"/>
  <c r="BO51" i="3"/>
  <c r="BP51" i="3"/>
  <c r="BQ51"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AZ53" i="3"/>
  <c r="BA53" i="3"/>
  <c r="BB53" i="3"/>
  <c r="BC53" i="3"/>
  <c r="BD53" i="3"/>
  <c r="BE53" i="3"/>
  <c r="BF53" i="3"/>
  <c r="BG53" i="3"/>
  <c r="BH53" i="3"/>
  <c r="BI53" i="3"/>
  <c r="BJ53" i="3"/>
  <c r="BK53" i="3"/>
  <c r="BL53" i="3"/>
  <c r="BM53" i="3"/>
  <c r="BN53" i="3"/>
  <c r="BO53" i="3"/>
  <c r="BP53" i="3"/>
  <c r="BQ53"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AU54" i="3"/>
  <c r="AV54" i="3"/>
  <c r="AW54" i="3"/>
  <c r="AX54" i="3"/>
  <c r="AY54" i="3"/>
  <c r="AZ54" i="3"/>
  <c r="BA54" i="3"/>
  <c r="BB54" i="3"/>
  <c r="BC54" i="3"/>
  <c r="BD54" i="3"/>
  <c r="BE54" i="3"/>
  <c r="BF54" i="3"/>
  <c r="BG54" i="3"/>
  <c r="BH54" i="3"/>
  <c r="BI54" i="3"/>
  <c r="BJ54" i="3"/>
  <c r="BK54" i="3"/>
  <c r="BL54" i="3"/>
  <c r="BM54" i="3"/>
  <c r="BN54" i="3"/>
  <c r="BO54" i="3"/>
  <c r="BP54" i="3"/>
  <c r="BQ54"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BB55" i="3"/>
  <c r="BC55" i="3"/>
  <c r="BD55" i="3"/>
  <c r="BE55" i="3"/>
  <c r="BF55" i="3"/>
  <c r="BG55" i="3"/>
  <c r="BH55" i="3"/>
  <c r="BI55" i="3"/>
  <c r="BJ55" i="3"/>
  <c r="BK55" i="3"/>
  <c r="BL55" i="3"/>
  <c r="BM55" i="3"/>
  <c r="BN55" i="3"/>
  <c r="BO55" i="3"/>
  <c r="BP55" i="3"/>
  <c r="BQ55"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BB56" i="3"/>
  <c r="BC56" i="3"/>
  <c r="BD56" i="3"/>
  <c r="BE56" i="3"/>
  <c r="BF56" i="3"/>
  <c r="BG56" i="3"/>
  <c r="BH56" i="3"/>
  <c r="BI56" i="3"/>
  <c r="BJ56" i="3"/>
  <c r="BK56" i="3"/>
  <c r="BL56" i="3"/>
  <c r="BM56" i="3"/>
  <c r="BN56" i="3"/>
  <c r="BO56" i="3"/>
  <c r="BP56" i="3"/>
  <c r="BQ56" i="3"/>
  <c r="D57"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AI57" i="3"/>
  <c r="AJ57" i="3"/>
  <c r="AK57" i="3"/>
  <c r="AL57" i="3"/>
  <c r="AM57" i="3"/>
  <c r="AN57" i="3"/>
  <c r="AO57" i="3"/>
  <c r="AP57" i="3"/>
  <c r="AQ57" i="3"/>
  <c r="AR57" i="3"/>
  <c r="AS57" i="3"/>
  <c r="AT57" i="3"/>
  <c r="AU57" i="3"/>
  <c r="AV57" i="3"/>
  <c r="AW57" i="3"/>
  <c r="AX57" i="3"/>
  <c r="AY57" i="3"/>
  <c r="AZ57" i="3"/>
  <c r="BA57" i="3"/>
  <c r="BB57" i="3"/>
  <c r="BC57" i="3"/>
  <c r="BD57" i="3"/>
  <c r="BE57" i="3"/>
  <c r="BF57" i="3"/>
  <c r="BG57" i="3"/>
  <c r="BH57" i="3"/>
  <c r="BI57" i="3"/>
  <c r="BJ57" i="3"/>
  <c r="BK57" i="3"/>
  <c r="BL57" i="3"/>
  <c r="BM57" i="3"/>
  <c r="BN57" i="3"/>
  <c r="BO57" i="3"/>
  <c r="BP57" i="3"/>
  <c r="BQ57" i="3"/>
  <c r="D58"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D59"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D60"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D61"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D62"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D63"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D64"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D65"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D66"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D67"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D68" i="3"/>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AU76" i="3"/>
  <c r="AV76" i="3"/>
  <c r="AW76" i="3"/>
  <c r="AX76" i="3"/>
  <c r="AY76" i="3"/>
  <c r="AZ76" i="3"/>
  <c r="BA76" i="3"/>
  <c r="BB76" i="3"/>
  <c r="BC76" i="3"/>
  <c r="BD76" i="3"/>
  <c r="BE76" i="3"/>
  <c r="BF76" i="3"/>
  <c r="BG76" i="3"/>
  <c r="BH76" i="3"/>
  <c r="BI76" i="3"/>
  <c r="BJ76" i="3"/>
  <c r="BK76" i="3"/>
  <c r="BL76" i="3"/>
  <c r="BM76" i="3"/>
  <c r="BN76" i="3"/>
  <c r="BO76" i="3"/>
  <c r="BP76" i="3"/>
  <c r="BQ76"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AZ82" i="3"/>
  <c r="BA82" i="3"/>
  <c r="BB82" i="3"/>
  <c r="BC82" i="3"/>
  <c r="BD82" i="3"/>
  <c r="BE82" i="3"/>
  <c r="BF82" i="3"/>
  <c r="BG82" i="3"/>
  <c r="BH82" i="3"/>
  <c r="BI82" i="3"/>
  <c r="BJ82" i="3"/>
  <c r="BK82" i="3"/>
  <c r="BL82" i="3"/>
  <c r="BM82" i="3"/>
  <c r="BN82" i="3"/>
  <c r="BO82" i="3"/>
  <c r="BP82" i="3"/>
  <c r="BQ82"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AZ83" i="3"/>
  <c r="BA83" i="3"/>
  <c r="BB83" i="3"/>
  <c r="BC83" i="3"/>
  <c r="BD83" i="3"/>
  <c r="BE83" i="3"/>
  <c r="BF83" i="3"/>
  <c r="BG83" i="3"/>
  <c r="BH83" i="3"/>
  <c r="BI83" i="3"/>
  <c r="BJ83" i="3"/>
  <c r="BK83" i="3"/>
  <c r="BL83" i="3"/>
  <c r="BM83" i="3"/>
  <c r="BN83" i="3"/>
  <c r="BO83" i="3"/>
  <c r="BP83" i="3"/>
  <c r="BQ83"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V84" i="3"/>
  <c r="AW84" i="3"/>
  <c r="AX84" i="3"/>
  <c r="AY84" i="3"/>
  <c r="AZ84" i="3"/>
  <c r="BA84" i="3"/>
  <c r="BB84" i="3"/>
  <c r="BC84" i="3"/>
  <c r="BD84" i="3"/>
  <c r="BE84" i="3"/>
  <c r="BF84" i="3"/>
  <c r="BG84" i="3"/>
  <c r="BH84" i="3"/>
  <c r="BI84" i="3"/>
  <c r="BJ84" i="3"/>
  <c r="BK84" i="3"/>
  <c r="BL84" i="3"/>
  <c r="BM84" i="3"/>
  <c r="BN84" i="3"/>
  <c r="BO84" i="3"/>
  <c r="BP84" i="3"/>
  <c r="BQ84"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AZ86" i="3"/>
  <c r="BA86" i="3"/>
  <c r="BB86" i="3"/>
  <c r="BC86" i="3"/>
  <c r="BD86" i="3"/>
  <c r="BE86" i="3"/>
  <c r="BF86" i="3"/>
  <c r="BG86" i="3"/>
  <c r="BH86" i="3"/>
  <c r="BI86" i="3"/>
  <c r="BJ86" i="3"/>
  <c r="BK86" i="3"/>
  <c r="BL86" i="3"/>
  <c r="BM86" i="3"/>
  <c r="BN86" i="3"/>
  <c r="BO86" i="3"/>
  <c r="BP86" i="3"/>
  <c r="BQ86" i="3"/>
  <c r="D87"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J87" i="3"/>
  <c r="AK87" i="3"/>
  <c r="AL87" i="3"/>
  <c r="AM87" i="3"/>
  <c r="AN87" i="3"/>
  <c r="AO87" i="3"/>
  <c r="AP87" i="3"/>
  <c r="AQ87" i="3"/>
  <c r="AR87" i="3"/>
  <c r="AS87" i="3"/>
  <c r="AT87" i="3"/>
  <c r="AU87" i="3"/>
  <c r="AV87" i="3"/>
  <c r="AW87" i="3"/>
  <c r="AX87" i="3"/>
  <c r="AY87" i="3"/>
  <c r="AZ87" i="3"/>
  <c r="BA87" i="3"/>
  <c r="BB87" i="3"/>
  <c r="BC87" i="3"/>
  <c r="BD87" i="3"/>
  <c r="BE87" i="3"/>
  <c r="BF87" i="3"/>
  <c r="BG87" i="3"/>
  <c r="BH87" i="3"/>
  <c r="BI87" i="3"/>
  <c r="BJ87" i="3"/>
  <c r="BK87" i="3"/>
  <c r="BL87" i="3"/>
  <c r="BM87" i="3"/>
  <c r="BN87" i="3"/>
  <c r="BO87" i="3"/>
  <c r="BP87" i="3"/>
  <c r="BQ87" i="3"/>
  <c r="D88" i="3"/>
  <c r="E88"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AZ88" i="3"/>
  <c r="BA88" i="3"/>
  <c r="BB88" i="3"/>
  <c r="BC88" i="3"/>
  <c r="BD88" i="3"/>
  <c r="BE88" i="3"/>
  <c r="BF88" i="3"/>
  <c r="BG88" i="3"/>
  <c r="BH88" i="3"/>
  <c r="BI88" i="3"/>
  <c r="BJ88" i="3"/>
  <c r="BK88" i="3"/>
  <c r="BL88" i="3"/>
  <c r="BM88" i="3"/>
  <c r="BN88" i="3"/>
  <c r="BO88" i="3"/>
  <c r="BP88" i="3"/>
  <c r="BQ88" i="3"/>
  <c r="D89" i="3"/>
  <c r="E89"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AI89" i="3"/>
  <c r="AJ89" i="3"/>
  <c r="AK89" i="3"/>
  <c r="AL89" i="3"/>
  <c r="AM89" i="3"/>
  <c r="AN89" i="3"/>
  <c r="AO89" i="3"/>
  <c r="AP89" i="3"/>
  <c r="AQ89" i="3"/>
  <c r="AR89" i="3"/>
  <c r="AS89" i="3"/>
  <c r="AT89" i="3"/>
  <c r="AU89" i="3"/>
  <c r="AV89" i="3"/>
  <c r="AW89" i="3"/>
  <c r="AX89" i="3"/>
  <c r="AY89" i="3"/>
  <c r="AZ89" i="3"/>
  <c r="BA89" i="3"/>
  <c r="BB89" i="3"/>
  <c r="BC89" i="3"/>
  <c r="BD89" i="3"/>
  <c r="BE89" i="3"/>
  <c r="BF89" i="3"/>
  <c r="BG89" i="3"/>
  <c r="BH89" i="3"/>
  <c r="BI89" i="3"/>
  <c r="BJ89" i="3"/>
  <c r="BK89" i="3"/>
  <c r="BL89" i="3"/>
  <c r="BM89" i="3"/>
  <c r="BN89" i="3"/>
  <c r="BO89" i="3"/>
  <c r="BP89" i="3"/>
  <c r="BQ89"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J90" i="3"/>
  <c r="AK90" i="3"/>
  <c r="AL90" i="3"/>
  <c r="AM90" i="3"/>
  <c r="AN90" i="3"/>
  <c r="AO90" i="3"/>
  <c r="AP90" i="3"/>
  <c r="AQ90" i="3"/>
  <c r="AR90" i="3"/>
  <c r="AS90" i="3"/>
  <c r="AT90" i="3"/>
  <c r="AU90" i="3"/>
  <c r="AV90" i="3"/>
  <c r="AW90" i="3"/>
  <c r="AX90" i="3"/>
  <c r="AY90" i="3"/>
  <c r="AZ90" i="3"/>
  <c r="BA90" i="3"/>
  <c r="BB90" i="3"/>
  <c r="BC90" i="3"/>
  <c r="BD90" i="3"/>
  <c r="BE90" i="3"/>
  <c r="BF90" i="3"/>
  <c r="BG90" i="3"/>
  <c r="BH90" i="3"/>
  <c r="BI90" i="3"/>
  <c r="BJ90" i="3"/>
  <c r="BK90" i="3"/>
  <c r="BL90" i="3"/>
  <c r="BM90" i="3"/>
  <c r="BN90" i="3"/>
  <c r="BO90" i="3"/>
  <c r="BP90" i="3"/>
  <c r="BQ90" i="3"/>
  <c r="D91" i="3"/>
  <c r="E91" i="3"/>
  <c r="F91" i="3"/>
  <c r="G91"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AI91" i="3"/>
  <c r="AJ91" i="3"/>
  <c r="AK91" i="3"/>
  <c r="AL91" i="3"/>
  <c r="AM91" i="3"/>
  <c r="AN91" i="3"/>
  <c r="AO91" i="3"/>
  <c r="AP91" i="3"/>
  <c r="AQ91" i="3"/>
  <c r="AR91" i="3"/>
  <c r="AS91" i="3"/>
  <c r="AT91" i="3"/>
  <c r="AU91" i="3"/>
  <c r="AV91" i="3"/>
  <c r="AW91" i="3"/>
  <c r="AX91" i="3"/>
  <c r="AY91" i="3"/>
  <c r="AZ91" i="3"/>
  <c r="BA91" i="3"/>
  <c r="BB91" i="3"/>
  <c r="BC91" i="3"/>
  <c r="BD91" i="3"/>
  <c r="BE91" i="3"/>
  <c r="BF91" i="3"/>
  <c r="BG91" i="3"/>
  <c r="BH91" i="3"/>
  <c r="BI91" i="3"/>
  <c r="BJ91" i="3"/>
  <c r="BK91" i="3"/>
  <c r="BL91" i="3"/>
  <c r="BM91" i="3"/>
  <c r="BN91" i="3"/>
  <c r="BO91" i="3"/>
  <c r="BP91" i="3"/>
  <c r="BQ91" i="3"/>
  <c r="D92" i="3"/>
  <c r="E92" i="3"/>
  <c r="F92" i="3"/>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AZ92" i="3"/>
  <c r="BA92" i="3"/>
  <c r="BB92" i="3"/>
  <c r="BC92" i="3"/>
  <c r="BD92" i="3"/>
  <c r="BE92" i="3"/>
  <c r="BF92" i="3"/>
  <c r="BG92" i="3"/>
  <c r="BH92" i="3"/>
  <c r="BI92" i="3"/>
  <c r="BJ92" i="3"/>
  <c r="BK92" i="3"/>
  <c r="BL92" i="3"/>
  <c r="BM92" i="3"/>
  <c r="BN92" i="3"/>
  <c r="BO92" i="3"/>
  <c r="BP92" i="3"/>
  <c r="BQ92"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AU94" i="3"/>
  <c r="AV94" i="3"/>
  <c r="AW94" i="3"/>
  <c r="AX94" i="3"/>
  <c r="AY94" i="3"/>
  <c r="AZ94" i="3"/>
  <c r="BA94" i="3"/>
  <c r="BB94" i="3"/>
  <c r="BC94" i="3"/>
  <c r="BD94" i="3"/>
  <c r="BE94" i="3"/>
  <c r="BF94" i="3"/>
  <c r="BG94" i="3"/>
  <c r="BH94" i="3"/>
  <c r="BI94" i="3"/>
  <c r="BJ94" i="3"/>
  <c r="BK94" i="3"/>
  <c r="BL94" i="3"/>
  <c r="BM94" i="3"/>
  <c r="BN94" i="3"/>
  <c r="BO94" i="3"/>
  <c r="BP94" i="3"/>
  <c r="BQ94"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AZ95" i="3"/>
  <c r="BA95" i="3"/>
  <c r="BB95" i="3"/>
  <c r="BC95" i="3"/>
  <c r="BD95" i="3"/>
  <c r="BE95" i="3"/>
  <c r="BF95" i="3"/>
  <c r="BG95" i="3"/>
  <c r="BH95" i="3"/>
  <c r="BI95" i="3"/>
  <c r="BJ95" i="3"/>
  <c r="BK95" i="3"/>
  <c r="BL95" i="3"/>
  <c r="BM95" i="3"/>
  <c r="BN95" i="3"/>
  <c r="BO95" i="3"/>
  <c r="BP95" i="3"/>
  <c r="BQ95"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AU97" i="3"/>
  <c r="AV97" i="3"/>
  <c r="AW97" i="3"/>
  <c r="AX97" i="3"/>
  <c r="AY97" i="3"/>
  <c r="AZ97" i="3"/>
  <c r="BA97" i="3"/>
  <c r="BB97" i="3"/>
  <c r="BC97" i="3"/>
  <c r="BD97" i="3"/>
  <c r="BE97" i="3"/>
  <c r="BF97" i="3"/>
  <c r="BG97" i="3"/>
  <c r="BH97" i="3"/>
  <c r="BI97" i="3"/>
  <c r="BJ97" i="3"/>
  <c r="BK97" i="3"/>
  <c r="BL97" i="3"/>
  <c r="BM97" i="3"/>
  <c r="BN97" i="3"/>
  <c r="BO97" i="3"/>
  <c r="BP97" i="3"/>
  <c r="BQ97"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AU98" i="3"/>
  <c r="AV98" i="3"/>
  <c r="AW98" i="3"/>
  <c r="AX98" i="3"/>
  <c r="AY98" i="3"/>
  <c r="AZ98" i="3"/>
  <c r="BA98" i="3"/>
  <c r="BB98" i="3"/>
  <c r="BC98" i="3"/>
  <c r="BD98" i="3"/>
  <c r="BE98" i="3"/>
  <c r="BF98" i="3"/>
  <c r="BG98" i="3"/>
  <c r="BH98" i="3"/>
  <c r="BI98" i="3"/>
  <c r="BJ98" i="3"/>
  <c r="BK98" i="3"/>
  <c r="BL98" i="3"/>
  <c r="BM98" i="3"/>
  <c r="BN98" i="3"/>
  <c r="BO98" i="3"/>
  <c r="BP98" i="3"/>
  <c r="BQ98"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AU99" i="3"/>
  <c r="AV99" i="3"/>
  <c r="AW99" i="3"/>
  <c r="AX99" i="3"/>
  <c r="AY99" i="3"/>
  <c r="AZ99" i="3"/>
  <c r="BA99" i="3"/>
  <c r="BB99" i="3"/>
  <c r="BC99" i="3"/>
  <c r="BD99" i="3"/>
  <c r="BE99" i="3"/>
  <c r="BF99" i="3"/>
  <c r="BG99" i="3"/>
  <c r="BH99" i="3"/>
  <c r="BI99" i="3"/>
  <c r="BJ99" i="3"/>
  <c r="BK99" i="3"/>
  <c r="BL99" i="3"/>
  <c r="BM99" i="3"/>
  <c r="BN99" i="3"/>
  <c r="BO99" i="3"/>
  <c r="BP99" i="3"/>
  <c r="BQ99" i="3"/>
  <c r="D100" i="3"/>
  <c r="E100" i="3"/>
  <c r="F100" i="3"/>
  <c r="G100" i="3"/>
  <c r="H100" i="3"/>
  <c r="I100" i="3"/>
  <c r="J100" i="3"/>
  <c r="K100" i="3"/>
  <c r="L100" i="3"/>
  <c r="M100" i="3"/>
  <c r="N100" i="3"/>
  <c r="O100" i="3"/>
  <c r="P100" i="3"/>
  <c r="Q100" i="3"/>
  <c r="R100" i="3"/>
  <c r="S100" i="3"/>
  <c r="T100" i="3"/>
  <c r="U100" i="3"/>
  <c r="V100" i="3"/>
  <c r="W100" i="3"/>
  <c r="X100" i="3"/>
  <c r="Y100" i="3"/>
  <c r="Z100" i="3"/>
  <c r="AA100" i="3"/>
  <c r="AB100" i="3"/>
  <c r="AC100" i="3"/>
  <c r="AD100" i="3"/>
  <c r="AE100" i="3"/>
  <c r="AF100" i="3"/>
  <c r="AG100" i="3"/>
  <c r="AH100" i="3"/>
  <c r="AI100" i="3"/>
  <c r="AJ100" i="3"/>
  <c r="AK100" i="3"/>
  <c r="AL100" i="3"/>
  <c r="AM100" i="3"/>
  <c r="AN100" i="3"/>
  <c r="AO100" i="3"/>
  <c r="AP100" i="3"/>
  <c r="AQ100" i="3"/>
  <c r="AR100" i="3"/>
  <c r="AS100"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D101" i="3"/>
  <c r="E101" i="3"/>
  <c r="F101" i="3"/>
  <c r="G101" i="3"/>
  <c r="H101" i="3"/>
  <c r="I101" i="3"/>
  <c r="J101" i="3"/>
  <c r="K101" i="3"/>
  <c r="L101" i="3"/>
  <c r="M101" i="3"/>
  <c r="N101" i="3"/>
  <c r="O101" i="3"/>
  <c r="P101" i="3"/>
  <c r="Q101" i="3"/>
  <c r="R101" i="3"/>
  <c r="S101" i="3"/>
  <c r="T101" i="3"/>
  <c r="U101" i="3"/>
  <c r="V101" i="3"/>
  <c r="W101" i="3"/>
  <c r="X101" i="3"/>
  <c r="Y101" i="3"/>
  <c r="Z101" i="3"/>
  <c r="AA101" i="3"/>
  <c r="AB101" i="3"/>
  <c r="AC101" i="3"/>
  <c r="AD101" i="3"/>
  <c r="AE101" i="3"/>
  <c r="AF101" i="3"/>
  <c r="AG101" i="3"/>
  <c r="AH101" i="3"/>
  <c r="AI101" i="3"/>
  <c r="AJ101" i="3"/>
  <c r="AK101" i="3"/>
  <c r="AL101" i="3"/>
  <c r="AM101" i="3"/>
  <c r="AN101" i="3"/>
  <c r="AO101" i="3"/>
  <c r="AP101" i="3"/>
  <c r="AQ101" i="3"/>
  <c r="AR101" i="3"/>
  <c r="AS101"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D102" i="3"/>
  <c r="E102" i="3"/>
  <c r="F102" i="3"/>
  <c r="G102"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AR102" i="3"/>
  <c r="AS102"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D103" i="3"/>
  <c r="E103" i="3"/>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D104" i="3"/>
  <c r="E104" i="3"/>
  <c r="F104" i="3"/>
  <c r="G104"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AI104" i="3"/>
  <c r="AJ104" i="3"/>
  <c r="AK104" i="3"/>
  <c r="AL104" i="3"/>
  <c r="AM104" i="3"/>
  <c r="AN104" i="3"/>
  <c r="AO104" i="3"/>
  <c r="AP104" i="3"/>
  <c r="AQ104" i="3"/>
  <c r="AR104" i="3"/>
  <c r="AS104"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D105" i="3"/>
  <c r="E105" i="3"/>
  <c r="F105" i="3"/>
  <c r="G105"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AI105" i="3"/>
  <c r="AJ105" i="3"/>
  <c r="AK105" i="3"/>
  <c r="AL105" i="3"/>
  <c r="AM105" i="3"/>
  <c r="AN105" i="3"/>
  <c r="AO105" i="3"/>
  <c r="AP105" i="3"/>
  <c r="AQ105" i="3"/>
  <c r="AR105" i="3"/>
  <c r="AS105"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D106" i="3"/>
  <c r="E106" i="3"/>
  <c r="F106" i="3"/>
  <c r="G106" i="3"/>
  <c r="H106" i="3"/>
  <c r="I106" i="3"/>
  <c r="J106" i="3"/>
  <c r="K106" i="3"/>
  <c r="L106" i="3"/>
  <c r="M106" i="3"/>
  <c r="N106" i="3"/>
  <c r="O106" i="3"/>
  <c r="P106" i="3"/>
  <c r="Q106" i="3"/>
  <c r="R106" i="3"/>
  <c r="S106" i="3"/>
  <c r="T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AR106" i="3"/>
  <c r="AS106"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D107" i="3"/>
  <c r="E107" i="3"/>
  <c r="F107" i="3"/>
  <c r="G107" i="3"/>
  <c r="H107" i="3"/>
  <c r="I107" i="3"/>
  <c r="J107" i="3"/>
  <c r="K107" i="3"/>
  <c r="L107" i="3"/>
  <c r="M107" i="3"/>
  <c r="N107" i="3"/>
  <c r="O107" i="3"/>
  <c r="P107" i="3"/>
  <c r="Q107" i="3"/>
  <c r="R107" i="3"/>
  <c r="S107" i="3"/>
  <c r="T107" i="3"/>
  <c r="U107" i="3"/>
  <c r="V107" i="3"/>
  <c r="W107" i="3"/>
  <c r="X107" i="3"/>
  <c r="Y107" i="3"/>
  <c r="Z107" i="3"/>
  <c r="AA107" i="3"/>
  <c r="AB107" i="3"/>
  <c r="AC107" i="3"/>
  <c r="AD107" i="3"/>
  <c r="AE107" i="3"/>
  <c r="AF107" i="3"/>
  <c r="AG107" i="3"/>
  <c r="AH107" i="3"/>
  <c r="AI107" i="3"/>
  <c r="AJ107" i="3"/>
  <c r="AK107" i="3"/>
  <c r="AL107" i="3"/>
  <c r="AM107" i="3"/>
  <c r="AN107" i="3"/>
  <c r="AO107" i="3"/>
  <c r="AP107" i="3"/>
  <c r="AQ107" i="3"/>
  <c r="AR107" i="3"/>
  <c r="AS107"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D108" i="3"/>
  <c r="E108" i="3"/>
  <c r="F108" i="3"/>
  <c r="G108" i="3"/>
  <c r="H108" i="3"/>
  <c r="I108" i="3"/>
  <c r="J108" i="3"/>
  <c r="K108" i="3"/>
  <c r="L108" i="3"/>
  <c r="M108" i="3"/>
  <c r="N108" i="3"/>
  <c r="O108" i="3"/>
  <c r="P108" i="3"/>
  <c r="Q108" i="3"/>
  <c r="R108" i="3"/>
  <c r="S108" i="3"/>
  <c r="T108" i="3"/>
  <c r="U108" i="3"/>
  <c r="V108" i="3"/>
  <c r="W108" i="3"/>
  <c r="X108" i="3"/>
  <c r="Y108" i="3"/>
  <c r="Z108" i="3"/>
  <c r="AA108" i="3"/>
  <c r="AB108" i="3"/>
  <c r="AC108" i="3"/>
  <c r="AD108" i="3"/>
  <c r="AE108" i="3"/>
  <c r="AF108" i="3"/>
  <c r="AG108" i="3"/>
  <c r="AH108" i="3"/>
  <c r="AI108" i="3"/>
  <c r="AJ108" i="3"/>
  <c r="AK108" i="3"/>
  <c r="AL108" i="3"/>
  <c r="AM108" i="3"/>
  <c r="AN108" i="3"/>
  <c r="AO108" i="3"/>
  <c r="AP108" i="3"/>
  <c r="AQ108" i="3"/>
  <c r="AR108" i="3"/>
  <c r="AS108"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D109" i="3"/>
  <c r="E109" i="3"/>
  <c r="F109" i="3"/>
  <c r="G109" i="3"/>
  <c r="H109" i="3"/>
  <c r="I109" i="3"/>
  <c r="J109" i="3"/>
  <c r="K109" i="3"/>
  <c r="L109" i="3"/>
  <c r="M109" i="3"/>
  <c r="N109" i="3"/>
  <c r="O109" i="3"/>
  <c r="P109" i="3"/>
  <c r="Q109" i="3"/>
  <c r="R109" i="3"/>
  <c r="S109" i="3"/>
  <c r="T109" i="3"/>
  <c r="U109" i="3"/>
  <c r="V109" i="3"/>
  <c r="W109" i="3"/>
  <c r="X109" i="3"/>
  <c r="Y109" i="3"/>
  <c r="Z109" i="3"/>
  <c r="AA109" i="3"/>
  <c r="AB109" i="3"/>
  <c r="AC109" i="3"/>
  <c r="AD109" i="3"/>
  <c r="AE109" i="3"/>
  <c r="AF109" i="3"/>
  <c r="AG109" i="3"/>
  <c r="AH109" i="3"/>
  <c r="AI109" i="3"/>
  <c r="AJ109" i="3"/>
  <c r="AK109" i="3"/>
  <c r="AL109" i="3"/>
  <c r="AM109" i="3"/>
  <c r="AN109" i="3"/>
  <c r="AO109" i="3"/>
  <c r="AP109" i="3"/>
  <c r="AQ109" i="3"/>
  <c r="AR109" i="3"/>
  <c r="AS109"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D110" i="3"/>
  <c r="E110" i="3"/>
  <c r="F110" i="3"/>
  <c r="G110" i="3"/>
  <c r="H110" i="3"/>
  <c r="I110" i="3"/>
  <c r="J110" i="3"/>
  <c r="K110" i="3"/>
  <c r="L110" i="3"/>
  <c r="M110" i="3"/>
  <c r="N110" i="3"/>
  <c r="O110" i="3"/>
  <c r="P110" i="3"/>
  <c r="Q110" i="3"/>
  <c r="R110" i="3"/>
  <c r="S110" i="3"/>
  <c r="T110" i="3"/>
  <c r="U110" i="3"/>
  <c r="V110" i="3"/>
  <c r="W110" i="3"/>
  <c r="X110" i="3"/>
  <c r="Y110" i="3"/>
  <c r="Z110" i="3"/>
  <c r="AA110" i="3"/>
  <c r="AB110" i="3"/>
  <c r="AC110" i="3"/>
  <c r="AD110" i="3"/>
  <c r="AE110" i="3"/>
  <c r="AF110" i="3"/>
  <c r="AG110" i="3"/>
  <c r="AH110" i="3"/>
  <c r="AI110" i="3"/>
  <c r="AJ110" i="3"/>
  <c r="AK110" i="3"/>
  <c r="AL110" i="3"/>
  <c r="AM110" i="3"/>
  <c r="AN110" i="3"/>
  <c r="AO110" i="3"/>
  <c r="AP110" i="3"/>
  <c r="AQ110" i="3"/>
  <c r="AR110" i="3"/>
  <c r="AS110"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D111" i="3"/>
  <c r="E111" i="3"/>
  <c r="F111" i="3"/>
  <c r="G111" i="3"/>
  <c r="H111" i="3"/>
  <c r="I111" i="3"/>
  <c r="J111" i="3"/>
  <c r="K111" i="3"/>
  <c r="L111" i="3"/>
  <c r="M111" i="3"/>
  <c r="N111" i="3"/>
  <c r="O111" i="3"/>
  <c r="P111" i="3"/>
  <c r="Q111" i="3"/>
  <c r="R111" i="3"/>
  <c r="S111" i="3"/>
  <c r="T111" i="3"/>
  <c r="U111" i="3"/>
  <c r="V111" i="3"/>
  <c r="W111" i="3"/>
  <c r="X111" i="3"/>
  <c r="Y111" i="3"/>
  <c r="Z111" i="3"/>
  <c r="AA111" i="3"/>
  <c r="AB111" i="3"/>
  <c r="AC111" i="3"/>
  <c r="AD111" i="3"/>
  <c r="AE111" i="3"/>
  <c r="AF111" i="3"/>
  <c r="AG111" i="3"/>
  <c r="AH111" i="3"/>
  <c r="AI111" i="3"/>
  <c r="AJ111" i="3"/>
  <c r="AK111" i="3"/>
  <c r="AL111" i="3"/>
  <c r="AM111" i="3"/>
  <c r="AN111" i="3"/>
  <c r="AO111" i="3"/>
  <c r="AP111" i="3"/>
  <c r="AQ111" i="3"/>
  <c r="AR111" i="3"/>
  <c r="AS111"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D112" i="3"/>
  <c r="E112" i="3"/>
  <c r="F112" i="3"/>
  <c r="G112"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AI112" i="3"/>
  <c r="AJ112" i="3"/>
  <c r="AK112" i="3"/>
  <c r="AL112" i="3"/>
  <c r="AM112" i="3"/>
  <c r="AN112" i="3"/>
  <c r="AO112" i="3"/>
  <c r="AP112" i="3"/>
  <c r="AQ112" i="3"/>
  <c r="AR112" i="3"/>
  <c r="AS112"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D113" i="3"/>
  <c r="E113" i="3"/>
  <c r="F113" i="3"/>
  <c r="G113" i="3"/>
  <c r="H113" i="3"/>
  <c r="I113" i="3"/>
  <c r="J113" i="3"/>
  <c r="K113" i="3"/>
  <c r="L113" i="3"/>
  <c r="M113" i="3"/>
  <c r="N113" i="3"/>
  <c r="O113" i="3"/>
  <c r="P113" i="3"/>
  <c r="Q113" i="3"/>
  <c r="R113" i="3"/>
  <c r="S113" i="3"/>
  <c r="T113" i="3"/>
  <c r="U113" i="3"/>
  <c r="V113" i="3"/>
  <c r="W113" i="3"/>
  <c r="X113" i="3"/>
  <c r="Y113" i="3"/>
  <c r="Z113" i="3"/>
  <c r="AA113" i="3"/>
  <c r="AB113" i="3"/>
  <c r="AC113" i="3"/>
  <c r="AD113" i="3"/>
  <c r="AE113" i="3"/>
  <c r="AF113" i="3"/>
  <c r="AG113" i="3"/>
  <c r="AH113" i="3"/>
  <c r="AI113" i="3"/>
  <c r="AJ113" i="3"/>
  <c r="AK113" i="3"/>
  <c r="AL113" i="3"/>
  <c r="AM113" i="3"/>
  <c r="AN113" i="3"/>
  <c r="AO113" i="3"/>
  <c r="AP113" i="3"/>
  <c r="AQ113" i="3"/>
  <c r="AR113" i="3"/>
  <c r="AS113"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D114" i="3"/>
  <c r="E114"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AI114" i="3"/>
  <c r="AJ114" i="3"/>
  <c r="AK114" i="3"/>
  <c r="AL114" i="3"/>
  <c r="AM114" i="3"/>
  <c r="AN114" i="3"/>
  <c r="AO114" i="3"/>
  <c r="AP114" i="3"/>
  <c r="AQ114" i="3"/>
  <c r="AR114" i="3"/>
  <c r="AS114"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D115" i="3"/>
  <c r="E115" i="3"/>
  <c r="F115" i="3"/>
  <c r="G115" i="3"/>
  <c r="H115" i="3"/>
  <c r="I115" i="3"/>
  <c r="J115" i="3"/>
  <c r="K115" i="3"/>
  <c r="L115" i="3"/>
  <c r="M115" i="3"/>
  <c r="N115" i="3"/>
  <c r="O115" i="3"/>
  <c r="P115" i="3"/>
  <c r="Q115" i="3"/>
  <c r="R115" i="3"/>
  <c r="S115" i="3"/>
  <c r="T115" i="3"/>
  <c r="U115" i="3"/>
  <c r="V115" i="3"/>
  <c r="W115" i="3"/>
  <c r="X115" i="3"/>
  <c r="Y115" i="3"/>
  <c r="Z115" i="3"/>
  <c r="AA115" i="3"/>
  <c r="AB115" i="3"/>
  <c r="AC115" i="3"/>
  <c r="AD115" i="3"/>
  <c r="AE115" i="3"/>
  <c r="AF115" i="3"/>
  <c r="AG115" i="3"/>
  <c r="AH115" i="3"/>
  <c r="AI115" i="3"/>
  <c r="AJ115" i="3"/>
  <c r="AK115" i="3"/>
  <c r="AL115" i="3"/>
  <c r="AM115" i="3"/>
  <c r="AN115" i="3"/>
  <c r="AO115" i="3"/>
  <c r="AP115" i="3"/>
  <c r="AQ115" i="3"/>
  <c r="AR115" i="3"/>
  <c r="AS115"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D116" i="3"/>
  <c r="E116" i="3"/>
  <c r="F116" i="3"/>
  <c r="G116" i="3"/>
  <c r="H116" i="3"/>
  <c r="I116" i="3"/>
  <c r="J116" i="3"/>
  <c r="K116" i="3"/>
  <c r="L116" i="3"/>
  <c r="M116" i="3"/>
  <c r="N116" i="3"/>
  <c r="O116" i="3"/>
  <c r="P116" i="3"/>
  <c r="Q116" i="3"/>
  <c r="R116" i="3"/>
  <c r="S116" i="3"/>
  <c r="T116" i="3"/>
  <c r="U116" i="3"/>
  <c r="V116" i="3"/>
  <c r="W116" i="3"/>
  <c r="X116" i="3"/>
  <c r="Y116" i="3"/>
  <c r="Z116" i="3"/>
  <c r="AA116" i="3"/>
  <c r="AB116" i="3"/>
  <c r="AC116" i="3"/>
  <c r="AD116" i="3"/>
  <c r="AE116" i="3"/>
  <c r="AF116" i="3"/>
  <c r="AG116" i="3"/>
  <c r="AH116" i="3"/>
  <c r="AI116" i="3"/>
  <c r="AJ116" i="3"/>
  <c r="AK116" i="3"/>
  <c r="AL116" i="3"/>
  <c r="AM116" i="3"/>
  <c r="AN116" i="3"/>
  <c r="AO116" i="3"/>
  <c r="AP116" i="3"/>
  <c r="AQ116" i="3"/>
  <c r="AR116" i="3"/>
  <c r="AS116"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D117" i="3"/>
  <c r="E117" i="3"/>
  <c r="F117" i="3"/>
  <c r="G117" i="3"/>
  <c r="H117" i="3"/>
  <c r="I117" i="3"/>
  <c r="J117" i="3"/>
  <c r="K117" i="3"/>
  <c r="L117" i="3"/>
  <c r="M117" i="3"/>
  <c r="N117" i="3"/>
  <c r="O117" i="3"/>
  <c r="P117" i="3"/>
  <c r="Q117" i="3"/>
  <c r="R117" i="3"/>
  <c r="S117" i="3"/>
  <c r="T117" i="3"/>
  <c r="U117" i="3"/>
  <c r="V117" i="3"/>
  <c r="W117" i="3"/>
  <c r="X117" i="3"/>
  <c r="Y117" i="3"/>
  <c r="Z117" i="3"/>
  <c r="AA117" i="3"/>
  <c r="AB117" i="3"/>
  <c r="AC117" i="3"/>
  <c r="AD117" i="3"/>
  <c r="AE117" i="3"/>
  <c r="AF117" i="3"/>
  <c r="AG117" i="3"/>
  <c r="AH117" i="3"/>
  <c r="AI117" i="3"/>
  <c r="AJ117" i="3"/>
  <c r="AK117" i="3"/>
  <c r="AL117" i="3"/>
  <c r="AM117" i="3"/>
  <c r="AN117" i="3"/>
  <c r="AO117" i="3"/>
  <c r="AP117" i="3"/>
  <c r="AQ117" i="3"/>
  <c r="AR117" i="3"/>
  <c r="AS117"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D118" i="3"/>
  <c r="E118" i="3"/>
  <c r="F118" i="3"/>
  <c r="G118" i="3"/>
  <c r="H118" i="3"/>
  <c r="I118" i="3"/>
  <c r="J118" i="3"/>
  <c r="K118" i="3"/>
  <c r="L118" i="3"/>
  <c r="M118" i="3"/>
  <c r="N118" i="3"/>
  <c r="O118" i="3"/>
  <c r="P118" i="3"/>
  <c r="Q118" i="3"/>
  <c r="R118" i="3"/>
  <c r="S118" i="3"/>
  <c r="T118" i="3"/>
  <c r="U118" i="3"/>
  <c r="V118" i="3"/>
  <c r="W118" i="3"/>
  <c r="X118" i="3"/>
  <c r="Y118" i="3"/>
  <c r="Z118" i="3"/>
  <c r="AA118" i="3"/>
  <c r="AB118" i="3"/>
  <c r="AC118" i="3"/>
  <c r="AD118" i="3"/>
  <c r="AE118" i="3"/>
  <c r="AF118" i="3"/>
  <c r="AG118" i="3"/>
  <c r="AH118" i="3"/>
  <c r="AI118" i="3"/>
  <c r="AJ118" i="3"/>
  <c r="AK118" i="3"/>
  <c r="AL118" i="3"/>
  <c r="AM118" i="3"/>
  <c r="AN118" i="3"/>
  <c r="AO118" i="3"/>
  <c r="AP118" i="3"/>
  <c r="AQ118" i="3"/>
  <c r="AR118" i="3"/>
  <c r="AS118"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D119" i="3"/>
  <c r="E119" i="3"/>
  <c r="F119" i="3"/>
  <c r="G119" i="3"/>
  <c r="H119" i="3"/>
  <c r="I119" i="3"/>
  <c r="J119" i="3"/>
  <c r="K119" i="3"/>
  <c r="L119" i="3"/>
  <c r="M119" i="3"/>
  <c r="N119" i="3"/>
  <c r="O119" i="3"/>
  <c r="P119" i="3"/>
  <c r="Q119" i="3"/>
  <c r="R119" i="3"/>
  <c r="S119" i="3"/>
  <c r="T119" i="3"/>
  <c r="U119" i="3"/>
  <c r="V119" i="3"/>
  <c r="W119" i="3"/>
  <c r="X119" i="3"/>
  <c r="Y119" i="3"/>
  <c r="Z119" i="3"/>
  <c r="AA119" i="3"/>
  <c r="AB119" i="3"/>
  <c r="AC119" i="3"/>
  <c r="AD119" i="3"/>
  <c r="AE119" i="3"/>
  <c r="AF119" i="3"/>
  <c r="AG119" i="3"/>
  <c r="AH119" i="3"/>
  <c r="AI119" i="3"/>
  <c r="AJ119" i="3"/>
  <c r="AK119" i="3"/>
  <c r="AL119" i="3"/>
  <c r="AM119" i="3"/>
  <c r="AN119" i="3"/>
  <c r="AO119" i="3"/>
  <c r="AP119" i="3"/>
  <c r="AQ119" i="3"/>
  <c r="AR119" i="3"/>
  <c r="AS119"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D120" i="3"/>
  <c r="E120" i="3"/>
  <c r="F120" i="3"/>
  <c r="G120" i="3"/>
  <c r="H120" i="3"/>
  <c r="I120" i="3"/>
  <c r="J120" i="3"/>
  <c r="K120" i="3"/>
  <c r="L120" i="3"/>
  <c r="M120" i="3"/>
  <c r="N120" i="3"/>
  <c r="O120" i="3"/>
  <c r="P120" i="3"/>
  <c r="Q120" i="3"/>
  <c r="R120" i="3"/>
  <c r="S120" i="3"/>
  <c r="T120" i="3"/>
  <c r="U120" i="3"/>
  <c r="V120" i="3"/>
  <c r="W120" i="3"/>
  <c r="X120" i="3"/>
  <c r="Y120" i="3"/>
  <c r="Z120" i="3"/>
  <c r="AA120" i="3"/>
  <c r="AB120" i="3"/>
  <c r="AC120" i="3"/>
  <c r="AD120" i="3"/>
  <c r="AE120" i="3"/>
  <c r="AF120" i="3"/>
  <c r="AG120" i="3"/>
  <c r="AH120" i="3"/>
  <c r="AI120" i="3"/>
  <c r="AJ120" i="3"/>
  <c r="AK120" i="3"/>
  <c r="AL120" i="3"/>
  <c r="AM120" i="3"/>
  <c r="AN120" i="3"/>
  <c r="AO120" i="3"/>
  <c r="AP120" i="3"/>
  <c r="AQ120" i="3"/>
  <c r="AR120" i="3"/>
  <c r="AS120"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D121" i="3"/>
  <c r="E121" i="3"/>
  <c r="F121" i="3"/>
  <c r="G121" i="3"/>
  <c r="H121" i="3"/>
  <c r="I121" i="3"/>
  <c r="J121" i="3"/>
  <c r="K121" i="3"/>
  <c r="L121" i="3"/>
  <c r="M121" i="3"/>
  <c r="N121" i="3"/>
  <c r="O121" i="3"/>
  <c r="P121" i="3"/>
  <c r="Q121" i="3"/>
  <c r="R121" i="3"/>
  <c r="S121" i="3"/>
  <c r="T121" i="3"/>
  <c r="U121" i="3"/>
  <c r="V121" i="3"/>
  <c r="W121" i="3"/>
  <c r="X121" i="3"/>
  <c r="Y121" i="3"/>
  <c r="Z121" i="3"/>
  <c r="AA121" i="3"/>
  <c r="AB121" i="3"/>
  <c r="AC121" i="3"/>
  <c r="AD121" i="3"/>
  <c r="AE121" i="3"/>
  <c r="AF121" i="3"/>
  <c r="AG121" i="3"/>
  <c r="AH121" i="3"/>
  <c r="AI121" i="3"/>
  <c r="AJ121" i="3"/>
  <c r="AK121" i="3"/>
  <c r="AL121" i="3"/>
  <c r="AM121" i="3"/>
  <c r="AN121" i="3"/>
  <c r="AO121" i="3"/>
  <c r="AP121" i="3"/>
  <c r="AQ121" i="3"/>
  <c r="AR121" i="3"/>
  <c r="AS121"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D122" i="3"/>
  <c r="E122" i="3"/>
  <c r="F122" i="3"/>
  <c r="G122" i="3"/>
  <c r="H122" i="3"/>
  <c r="I122" i="3"/>
  <c r="J122" i="3"/>
  <c r="K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D123" i="3"/>
  <c r="E123" i="3"/>
  <c r="F123" i="3"/>
  <c r="G123"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AI123" i="3"/>
  <c r="AJ123" i="3"/>
  <c r="AK123" i="3"/>
  <c r="AL123" i="3"/>
  <c r="AM123" i="3"/>
  <c r="AN123" i="3"/>
  <c r="AO123" i="3"/>
  <c r="AP123" i="3"/>
  <c r="AQ123" i="3"/>
  <c r="AR123" i="3"/>
  <c r="AS123"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D124" i="3"/>
  <c r="E124" i="3"/>
  <c r="F124" i="3"/>
  <c r="G124"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AI124" i="3"/>
  <c r="AJ124" i="3"/>
  <c r="AK124" i="3"/>
  <c r="AL124" i="3"/>
  <c r="AM124" i="3"/>
  <c r="AN124" i="3"/>
  <c r="AO124" i="3"/>
  <c r="AP124" i="3"/>
  <c r="AQ124" i="3"/>
  <c r="AR124" i="3"/>
  <c r="AS124"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D125" i="3"/>
  <c r="E125" i="3"/>
  <c r="F125" i="3"/>
  <c r="G125"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D126" i="3"/>
  <c r="E126" i="3"/>
  <c r="F126" i="3"/>
  <c r="G126"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AI126" i="3"/>
  <c r="AJ126" i="3"/>
  <c r="AK126" i="3"/>
  <c r="AL126" i="3"/>
  <c r="AM126" i="3"/>
  <c r="AN126" i="3"/>
  <c r="AO126" i="3"/>
  <c r="AP126" i="3"/>
  <c r="AQ126" i="3"/>
  <c r="AR126" i="3"/>
  <c r="AS126"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D127" i="3"/>
  <c r="E127" i="3"/>
  <c r="F127" i="3"/>
  <c r="G127" i="3"/>
  <c r="H127" i="3"/>
  <c r="I127" i="3"/>
  <c r="J127" i="3"/>
  <c r="K127" i="3"/>
  <c r="L127" i="3"/>
  <c r="M127" i="3"/>
  <c r="N127" i="3"/>
  <c r="O127" i="3"/>
  <c r="P127" i="3"/>
  <c r="Q127" i="3"/>
  <c r="R127" i="3"/>
  <c r="S127" i="3"/>
  <c r="T127" i="3"/>
  <c r="U127" i="3"/>
  <c r="V127" i="3"/>
  <c r="W127" i="3"/>
  <c r="X127" i="3"/>
  <c r="Y127" i="3"/>
  <c r="Z127" i="3"/>
  <c r="AA127" i="3"/>
  <c r="AB127" i="3"/>
  <c r="AC127" i="3"/>
  <c r="AD127" i="3"/>
  <c r="AE127" i="3"/>
  <c r="AF127" i="3"/>
  <c r="AG127" i="3"/>
  <c r="AH127" i="3"/>
  <c r="AI127" i="3"/>
  <c r="AJ127" i="3"/>
  <c r="AK127" i="3"/>
  <c r="AL127" i="3"/>
  <c r="AM127" i="3"/>
  <c r="AN127" i="3"/>
  <c r="AO127" i="3"/>
  <c r="AP127" i="3"/>
  <c r="AQ127" i="3"/>
  <c r="AR127" i="3"/>
  <c r="AS127"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D128" i="3"/>
  <c r="E128" i="3"/>
  <c r="F128" i="3"/>
  <c r="G128" i="3"/>
  <c r="H128" i="3"/>
  <c r="I128" i="3"/>
  <c r="J128" i="3"/>
  <c r="K128" i="3"/>
  <c r="L128" i="3"/>
  <c r="M128" i="3"/>
  <c r="N128" i="3"/>
  <c r="O128" i="3"/>
  <c r="P128" i="3"/>
  <c r="Q128" i="3"/>
  <c r="R128" i="3"/>
  <c r="S128" i="3"/>
  <c r="T128" i="3"/>
  <c r="U128" i="3"/>
  <c r="V128" i="3"/>
  <c r="W128" i="3"/>
  <c r="X128" i="3"/>
  <c r="Y128" i="3"/>
  <c r="Z128" i="3"/>
  <c r="AA128" i="3"/>
  <c r="AB128" i="3"/>
  <c r="AC128" i="3"/>
  <c r="AD128" i="3"/>
  <c r="AE128" i="3"/>
  <c r="AF128" i="3"/>
  <c r="AG128" i="3"/>
  <c r="AH128" i="3"/>
  <c r="AI128" i="3"/>
  <c r="AJ128" i="3"/>
  <c r="AK128" i="3"/>
  <c r="AL128" i="3"/>
  <c r="AM128" i="3"/>
  <c r="AN128" i="3"/>
  <c r="AO128" i="3"/>
  <c r="AP128" i="3"/>
  <c r="AQ128" i="3"/>
  <c r="AR128" i="3"/>
  <c r="AS128"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D129" i="3"/>
  <c r="E129" i="3"/>
  <c r="F129" i="3"/>
  <c r="G129" i="3"/>
  <c r="H129" i="3"/>
  <c r="I129" i="3"/>
  <c r="J129" i="3"/>
  <c r="K129" i="3"/>
  <c r="L129" i="3"/>
  <c r="M129" i="3"/>
  <c r="N129" i="3"/>
  <c r="O129" i="3"/>
  <c r="P129" i="3"/>
  <c r="Q129" i="3"/>
  <c r="R129" i="3"/>
  <c r="S129" i="3"/>
  <c r="T129" i="3"/>
  <c r="U129" i="3"/>
  <c r="V129" i="3"/>
  <c r="W129" i="3"/>
  <c r="X129" i="3"/>
  <c r="Y129" i="3"/>
  <c r="Z129" i="3"/>
  <c r="AA129" i="3"/>
  <c r="AB129" i="3"/>
  <c r="AC129" i="3"/>
  <c r="AD129" i="3"/>
  <c r="AE129" i="3"/>
  <c r="AF129" i="3"/>
  <c r="AG129" i="3"/>
  <c r="AH129" i="3"/>
  <c r="AI129" i="3"/>
  <c r="AJ129" i="3"/>
  <c r="AK129" i="3"/>
  <c r="AL129" i="3"/>
  <c r="AM129" i="3"/>
  <c r="AN129" i="3"/>
  <c r="AO129" i="3"/>
  <c r="AP129" i="3"/>
  <c r="AQ129" i="3"/>
  <c r="AR129" i="3"/>
  <c r="AS129"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D130" i="3"/>
  <c r="E130" i="3"/>
  <c r="F130" i="3"/>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AK130" i="3"/>
  <c r="AL130" i="3"/>
  <c r="AM130" i="3"/>
  <c r="AN130" i="3"/>
  <c r="AO130" i="3"/>
  <c r="AP130" i="3"/>
  <c r="AQ130" i="3"/>
  <c r="AR130" i="3"/>
  <c r="AS130"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D131" i="3"/>
  <c r="E131"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AI131" i="3"/>
  <c r="AJ131" i="3"/>
  <c r="AK131" i="3"/>
  <c r="AL131" i="3"/>
  <c r="AM131" i="3"/>
  <c r="AN131" i="3"/>
  <c r="AO131" i="3"/>
  <c r="AP131" i="3"/>
  <c r="AQ131" i="3"/>
  <c r="AR131" i="3"/>
  <c r="AS131"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D132" i="3"/>
  <c r="E132" i="3"/>
  <c r="F132" i="3"/>
  <c r="G132" i="3"/>
  <c r="H132" i="3"/>
  <c r="I132" i="3"/>
  <c r="J132" i="3"/>
  <c r="K132" i="3"/>
  <c r="L132" i="3"/>
  <c r="M132" i="3"/>
  <c r="N132" i="3"/>
  <c r="O132" i="3"/>
  <c r="P132" i="3"/>
  <c r="Q132" i="3"/>
  <c r="R132" i="3"/>
  <c r="S132" i="3"/>
  <c r="T132" i="3"/>
  <c r="U132" i="3"/>
  <c r="V132" i="3"/>
  <c r="W132" i="3"/>
  <c r="X132" i="3"/>
  <c r="Y132" i="3"/>
  <c r="Z132" i="3"/>
  <c r="AA132" i="3"/>
  <c r="AB132" i="3"/>
  <c r="AC132" i="3"/>
  <c r="AD132" i="3"/>
  <c r="AE132" i="3"/>
  <c r="AF132" i="3"/>
  <c r="AG132" i="3"/>
  <c r="AH132" i="3"/>
  <c r="AI132" i="3"/>
  <c r="AJ132" i="3"/>
  <c r="AK132" i="3"/>
  <c r="AL132" i="3"/>
  <c r="AM132" i="3"/>
  <c r="AN132" i="3"/>
  <c r="AO132" i="3"/>
  <c r="AP132" i="3"/>
  <c r="AQ132" i="3"/>
  <c r="AR132" i="3"/>
  <c r="AS132"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D133" i="3"/>
  <c r="E133" i="3"/>
  <c r="F133" i="3"/>
  <c r="G133"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D134" i="3"/>
  <c r="E134"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AN135" i="3"/>
  <c r="AO135" i="3"/>
  <c r="AP135" i="3"/>
  <c r="AQ135" i="3"/>
  <c r="AR135" i="3"/>
  <c r="AS135"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D136" i="3"/>
  <c r="E136" i="3"/>
  <c r="F136"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AK136" i="3"/>
  <c r="AL136" i="3"/>
  <c r="AM136" i="3"/>
  <c r="AN136" i="3"/>
  <c r="AO136" i="3"/>
  <c r="AP136" i="3"/>
  <c r="AQ136" i="3"/>
  <c r="AR136" i="3"/>
  <c r="AS136" i="3"/>
  <c r="AT136" i="3"/>
  <c r="AU136" i="3"/>
  <c r="AV136" i="3"/>
  <c r="AW136" i="3"/>
  <c r="AX136" i="3"/>
  <c r="AY136" i="3"/>
  <c r="AZ136" i="3"/>
  <c r="BA136" i="3"/>
  <c r="BB136" i="3"/>
  <c r="BC136" i="3"/>
  <c r="BD136" i="3"/>
  <c r="BE136" i="3"/>
  <c r="BF136" i="3"/>
  <c r="BG136" i="3"/>
  <c r="BH136" i="3"/>
  <c r="BI136" i="3"/>
  <c r="BJ136" i="3"/>
  <c r="BK136" i="3"/>
  <c r="BL136" i="3"/>
  <c r="BM136" i="3"/>
  <c r="BN136" i="3"/>
  <c r="BO136" i="3"/>
  <c r="BP136" i="3"/>
  <c r="BQ136" i="3"/>
  <c r="D137" i="3"/>
  <c r="E137" i="3"/>
  <c r="F137"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AK137" i="3"/>
  <c r="AL137" i="3"/>
  <c r="AM137" i="3"/>
  <c r="AN137" i="3"/>
  <c r="AO137" i="3"/>
  <c r="AP137" i="3"/>
  <c r="AQ137" i="3"/>
  <c r="AR137" i="3"/>
  <c r="AS137" i="3"/>
  <c r="AT137" i="3"/>
  <c r="AU137" i="3"/>
  <c r="AV137" i="3"/>
  <c r="AW137" i="3"/>
  <c r="AX137" i="3"/>
  <c r="AY137" i="3"/>
  <c r="AZ137" i="3"/>
  <c r="BA137" i="3"/>
  <c r="BB137" i="3"/>
  <c r="BC137" i="3"/>
  <c r="BD137" i="3"/>
  <c r="BE137" i="3"/>
  <c r="BF137" i="3"/>
  <c r="BG137" i="3"/>
  <c r="BH137" i="3"/>
  <c r="BI137" i="3"/>
  <c r="BJ137" i="3"/>
  <c r="BK137" i="3"/>
  <c r="BL137" i="3"/>
  <c r="BM137" i="3"/>
  <c r="BN137" i="3"/>
  <c r="BO137" i="3"/>
  <c r="BP137" i="3"/>
  <c r="BQ137" i="3"/>
  <c r="D138" i="3"/>
  <c r="E138" i="3"/>
  <c r="F138"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AK138" i="3"/>
  <c r="AL138" i="3"/>
  <c r="AM138" i="3"/>
  <c r="AN138" i="3"/>
  <c r="AO138" i="3"/>
  <c r="AP138" i="3"/>
  <c r="AQ138" i="3"/>
  <c r="AR138" i="3"/>
  <c r="AS138" i="3"/>
  <c r="AT138" i="3"/>
  <c r="AU138" i="3"/>
  <c r="AV138" i="3"/>
  <c r="AW138" i="3"/>
  <c r="AX138" i="3"/>
  <c r="AY138" i="3"/>
  <c r="AZ138" i="3"/>
  <c r="BA138" i="3"/>
  <c r="BB138" i="3"/>
  <c r="BC138" i="3"/>
  <c r="BD138" i="3"/>
  <c r="BE138" i="3"/>
  <c r="BF138" i="3"/>
  <c r="BG138" i="3"/>
  <c r="BH138" i="3"/>
  <c r="BI138" i="3"/>
  <c r="BJ138" i="3"/>
  <c r="BK138" i="3"/>
  <c r="BL138" i="3"/>
  <c r="BM138" i="3"/>
  <c r="BN138" i="3"/>
  <c r="BO138" i="3"/>
  <c r="BP138" i="3"/>
  <c r="BQ138" i="3"/>
  <c r="D139" i="3"/>
  <c r="E139" i="3"/>
  <c r="F139"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AZ139" i="3"/>
  <c r="BA139" i="3"/>
  <c r="BB139" i="3"/>
  <c r="BC139" i="3"/>
  <c r="BD139" i="3"/>
  <c r="BE139" i="3"/>
  <c r="BF139" i="3"/>
  <c r="BG139" i="3"/>
  <c r="BH139" i="3"/>
  <c r="BI139" i="3"/>
  <c r="BJ139" i="3"/>
  <c r="BK139" i="3"/>
  <c r="BL139" i="3"/>
  <c r="BM139" i="3"/>
  <c r="BN139" i="3"/>
  <c r="BO139" i="3"/>
  <c r="BP139" i="3"/>
  <c r="BQ139" i="3"/>
  <c r="D140" i="3"/>
  <c r="E140" i="3"/>
  <c r="F140"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AZ140" i="3"/>
  <c r="BA140" i="3"/>
  <c r="BB140" i="3"/>
  <c r="BC140" i="3"/>
  <c r="BD140" i="3"/>
  <c r="BE140" i="3"/>
  <c r="BF140" i="3"/>
  <c r="BG140" i="3"/>
  <c r="BH140" i="3"/>
  <c r="BI140" i="3"/>
  <c r="BJ140" i="3"/>
  <c r="BK140" i="3"/>
  <c r="BL140" i="3"/>
  <c r="BM140" i="3"/>
  <c r="BN140" i="3"/>
  <c r="BO140" i="3"/>
  <c r="BP140" i="3"/>
  <c r="BQ140" i="3"/>
  <c r="D141" i="3"/>
  <c r="E141" i="3"/>
  <c r="F141"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AK141" i="3"/>
  <c r="AL141" i="3"/>
  <c r="AM141" i="3"/>
  <c r="AN141" i="3"/>
  <c r="AO141" i="3"/>
  <c r="AP141" i="3"/>
  <c r="AQ141" i="3"/>
  <c r="AR141" i="3"/>
  <c r="AS141" i="3"/>
  <c r="AT141" i="3"/>
  <c r="AU141" i="3"/>
  <c r="AV141" i="3"/>
  <c r="AW141" i="3"/>
  <c r="AX141" i="3"/>
  <c r="AY141" i="3"/>
  <c r="AZ141" i="3"/>
  <c r="BA141" i="3"/>
  <c r="BB141" i="3"/>
  <c r="BC141" i="3"/>
  <c r="BD141" i="3"/>
  <c r="BE141" i="3"/>
  <c r="BF141" i="3"/>
  <c r="BG141" i="3"/>
  <c r="BH141" i="3"/>
  <c r="BI141" i="3"/>
  <c r="BJ141" i="3"/>
  <c r="BK141" i="3"/>
  <c r="BL141" i="3"/>
  <c r="BM141" i="3"/>
  <c r="BN141" i="3"/>
  <c r="BO141" i="3"/>
  <c r="BP141" i="3"/>
  <c r="BQ141" i="3"/>
  <c r="D142" i="3"/>
  <c r="E142"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AZ142" i="3"/>
  <c r="BA142" i="3"/>
  <c r="BB142" i="3"/>
  <c r="BC142" i="3"/>
  <c r="BD142" i="3"/>
  <c r="BE142" i="3"/>
  <c r="BF142" i="3"/>
  <c r="BG142" i="3"/>
  <c r="BH142" i="3"/>
  <c r="BI142" i="3"/>
  <c r="BJ142" i="3"/>
  <c r="BK142" i="3"/>
  <c r="BL142" i="3"/>
  <c r="BM142" i="3"/>
  <c r="BN142" i="3"/>
  <c r="BO142" i="3"/>
  <c r="BP142" i="3"/>
  <c r="BQ142" i="3"/>
  <c r="D143" i="3"/>
  <c r="E143" i="3"/>
  <c r="F143"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AZ143" i="3"/>
  <c r="BA143" i="3"/>
  <c r="BB143" i="3"/>
  <c r="BC143" i="3"/>
  <c r="BD143" i="3"/>
  <c r="BE143" i="3"/>
  <c r="BF143" i="3"/>
  <c r="BG143" i="3"/>
  <c r="BH143" i="3"/>
  <c r="BI143" i="3"/>
  <c r="BJ143" i="3"/>
  <c r="BK143" i="3"/>
  <c r="BL143" i="3"/>
  <c r="BM143" i="3"/>
  <c r="BN143" i="3"/>
  <c r="BO143" i="3"/>
  <c r="BP143" i="3"/>
  <c r="BQ143" i="3"/>
  <c r="D144" i="3"/>
  <c r="E144" i="3"/>
  <c r="F144"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D145" i="3"/>
  <c r="E145" i="3"/>
  <c r="F145"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D146" i="3"/>
  <c r="E146" i="3"/>
  <c r="F146"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D147" i="3"/>
  <c r="E147" i="3"/>
  <c r="F147"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D148" i="3"/>
  <c r="E148" i="3"/>
  <c r="F148"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D149" i="3"/>
  <c r="E149" i="3"/>
  <c r="F149"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D150" i="3"/>
  <c r="E150"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D151" i="3"/>
  <c r="E151" i="3"/>
  <c r="F151"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D152" i="3"/>
  <c r="E152" i="3"/>
  <c r="F152"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D153" i="3"/>
  <c r="E153" i="3"/>
  <c r="F153"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D154" i="3"/>
  <c r="E154" i="3"/>
  <c r="F154"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D155" i="3"/>
  <c r="E155" i="3"/>
  <c r="F155" i="3"/>
  <c r="G155" i="3"/>
  <c r="H155" i="3"/>
  <c r="I155" i="3"/>
  <c r="J155" i="3"/>
  <c r="K155" i="3"/>
  <c r="L155" i="3"/>
  <c r="M155" i="3"/>
  <c r="N155" i="3"/>
  <c r="O155" i="3"/>
  <c r="P155" i="3"/>
  <c r="Q155" i="3"/>
  <c r="R155" i="3"/>
  <c r="S155" i="3"/>
  <c r="T155"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D156" i="3"/>
  <c r="E156" i="3"/>
  <c r="F156"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D157" i="3"/>
  <c r="E157" i="3"/>
  <c r="F157"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D158" i="3"/>
  <c r="E158" i="3"/>
  <c r="F158"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D159" i="3"/>
  <c r="E159" i="3"/>
  <c r="F159"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D160" i="3"/>
  <c r="E160" i="3"/>
  <c r="F160"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D161" i="3"/>
  <c r="E161" i="3"/>
  <c r="F161"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D162" i="3"/>
  <c r="E162"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AK162" i="3"/>
  <c r="AL162" i="3"/>
  <c r="AM162" i="3"/>
  <c r="AN16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D163" i="3"/>
  <c r="E163" i="3"/>
  <c r="F163"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D164" i="3"/>
  <c r="E164" i="3"/>
  <c r="F164"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D165" i="3"/>
  <c r="E165" i="3"/>
  <c r="F165"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AK165" i="3"/>
  <c r="AL165"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D166" i="3"/>
  <c r="E166" i="3"/>
  <c r="F166"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D167" i="3"/>
  <c r="E167" i="3"/>
  <c r="F167"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D168" i="3"/>
  <c r="E168" i="3"/>
  <c r="F168"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AK168" i="3"/>
  <c r="AL168" i="3"/>
  <c r="AM168" i="3"/>
  <c r="AN168" i="3"/>
  <c r="AO168" i="3"/>
  <c r="AP168" i="3"/>
  <c r="AQ168" i="3"/>
  <c r="AR168"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D169" i="3"/>
  <c r="E169" i="3"/>
  <c r="F169"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AZ169" i="3"/>
  <c r="BA169" i="3"/>
  <c r="BB169" i="3"/>
  <c r="BC169" i="3"/>
  <c r="BD169" i="3"/>
  <c r="BE169" i="3"/>
  <c r="BF169" i="3"/>
  <c r="BG169" i="3"/>
  <c r="BH169" i="3"/>
  <c r="BI169" i="3"/>
  <c r="BJ169" i="3"/>
  <c r="BK169" i="3"/>
  <c r="BL169" i="3"/>
  <c r="BM169" i="3"/>
  <c r="BN169" i="3"/>
  <c r="BO169" i="3"/>
  <c r="BP169" i="3"/>
  <c r="BQ169" i="3"/>
  <c r="D170" i="3"/>
  <c r="E170" i="3"/>
  <c r="F170"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Z170" i="3"/>
  <c r="BA170" i="3"/>
  <c r="BB170" i="3"/>
  <c r="BC170" i="3"/>
  <c r="BD170" i="3"/>
  <c r="BE170" i="3"/>
  <c r="BF170" i="3"/>
  <c r="BG170" i="3"/>
  <c r="BH170" i="3"/>
  <c r="BI170" i="3"/>
  <c r="BJ170" i="3"/>
  <c r="BK170" i="3"/>
  <c r="BL170" i="3"/>
  <c r="BM170" i="3"/>
  <c r="BN170" i="3"/>
  <c r="BO170" i="3"/>
  <c r="BP170" i="3"/>
  <c r="BQ170" i="3"/>
  <c r="D171" i="3"/>
  <c r="E171" i="3"/>
  <c r="F171"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AK171" i="3"/>
  <c r="AL171" i="3"/>
  <c r="AM171" i="3"/>
  <c r="AN171" i="3"/>
  <c r="AO171" i="3"/>
  <c r="AP171" i="3"/>
  <c r="AQ171" i="3"/>
  <c r="AR171" i="3"/>
  <c r="AS171" i="3"/>
  <c r="AT171" i="3"/>
  <c r="AU171" i="3"/>
  <c r="AV171" i="3"/>
  <c r="AW171" i="3"/>
  <c r="AX171" i="3"/>
  <c r="AY171" i="3"/>
  <c r="AZ171" i="3"/>
  <c r="BA171" i="3"/>
  <c r="BB171" i="3"/>
  <c r="BC171" i="3"/>
  <c r="BD171" i="3"/>
  <c r="BE171" i="3"/>
  <c r="BF171" i="3"/>
  <c r="BG171" i="3"/>
  <c r="BH171" i="3"/>
  <c r="BI171" i="3"/>
  <c r="BJ171" i="3"/>
  <c r="BK171" i="3"/>
  <c r="BL171" i="3"/>
  <c r="BM171" i="3"/>
  <c r="BN171" i="3"/>
  <c r="BO171" i="3"/>
  <c r="BP171" i="3"/>
  <c r="BQ171" i="3"/>
  <c r="D172" i="3"/>
  <c r="E172" i="3"/>
  <c r="F172"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AK172" i="3"/>
  <c r="AL172" i="3"/>
  <c r="AM172" i="3"/>
  <c r="AN172" i="3"/>
  <c r="AO172" i="3"/>
  <c r="AP172" i="3"/>
  <c r="AQ172" i="3"/>
  <c r="AR172" i="3"/>
  <c r="AS172" i="3"/>
  <c r="AT172" i="3"/>
  <c r="AU172" i="3"/>
  <c r="AV172" i="3"/>
  <c r="AW172" i="3"/>
  <c r="AX172" i="3"/>
  <c r="AY172" i="3"/>
  <c r="AZ172" i="3"/>
  <c r="BA172" i="3"/>
  <c r="BB172" i="3"/>
  <c r="BC172" i="3"/>
  <c r="BD172" i="3"/>
  <c r="BE172" i="3"/>
  <c r="BF172" i="3"/>
  <c r="BG172" i="3"/>
  <c r="BH172" i="3"/>
  <c r="BI172" i="3"/>
  <c r="BJ172" i="3"/>
  <c r="BK172" i="3"/>
  <c r="BL172" i="3"/>
  <c r="BM172" i="3"/>
  <c r="BN172" i="3"/>
  <c r="BO172" i="3"/>
  <c r="BP172" i="3"/>
  <c r="BQ172" i="3"/>
  <c r="D173" i="3"/>
  <c r="E173" i="3"/>
  <c r="F173"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AK173" i="3"/>
  <c r="AL173" i="3"/>
  <c r="AM173" i="3"/>
  <c r="AN173" i="3"/>
  <c r="AO173" i="3"/>
  <c r="AP173" i="3"/>
  <c r="AQ173" i="3"/>
  <c r="AR173" i="3"/>
  <c r="AS173" i="3"/>
  <c r="AT173" i="3"/>
  <c r="AU173" i="3"/>
  <c r="AV173" i="3"/>
  <c r="AW173" i="3"/>
  <c r="AX173" i="3"/>
  <c r="AY173" i="3"/>
  <c r="AZ173" i="3"/>
  <c r="BA173" i="3"/>
  <c r="BB173" i="3"/>
  <c r="BC173" i="3"/>
  <c r="BD173" i="3"/>
  <c r="BE173" i="3"/>
  <c r="BF173" i="3"/>
  <c r="BG173" i="3"/>
  <c r="BH173" i="3"/>
  <c r="BI173" i="3"/>
  <c r="BJ173" i="3"/>
  <c r="BK173" i="3"/>
  <c r="BL173" i="3"/>
  <c r="BM173" i="3"/>
  <c r="BN173" i="3"/>
  <c r="BO173" i="3"/>
  <c r="BP173" i="3"/>
  <c r="BQ173" i="3"/>
  <c r="D174" i="3"/>
  <c r="E174" i="3"/>
  <c r="F174"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AK174" i="3"/>
  <c r="AL174" i="3"/>
  <c r="AM174" i="3"/>
  <c r="AN174" i="3"/>
  <c r="AO174" i="3"/>
  <c r="AP174" i="3"/>
  <c r="AQ174" i="3"/>
  <c r="AR174" i="3"/>
  <c r="AS174" i="3"/>
  <c r="AT174" i="3"/>
  <c r="AU174" i="3"/>
  <c r="AV174" i="3"/>
  <c r="AW174" i="3"/>
  <c r="AX174" i="3"/>
  <c r="AY174" i="3"/>
  <c r="AZ174" i="3"/>
  <c r="BA174" i="3"/>
  <c r="BB174" i="3"/>
  <c r="BC174" i="3"/>
  <c r="BD174" i="3"/>
  <c r="BE174" i="3"/>
  <c r="BF174" i="3"/>
  <c r="BG174" i="3"/>
  <c r="BH174" i="3"/>
  <c r="BI174" i="3"/>
  <c r="BJ174" i="3"/>
  <c r="BK174" i="3"/>
  <c r="BL174" i="3"/>
  <c r="BM174" i="3"/>
  <c r="BN174" i="3"/>
  <c r="BO174" i="3"/>
  <c r="BP174" i="3"/>
  <c r="BQ174" i="3"/>
  <c r="D175" i="3"/>
  <c r="E175" i="3"/>
  <c r="F175"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K175" i="3"/>
  <c r="AL175" i="3"/>
  <c r="AM175" i="3"/>
  <c r="AN175" i="3"/>
  <c r="AO175" i="3"/>
  <c r="AP175" i="3"/>
  <c r="AQ175" i="3"/>
  <c r="AR175" i="3"/>
  <c r="AS175" i="3"/>
  <c r="AT175" i="3"/>
  <c r="AU175" i="3"/>
  <c r="AV175" i="3"/>
  <c r="AW175" i="3"/>
  <c r="AX175" i="3"/>
  <c r="AY175" i="3"/>
  <c r="AZ175" i="3"/>
  <c r="BA175" i="3"/>
  <c r="BB175" i="3"/>
  <c r="BC175" i="3"/>
  <c r="BD175" i="3"/>
  <c r="BE175" i="3"/>
  <c r="BF175" i="3"/>
  <c r="BG175" i="3"/>
  <c r="BH175" i="3"/>
  <c r="BI175" i="3"/>
  <c r="BJ175" i="3"/>
  <c r="BK175" i="3"/>
  <c r="BL175" i="3"/>
  <c r="BM175" i="3"/>
  <c r="BN175" i="3"/>
  <c r="BO175" i="3"/>
  <c r="BP175" i="3"/>
  <c r="BQ175" i="3"/>
  <c r="D176" i="3"/>
  <c r="E176" i="3"/>
  <c r="F176" i="3"/>
  <c r="G176" i="3"/>
  <c r="H176" i="3"/>
  <c r="I176" i="3"/>
  <c r="J176" i="3"/>
  <c r="K176" i="3"/>
  <c r="L176" i="3"/>
  <c r="M176" i="3"/>
  <c r="N176" i="3"/>
  <c r="O176" i="3"/>
  <c r="P176" i="3"/>
  <c r="Q176" i="3"/>
  <c r="R176" i="3"/>
  <c r="S176" i="3"/>
  <c r="T176" i="3"/>
  <c r="U176" i="3"/>
  <c r="V176" i="3"/>
  <c r="W176" i="3"/>
  <c r="X176" i="3"/>
  <c r="Y176" i="3"/>
  <c r="Z176" i="3"/>
  <c r="AA176" i="3"/>
  <c r="AB176" i="3"/>
  <c r="AC176" i="3"/>
  <c r="AD176" i="3"/>
  <c r="AE176" i="3"/>
  <c r="AF176" i="3"/>
  <c r="AG176" i="3"/>
  <c r="AH176" i="3"/>
  <c r="AI176" i="3"/>
  <c r="AJ176" i="3"/>
  <c r="AK176" i="3"/>
  <c r="AL176" i="3"/>
  <c r="AM176" i="3"/>
  <c r="AN176" i="3"/>
  <c r="AO176" i="3"/>
  <c r="AP176" i="3"/>
  <c r="AQ176" i="3"/>
  <c r="AR176" i="3"/>
  <c r="AS176" i="3"/>
  <c r="AT176" i="3"/>
  <c r="AU176" i="3"/>
  <c r="AV176" i="3"/>
  <c r="AW176" i="3"/>
  <c r="AX176" i="3"/>
  <c r="AY176" i="3"/>
  <c r="AZ176" i="3"/>
  <c r="BA176" i="3"/>
  <c r="BB176" i="3"/>
  <c r="BC176" i="3"/>
  <c r="BD176" i="3"/>
  <c r="BE176" i="3"/>
  <c r="BF176" i="3"/>
  <c r="BG176" i="3"/>
  <c r="BH176" i="3"/>
  <c r="BI176" i="3"/>
  <c r="BJ176" i="3"/>
  <c r="BK176" i="3"/>
  <c r="BL176" i="3"/>
  <c r="BM176" i="3"/>
  <c r="BN176" i="3"/>
  <c r="BO176" i="3"/>
  <c r="BP176" i="3"/>
  <c r="BQ176" i="3"/>
  <c r="D177" i="3"/>
  <c r="E177" i="3"/>
  <c r="F177" i="3"/>
  <c r="G177" i="3"/>
  <c r="H177" i="3"/>
  <c r="I177" i="3"/>
  <c r="J177" i="3"/>
  <c r="K177" i="3"/>
  <c r="L177" i="3"/>
  <c r="M177" i="3"/>
  <c r="N177" i="3"/>
  <c r="O177" i="3"/>
  <c r="P177" i="3"/>
  <c r="Q177" i="3"/>
  <c r="R177" i="3"/>
  <c r="S177" i="3"/>
  <c r="T177" i="3"/>
  <c r="U177" i="3"/>
  <c r="V177" i="3"/>
  <c r="W177" i="3"/>
  <c r="X177" i="3"/>
  <c r="Y177" i="3"/>
  <c r="Z177" i="3"/>
  <c r="AA177" i="3"/>
  <c r="AB177" i="3"/>
  <c r="AC177" i="3"/>
  <c r="AD177" i="3"/>
  <c r="AE177" i="3"/>
  <c r="AF177" i="3"/>
  <c r="AG177" i="3"/>
  <c r="AH177" i="3"/>
  <c r="AI177" i="3"/>
  <c r="AJ177" i="3"/>
  <c r="AK177" i="3"/>
  <c r="AL177" i="3"/>
  <c r="AM177" i="3"/>
  <c r="AN177" i="3"/>
  <c r="AO177" i="3"/>
  <c r="AP177" i="3"/>
  <c r="AQ177" i="3"/>
  <c r="AR177" i="3"/>
  <c r="AS177" i="3"/>
  <c r="AT177" i="3"/>
  <c r="AU177" i="3"/>
  <c r="AV177" i="3"/>
  <c r="AW177" i="3"/>
  <c r="AX177" i="3"/>
  <c r="AY177" i="3"/>
  <c r="AZ177" i="3"/>
  <c r="BA177" i="3"/>
  <c r="BB177" i="3"/>
  <c r="BC177" i="3"/>
  <c r="BD177" i="3"/>
  <c r="BE177" i="3"/>
  <c r="BF177" i="3"/>
  <c r="BG177" i="3"/>
  <c r="BH177" i="3"/>
  <c r="BI177" i="3"/>
  <c r="BJ177" i="3"/>
  <c r="BK177" i="3"/>
  <c r="BL177" i="3"/>
  <c r="BM177" i="3"/>
  <c r="BN177" i="3"/>
  <c r="BO177" i="3"/>
  <c r="BP177" i="3"/>
  <c r="BQ177" i="3"/>
  <c r="D178" i="3"/>
  <c r="E178" i="3"/>
  <c r="F178" i="3"/>
  <c r="G178" i="3"/>
  <c r="H178" i="3"/>
  <c r="I178" i="3"/>
  <c r="J178" i="3"/>
  <c r="K178" i="3"/>
  <c r="L178" i="3"/>
  <c r="M178" i="3"/>
  <c r="N178" i="3"/>
  <c r="O178" i="3"/>
  <c r="P178" i="3"/>
  <c r="Q178" i="3"/>
  <c r="R178" i="3"/>
  <c r="S178" i="3"/>
  <c r="T178" i="3"/>
  <c r="U178" i="3"/>
  <c r="V178" i="3"/>
  <c r="W178" i="3"/>
  <c r="X178" i="3"/>
  <c r="Y178" i="3"/>
  <c r="Z178" i="3"/>
  <c r="AA178" i="3"/>
  <c r="AB178" i="3"/>
  <c r="AC178" i="3"/>
  <c r="AD178" i="3"/>
  <c r="AE178" i="3"/>
  <c r="AF178" i="3"/>
  <c r="AG178" i="3"/>
  <c r="AH178" i="3"/>
  <c r="AI178" i="3"/>
  <c r="AJ178" i="3"/>
  <c r="AK178" i="3"/>
  <c r="AL178" i="3"/>
  <c r="AM178" i="3"/>
  <c r="AN178" i="3"/>
  <c r="AO178" i="3"/>
  <c r="AP178" i="3"/>
  <c r="AQ178" i="3"/>
  <c r="AR178" i="3"/>
  <c r="AS178" i="3"/>
  <c r="AT178" i="3"/>
  <c r="AU178" i="3"/>
  <c r="AV178" i="3"/>
  <c r="AW178" i="3"/>
  <c r="AX178" i="3"/>
  <c r="AY178" i="3"/>
  <c r="AZ178" i="3"/>
  <c r="BA178" i="3"/>
  <c r="BB178" i="3"/>
  <c r="BC178" i="3"/>
  <c r="BD178" i="3"/>
  <c r="BE178" i="3"/>
  <c r="BF178" i="3"/>
  <c r="BG178" i="3"/>
  <c r="BH178" i="3"/>
  <c r="BI178" i="3"/>
  <c r="BJ178" i="3"/>
  <c r="BK178" i="3"/>
  <c r="BL178" i="3"/>
  <c r="BM178" i="3"/>
  <c r="BN178" i="3"/>
  <c r="BO178" i="3"/>
  <c r="BP178" i="3"/>
  <c r="BQ178" i="3"/>
  <c r="D179" i="3"/>
  <c r="E179" i="3"/>
  <c r="F179" i="3"/>
  <c r="G179" i="3"/>
  <c r="H179" i="3"/>
  <c r="I179" i="3"/>
  <c r="J179" i="3"/>
  <c r="K179" i="3"/>
  <c r="L179" i="3"/>
  <c r="M179" i="3"/>
  <c r="N179" i="3"/>
  <c r="O179" i="3"/>
  <c r="P179" i="3"/>
  <c r="Q179" i="3"/>
  <c r="R179" i="3"/>
  <c r="S179" i="3"/>
  <c r="T179" i="3"/>
  <c r="U179" i="3"/>
  <c r="V179" i="3"/>
  <c r="W179" i="3"/>
  <c r="X179" i="3"/>
  <c r="Y179" i="3"/>
  <c r="Z179" i="3"/>
  <c r="AA179" i="3"/>
  <c r="AB179" i="3"/>
  <c r="AC179" i="3"/>
  <c r="AD179" i="3"/>
  <c r="AE179" i="3"/>
  <c r="AF179" i="3"/>
  <c r="AG179" i="3"/>
  <c r="AH179" i="3"/>
  <c r="AI179" i="3"/>
  <c r="AJ179" i="3"/>
  <c r="AK179" i="3"/>
  <c r="AL179" i="3"/>
  <c r="AM179" i="3"/>
  <c r="AN179" i="3"/>
  <c r="AO179" i="3"/>
  <c r="AP179" i="3"/>
  <c r="AQ179" i="3"/>
  <c r="AR179" i="3"/>
  <c r="AS179" i="3"/>
  <c r="AT179" i="3"/>
  <c r="AU179" i="3"/>
  <c r="AV179" i="3"/>
  <c r="AW179" i="3"/>
  <c r="AX179" i="3"/>
  <c r="AY179" i="3"/>
  <c r="AZ179" i="3"/>
  <c r="BA179" i="3"/>
  <c r="BB179" i="3"/>
  <c r="BC179" i="3"/>
  <c r="BD179" i="3"/>
  <c r="BE179" i="3"/>
  <c r="BF179" i="3"/>
  <c r="BG179" i="3"/>
  <c r="BH179" i="3"/>
  <c r="BI179" i="3"/>
  <c r="BJ179" i="3"/>
  <c r="BK179" i="3"/>
  <c r="BL179" i="3"/>
  <c r="BM179" i="3"/>
  <c r="BN179" i="3"/>
  <c r="BO179" i="3"/>
  <c r="BP179" i="3"/>
  <c r="BQ179" i="3"/>
  <c r="D180" i="3"/>
  <c r="E180" i="3"/>
  <c r="F180" i="3"/>
  <c r="G180" i="3"/>
  <c r="H180" i="3"/>
  <c r="I180" i="3"/>
  <c r="J180" i="3"/>
  <c r="K180" i="3"/>
  <c r="L180" i="3"/>
  <c r="M180" i="3"/>
  <c r="N180" i="3"/>
  <c r="O180" i="3"/>
  <c r="P180" i="3"/>
  <c r="Q180" i="3"/>
  <c r="R180" i="3"/>
  <c r="S180" i="3"/>
  <c r="T180" i="3"/>
  <c r="U180" i="3"/>
  <c r="V180" i="3"/>
  <c r="W180" i="3"/>
  <c r="X180" i="3"/>
  <c r="Y180" i="3"/>
  <c r="Z180" i="3"/>
  <c r="AA180" i="3"/>
  <c r="AB180" i="3"/>
  <c r="AC180" i="3"/>
  <c r="AD180" i="3"/>
  <c r="AE180" i="3"/>
  <c r="AF180" i="3"/>
  <c r="AG180" i="3"/>
  <c r="AH180" i="3"/>
  <c r="AI180" i="3"/>
  <c r="AJ180" i="3"/>
  <c r="AK180" i="3"/>
  <c r="AL180" i="3"/>
  <c r="AM180" i="3"/>
  <c r="AN180" i="3"/>
  <c r="AO180" i="3"/>
  <c r="AP180" i="3"/>
  <c r="AQ180" i="3"/>
  <c r="AR180" i="3"/>
  <c r="AS180" i="3"/>
  <c r="AT180" i="3"/>
  <c r="AU180" i="3"/>
  <c r="AV180" i="3"/>
  <c r="AW180" i="3"/>
  <c r="AX180" i="3"/>
  <c r="AY180" i="3"/>
  <c r="AZ180" i="3"/>
  <c r="BA180" i="3"/>
  <c r="BB180" i="3"/>
  <c r="BC180" i="3"/>
  <c r="BD180" i="3"/>
  <c r="BE180" i="3"/>
  <c r="BF180" i="3"/>
  <c r="BG180" i="3"/>
  <c r="BH180" i="3"/>
  <c r="BI180" i="3"/>
  <c r="BJ180" i="3"/>
  <c r="BK180" i="3"/>
  <c r="BL180" i="3"/>
  <c r="BM180" i="3"/>
  <c r="BN180" i="3"/>
  <c r="BO180" i="3"/>
  <c r="BP180" i="3"/>
  <c r="BQ180" i="3"/>
  <c r="D181" i="3"/>
  <c r="E181" i="3"/>
  <c r="F181" i="3"/>
  <c r="G181" i="3"/>
  <c r="H181" i="3"/>
  <c r="I181" i="3"/>
  <c r="J181" i="3"/>
  <c r="K181" i="3"/>
  <c r="L181" i="3"/>
  <c r="M181" i="3"/>
  <c r="N181" i="3"/>
  <c r="O181" i="3"/>
  <c r="P181" i="3"/>
  <c r="Q181" i="3"/>
  <c r="R181" i="3"/>
  <c r="S181" i="3"/>
  <c r="T181" i="3"/>
  <c r="U181" i="3"/>
  <c r="V181" i="3"/>
  <c r="W181" i="3"/>
  <c r="X181" i="3"/>
  <c r="Y181" i="3"/>
  <c r="Z181" i="3"/>
  <c r="AA181" i="3"/>
  <c r="AB181" i="3"/>
  <c r="AC181" i="3"/>
  <c r="AD181" i="3"/>
  <c r="AE181" i="3"/>
  <c r="AF181" i="3"/>
  <c r="AG181" i="3"/>
  <c r="AH181" i="3"/>
  <c r="AI181" i="3"/>
  <c r="AJ181" i="3"/>
  <c r="AK181" i="3"/>
  <c r="AL181" i="3"/>
  <c r="AM181" i="3"/>
  <c r="AN181" i="3"/>
  <c r="AO181" i="3"/>
  <c r="AP181" i="3"/>
  <c r="AQ181" i="3"/>
  <c r="AR181" i="3"/>
  <c r="AS181" i="3"/>
  <c r="AT181" i="3"/>
  <c r="AU181" i="3"/>
  <c r="AV181" i="3"/>
  <c r="AW181" i="3"/>
  <c r="AX181" i="3"/>
  <c r="AY181" i="3"/>
  <c r="AZ181" i="3"/>
  <c r="BA181" i="3"/>
  <c r="BB181" i="3"/>
  <c r="BC181" i="3"/>
  <c r="BD181" i="3"/>
  <c r="BE181" i="3"/>
  <c r="BF181" i="3"/>
  <c r="BG181" i="3"/>
  <c r="BH181" i="3"/>
  <c r="BI181" i="3"/>
  <c r="BJ181" i="3"/>
  <c r="BK181" i="3"/>
  <c r="BL181" i="3"/>
  <c r="BM181" i="3"/>
  <c r="BN181" i="3"/>
  <c r="BO181" i="3"/>
  <c r="BP181" i="3"/>
  <c r="BQ181" i="3"/>
  <c r="D182" i="3"/>
  <c r="E182" i="3"/>
  <c r="F182" i="3"/>
  <c r="G182" i="3"/>
  <c r="H182" i="3"/>
  <c r="I182" i="3"/>
  <c r="J182" i="3"/>
  <c r="K182" i="3"/>
  <c r="L182" i="3"/>
  <c r="M182" i="3"/>
  <c r="N182" i="3"/>
  <c r="O182" i="3"/>
  <c r="P182" i="3"/>
  <c r="Q182" i="3"/>
  <c r="R182" i="3"/>
  <c r="S182" i="3"/>
  <c r="T182" i="3"/>
  <c r="U182" i="3"/>
  <c r="V182" i="3"/>
  <c r="W182" i="3"/>
  <c r="X182" i="3"/>
  <c r="Y182" i="3"/>
  <c r="Z182" i="3"/>
  <c r="AA182" i="3"/>
  <c r="AB182" i="3"/>
  <c r="AC182" i="3"/>
  <c r="AD182" i="3"/>
  <c r="AE182" i="3"/>
  <c r="AF182" i="3"/>
  <c r="AG182" i="3"/>
  <c r="AH182" i="3"/>
  <c r="AI182" i="3"/>
  <c r="AJ182" i="3"/>
  <c r="AK182" i="3"/>
  <c r="AL182" i="3"/>
  <c r="AM182" i="3"/>
  <c r="AN182" i="3"/>
  <c r="AO182" i="3"/>
  <c r="AP182" i="3"/>
  <c r="AQ182" i="3"/>
  <c r="AR182" i="3"/>
  <c r="AS182" i="3"/>
  <c r="AT182" i="3"/>
  <c r="AU182" i="3"/>
  <c r="AV182" i="3"/>
  <c r="AW182" i="3"/>
  <c r="AX182" i="3"/>
  <c r="AY182" i="3"/>
  <c r="AZ182" i="3"/>
  <c r="BA182" i="3"/>
  <c r="BB182" i="3"/>
  <c r="BC182" i="3"/>
  <c r="BD182" i="3"/>
  <c r="BE182" i="3"/>
  <c r="BF182" i="3"/>
  <c r="BG182" i="3"/>
  <c r="BH182" i="3"/>
  <c r="BI182" i="3"/>
  <c r="BJ182" i="3"/>
  <c r="BK182" i="3"/>
  <c r="BL182" i="3"/>
  <c r="BM182" i="3"/>
  <c r="BN182" i="3"/>
  <c r="BO182" i="3"/>
  <c r="BP182" i="3"/>
  <c r="BQ182" i="3"/>
  <c r="D183" i="3"/>
  <c r="E183" i="3"/>
  <c r="F183" i="3"/>
  <c r="G183" i="3"/>
  <c r="H183" i="3"/>
  <c r="I183" i="3"/>
  <c r="J183" i="3"/>
  <c r="K183" i="3"/>
  <c r="L183" i="3"/>
  <c r="M183" i="3"/>
  <c r="N183" i="3"/>
  <c r="O183" i="3"/>
  <c r="P183" i="3"/>
  <c r="Q183" i="3"/>
  <c r="R183" i="3"/>
  <c r="S183" i="3"/>
  <c r="T183" i="3"/>
  <c r="U183" i="3"/>
  <c r="V183" i="3"/>
  <c r="W183" i="3"/>
  <c r="X183" i="3"/>
  <c r="Y183" i="3"/>
  <c r="Z183" i="3"/>
  <c r="AA183" i="3"/>
  <c r="AB183" i="3"/>
  <c r="AC183" i="3"/>
  <c r="AD183" i="3"/>
  <c r="AE183" i="3"/>
  <c r="AF183" i="3"/>
  <c r="AG183" i="3"/>
  <c r="AH183" i="3"/>
  <c r="AI183" i="3"/>
  <c r="AJ183" i="3"/>
  <c r="AK183" i="3"/>
  <c r="AL183" i="3"/>
  <c r="AM183" i="3"/>
  <c r="AN183" i="3"/>
  <c r="AO183" i="3"/>
  <c r="AP183" i="3"/>
  <c r="AQ183" i="3"/>
  <c r="AR183" i="3"/>
  <c r="AS183" i="3"/>
  <c r="AT183" i="3"/>
  <c r="AU183" i="3"/>
  <c r="AV183" i="3"/>
  <c r="AW183" i="3"/>
  <c r="AX183" i="3"/>
  <c r="AY183" i="3"/>
  <c r="AZ183" i="3"/>
  <c r="BA183" i="3"/>
  <c r="BB183" i="3"/>
  <c r="BC183" i="3"/>
  <c r="BD183" i="3"/>
  <c r="BE183" i="3"/>
  <c r="BF183" i="3"/>
  <c r="BG183" i="3"/>
  <c r="BH183" i="3"/>
  <c r="BI183" i="3"/>
  <c r="BJ183" i="3"/>
  <c r="BK183" i="3"/>
  <c r="BL183" i="3"/>
  <c r="BM183" i="3"/>
  <c r="BN183" i="3"/>
  <c r="BO183" i="3"/>
  <c r="BP183" i="3"/>
  <c r="BQ183" i="3"/>
  <c r="D184" i="3"/>
  <c r="E184" i="3"/>
  <c r="F184" i="3"/>
  <c r="G184" i="3"/>
  <c r="H184" i="3"/>
  <c r="I184" i="3"/>
  <c r="J184" i="3"/>
  <c r="K184" i="3"/>
  <c r="L184" i="3"/>
  <c r="M184" i="3"/>
  <c r="N184" i="3"/>
  <c r="O184" i="3"/>
  <c r="P184" i="3"/>
  <c r="Q184" i="3"/>
  <c r="R184" i="3"/>
  <c r="S184" i="3"/>
  <c r="T184" i="3"/>
  <c r="U184" i="3"/>
  <c r="V184" i="3"/>
  <c r="W184" i="3"/>
  <c r="X184" i="3"/>
  <c r="Y184" i="3"/>
  <c r="Z184" i="3"/>
  <c r="AA184" i="3"/>
  <c r="AB184" i="3"/>
  <c r="AC184" i="3"/>
  <c r="AD184" i="3"/>
  <c r="AE184" i="3"/>
  <c r="AF184" i="3"/>
  <c r="AG184" i="3"/>
  <c r="AH184" i="3"/>
  <c r="AI184" i="3"/>
  <c r="AJ184" i="3"/>
  <c r="AK184" i="3"/>
  <c r="AL184" i="3"/>
  <c r="AM184" i="3"/>
  <c r="AN184" i="3"/>
  <c r="AO184" i="3"/>
  <c r="AP184" i="3"/>
  <c r="AQ184" i="3"/>
  <c r="AR184" i="3"/>
  <c r="AS184" i="3"/>
  <c r="AT184" i="3"/>
  <c r="AU184" i="3"/>
  <c r="AV184" i="3"/>
  <c r="AW184" i="3"/>
  <c r="AX184" i="3"/>
  <c r="AY184" i="3"/>
  <c r="AZ184" i="3"/>
  <c r="BA184" i="3"/>
  <c r="BB184" i="3"/>
  <c r="BC184" i="3"/>
  <c r="BD184" i="3"/>
  <c r="BE184" i="3"/>
  <c r="BF184" i="3"/>
  <c r="BG184" i="3"/>
  <c r="BH184" i="3"/>
  <c r="BI184" i="3"/>
  <c r="BJ184" i="3"/>
  <c r="BK184" i="3"/>
  <c r="BL184" i="3"/>
  <c r="BM184" i="3"/>
  <c r="BN184" i="3"/>
  <c r="BO184" i="3"/>
  <c r="BP184" i="3"/>
  <c r="BQ184" i="3"/>
  <c r="D185" i="3"/>
  <c r="E185" i="3"/>
  <c r="F185" i="3"/>
  <c r="G185" i="3"/>
  <c r="H185" i="3"/>
  <c r="I185" i="3"/>
  <c r="J185" i="3"/>
  <c r="K185" i="3"/>
  <c r="L185" i="3"/>
  <c r="M185" i="3"/>
  <c r="N185" i="3"/>
  <c r="O185" i="3"/>
  <c r="P185" i="3"/>
  <c r="Q185" i="3"/>
  <c r="R185" i="3"/>
  <c r="S185" i="3"/>
  <c r="T185" i="3"/>
  <c r="U185" i="3"/>
  <c r="V185" i="3"/>
  <c r="W185" i="3"/>
  <c r="X185" i="3"/>
  <c r="Y185" i="3"/>
  <c r="Z185" i="3"/>
  <c r="AA185" i="3"/>
  <c r="AB185" i="3"/>
  <c r="AC185" i="3"/>
  <c r="AD185" i="3"/>
  <c r="AE185" i="3"/>
  <c r="AF185" i="3"/>
  <c r="AG185" i="3"/>
  <c r="AH185" i="3"/>
  <c r="AI185" i="3"/>
  <c r="AJ185" i="3"/>
  <c r="AK185" i="3"/>
  <c r="AL185" i="3"/>
  <c r="AM185" i="3"/>
  <c r="AN185" i="3"/>
  <c r="AO185" i="3"/>
  <c r="AP185" i="3"/>
  <c r="AQ185" i="3"/>
  <c r="AR185" i="3"/>
  <c r="AS185" i="3"/>
  <c r="AT185" i="3"/>
  <c r="AU185" i="3"/>
  <c r="AV185" i="3"/>
  <c r="AW185" i="3"/>
  <c r="AX185" i="3"/>
  <c r="AY185" i="3"/>
  <c r="AZ185" i="3"/>
  <c r="BA185" i="3"/>
  <c r="BB185" i="3"/>
  <c r="BC185" i="3"/>
  <c r="BD185" i="3"/>
  <c r="BE185" i="3"/>
  <c r="BF185" i="3"/>
  <c r="BG185" i="3"/>
  <c r="BH185" i="3"/>
  <c r="BI185" i="3"/>
  <c r="BJ185" i="3"/>
  <c r="BK185" i="3"/>
  <c r="BL185" i="3"/>
  <c r="BM185" i="3"/>
  <c r="BN185" i="3"/>
  <c r="BO185" i="3"/>
  <c r="BP185" i="3"/>
  <c r="BQ185" i="3"/>
  <c r="D186" i="3"/>
  <c r="E186" i="3"/>
  <c r="F186" i="3"/>
  <c r="G186" i="3"/>
  <c r="H186" i="3"/>
  <c r="I186" i="3"/>
  <c r="J186" i="3"/>
  <c r="K186" i="3"/>
  <c r="L186" i="3"/>
  <c r="M186" i="3"/>
  <c r="N186" i="3"/>
  <c r="O186" i="3"/>
  <c r="P186" i="3"/>
  <c r="Q186" i="3"/>
  <c r="R186" i="3"/>
  <c r="S186" i="3"/>
  <c r="T186" i="3"/>
  <c r="U186" i="3"/>
  <c r="V186" i="3"/>
  <c r="W186" i="3"/>
  <c r="X186" i="3"/>
  <c r="Y186" i="3"/>
  <c r="Z186" i="3"/>
  <c r="AA186" i="3"/>
  <c r="AB186" i="3"/>
  <c r="AC186" i="3"/>
  <c r="AD186" i="3"/>
  <c r="AE186" i="3"/>
  <c r="AF186" i="3"/>
  <c r="AG186" i="3"/>
  <c r="AH186" i="3"/>
  <c r="AI186" i="3"/>
  <c r="AJ186" i="3"/>
  <c r="AK186" i="3"/>
  <c r="AL186" i="3"/>
  <c r="AM186" i="3"/>
  <c r="AN186" i="3"/>
  <c r="AO186" i="3"/>
  <c r="AP186" i="3"/>
  <c r="AQ186" i="3"/>
  <c r="AR186" i="3"/>
  <c r="AS186" i="3"/>
  <c r="AT186" i="3"/>
  <c r="AU186" i="3"/>
  <c r="AV186" i="3"/>
  <c r="AW186" i="3"/>
  <c r="AX186" i="3"/>
  <c r="AY186" i="3"/>
  <c r="AZ186" i="3"/>
  <c r="BA186" i="3"/>
  <c r="BB186" i="3"/>
  <c r="BC186" i="3"/>
  <c r="BD186" i="3"/>
  <c r="BE186" i="3"/>
  <c r="BF186" i="3"/>
  <c r="BG186" i="3"/>
  <c r="BH186" i="3"/>
  <c r="BI186" i="3"/>
  <c r="BJ186" i="3"/>
  <c r="BK186" i="3"/>
  <c r="BL186" i="3"/>
  <c r="BM186" i="3"/>
  <c r="BN186" i="3"/>
  <c r="BO186" i="3"/>
  <c r="BP186" i="3"/>
  <c r="BQ186" i="3"/>
  <c r="D187" i="3"/>
  <c r="E187" i="3"/>
  <c r="F187" i="3"/>
  <c r="G187" i="3"/>
  <c r="H187" i="3"/>
  <c r="I187" i="3"/>
  <c r="J187" i="3"/>
  <c r="K187" i="3"/>
  <c r="L187" i="3"/>
  <c r="M187" i="3"/>
  <c r="N187" i="3"/>
  <c r="O187" i="3"/>
  <c r="P187" i="3"/>
  <c r="Q187" i="3"/>
  <c r="R187" i="3"/>
  <c r="S187" i="3"/>
  <c r="T187" i="3"/>
  <c r="U187" i="3"/>
  <c r="V187" i="3"/>
  <c r="W187" i="3"/>
  <c r="X187" i="3"/>
  <c r="Y187" i="3"/>
  <c r="Z187" i="3"/>
  <c r="AA187" i="3"/>
  <c r="AB187" i="3"/>
  <c r="AC187" i="3"/>
  <c r="AD187" i="3"/>
  <c r="AE187" i="3"/>
  <c r="AF187" i="3"/>
  <c r="AG187" i="3"/>
  <c r="AH187" i="3"/>
  <c r="AI187" i="3"/>
  <c r="AJ187" i="3"/>
  <c r="AK187" i="3"/>
  <c r="AL187" i="3"/>
  <c r="AM187" i="3"/>
  <c r="AN187" i="3"/>
  <c r="AO187" i="3"/>
  <c r="AP187" i="3"/>
  <c r="AQ187" i="3"/>
  <c r="AR187" i="3"/>
  <c r="AS187" i="3"/>
  <c r="AT187" i="3"/>
  <c r="AU187" i="3"/>
  <c r="AV187" i="3"/>
  <c r="AW187" i="3"/>
  <c r="AX187" i="3"/>
  <c r="AY187" i="3"/>
  <c r="AZ187" i="3"/>
  <c r="BA187" i="3"/>
  <c r="BB187" i="3"/>
  <c r="BC187" i="3"/>
  <c r="BD187" i="3"/>
  <c r="BE187" i="3"/>
  <c r="BF187" i="3"/>
  <c r="BG187" i="3"/>
  <c r="BH187" i="3"/>
  <c r="BI187" i="3"/>
  <c r="BJ187" i="3"/>
  <c r="BK187" i="3"/>
  <c r="BL187" i="3"/>
  <c r="BM187" i="3"/>
  <c r="BN187" i="3"/>
  <c r="BO187" i="3"/>
  <c r="BP187" i="3"/>
  <c r="BQ187" i="3"/>
  <c r="D188" i="3"/>
  <c r="E188" i="3"/>
  <c r="F188" i="3"/>
  <c r="G188" i="3"/>
  <c r="H188" i="3"/>
  <c r="I188" i="3"/>
  <c r="J188" i="3"/>
  <c r="K188" i="3"/>
  <c r="L188" i="3"/>
  <c r="M188" i="3"/>
  <c r="N188" i="3"/>
  <c r="O188" i="3"/>
  <c r="P188" i="3"/>
  <c r="Q188" i="3"/>
  <c r="R188" i="3"/>
  <c r="S188" i="3"/>
  <c r="T188" i="3"/>
  <c r="U188" i="3"/>
  <c r="V188" i="3"/>
  <c r="W188" i="3"/>
  <c r="X188" i="3"/>
  <c r="Y188" i="3"/>
  <c r="Z188" i="3"/>
  <c r="AA188" i="3"/>
  <c r="AB188" i="3"/>
  <c r="AC188" i="3"/>
  <c r="AD188" i="3"/>
  <c r="AE188" i="3"/>
  <c r="AF188" i="3"/>
  <c r="AG188" i="3"/>
  <c r="AH188" i="3"/>
  <c r="AI188" i="3"/>
  <c r="AJ188" i="3"/>
  <c r="AK188" i="3"/>
  <c r="AL188" i="3"/>
  <c r="AM188" i="3"/>
  <c r="AN188" i="3"/>
  <c r="AO188" i="3"/>
  <c r="AP188" i="3"/>
  <c r="AQ188" i="3"/>
  <c r="AR188" i="3"/>
  <c r="AS188" i="3"/>
  <c r="AT188" i="3"/>
  <c r="AU188" i="3"/>
  <c r="AV188" i="3"/>
  <c r="AW188" i="3"/>
  <c r="AX188" i="3"/>
  <c r="AY188" i="3"/>
  <c r="AZ188" i="3"/>
  <c r="BA188" i="3"/>
  <c r="BB188" i="3"/>
  <c r="BC188" i="3"/>
  <c r="BD188" i="3"/>
  <c r="BE188" i="3"/>
  <c r="BF188" i="3"/>
  <c r="BG188" i="3"/>
  <c r="BH188" i="3"/>
  <c r="BI188" i="3"/>
  <c r="BJ188" i="3"/>
  <c r="BK188" i="3"/>
  <c r="BL188" i="3"/>
  <c r="BM188" i="3"/>
  <c r="BN188" i="3"/>
  <c r="BO188" i="3"/>
  <c r="BP188" i="3"/>
  <c r="BQ188" i="3"/>
  <c r="D189" i="3"/>
  <c r="E189" i="3"/>
  <c r="F189" i="3"/>
  <c r="G189" i="3"/>
  <c r="H189" i="3"/>
  <c r="I189" i="3"/>
  <c r="J189" i="3"/>
  <c r="K189" i="3"/>
  <c r="L189" i="3"/>
  <c r="M189" i="3"/>
  <c r="N189" i="3"/>
  <c r="O189" i="3"/>
  <c r="P189" i="3"/>
  <c r="Q189" i="3"/>
  <c r="R189" i="3"/>
  <c r="S189" i="3"/>
  <c r="T189" i="3"/>
  <c r="U189" i="3"/>
  <c r="V189" i="3"/>
  <c r="W189" i="3"/>
  <c r="X189" i="3"/>
  <c r="Y189" i="3"/>
  <c r="Z189" i="3"/>
  <c r="AA189" i="3"/>
  <c r="AB189" i="3"/>
  <c r="AC189" i="3"/>
  <c r="AD189" i="3"/>
  <c r="AE189" i="3"/>
  <c r="AF189" i="3"/>
  <c r="AG189" i="3"/>
  <c r="AH189" i="3"/>
  <c r="AI189" i="3"/>
  <c r="AJ189" i="3"/>
  <c r="AK189" i="3"/>
  <c r="AL189" i="3"/>
  <c r="AM189" i="3"/>
  <c r="AN189" i="3"/>
  <c r="AO189" i="3"/>
  <c r="AP189" i="3"/>
  <c r="AQ189" i="3"/>
  <c r="AR189" i="3"/>
  <c r="AS189" i="3"/>
  <c r="AT189" i="3"/>
  <c r="AU189" i="3"/>
  <c r="AV189" i="3"/>
  <c r="AW189" i="3"/>
  <c r="AX189" i="3"/>
  <c r="AY189" i="3"/>
  <c r="AZ189" i="3"/>
  <c r="BA189" i="3"/>
  <c r="BB189" i="3"/>
  <c r="BC189" i="3"/>
  <c r="BD189" i="3"/>
  <c r="BE189" i="3"/>
  <c r="BF189" i="3"/>
  <c r="BG189" i="3"/>
  <c r="BH189" i="3"/>
  <c r="BI189" i="3"/>
  <c r="BJ189" i="3"/>
  <c r="BK189" i="3"/>
  <c r="BL189" i="3"/>
  <c r="BM189" i="3"/>
  <c r="BN189" i="3"/>
  <c r="BO189" i="3"/>
  <c r="BP189" i="3"/>
  <c r="BQ189" i="3"/>
  <c r="D190" i="3"/>
  <c r="E190" i="3"/>
  <c r="F190" i="3"/>
  <c r="G190" i="3"/>
  <c r="H190" i="3"/>
  <c r="I190" i="3"/>
  <c r="J190" i="3"/>
  <c r="K190" i="3"/>
  <c r="L190" i="3"/>
  <c r="M190" i="3"/>
  <c r="N190" i="3"/>
  <c r="O190" i="3"/>
  <c r="P190" i="3"/>
  <c r="Q190" i="3"/>
  <c r="R190" i="3"/>
  <c r="S190" i="3"/>
  <c r="T190" i="3"/>
  <c r="U190" i="3"/>
  <c r="V190" i="3"/>
  <c r="W190" i="3"/>
  <c r="X190" i="3"/>
  <c r="Y190" i="3"/>
  <c r="Z190" i="3"/>
  <c r="AA190" i="3"/>
  <c r="AB190" i="3"/>
  <c r="AC190" i="3"/>
  <c r="AD190" i="3"/>
  <c r="AE190" i="3"/>
  <c r="AF190" i="3"/>
  <c r="AG190" i="3"/>
  <c r="AH190" i="3"/>
  <c r="AI190" i="3"/>
  <c r="AJ190" i="3"/>
  <c r="AK190" i="3"/>
  <c r="AL190" i="3"/>
  <c r="AM190" i="3"/>
  <c r="AN190" i="3"/>
  <c r="AO190" i="3"/>
  <c r="AP190" i="3"/>
  <c r="AQ190" i="3"/>
  <c r="AR190" i="3"/>
  <c r="AS190" i="3"/>
  <c r="AT190" i="3"/>
  <c r="AU190" i="3"/>
  <c r="AV190" i="3"/>
  <c r="AW190" i="3"/>
  <c r="AX190" i="3"/>
  <c r="AY190" i="3"/>
  <c r="AZ190" i="3"/>
  <c r="BA190" i="3"/>
  <c r="BB190" i="3"/>
  <c r="BC190" i="3"/>
  <c r="BD190" i="3"/>
  <c r="BE190" i="3"/>
  <c r="BF190" i="3"/>
  <c r="BG190" i="3"/>
  <c r="BH190" i="3"/>
  <c r="BI190" i="3"/>
  <c r="BJ190" i="3"/>
  <c r="BK190" i="3"/>
  <c r="BL190" i="3"/>
  <c r="BM190" i="3"/>
  <c r="BN190" i="3"/>
  <c r="BO190" i="3"/>
  <c r="BP190" i="3"/>
  <c r="BQ190" i="3"/>
  <c r="D191" i="3"/>
  <c r="E191" i="3"/>
  <c r="F191" i="3"/>
  <c r="G191" i="3"/>
  <c r="H191" i="3"/>
  <c r="I191" i="3"/>
  <c r="J191" i="3"/>
  <c r="K191" i="3"/>
  <c r="L191" i="3"/>
  <c r="M191" i="3"/>
  <c r="N191" i="3"/>
  <c r="O191" i="3"/>
  <c r="P191" i="3"/>
  <c r="Q191" i="3"/>
  <c r="R191" i="3"/>
  <c r="S191" i="3"/>
  <c r="T191" i="3"/>
  <c r="U191" i="3"/>
  <c r="V191" i="3"/>
  <c r="W191" i="3"/>
  <c r="X191" i="3"/>
  <c r="Y191" i="3"/>
  <c r="Z191" i="3"/>
  <c r="AA191" i="3"/>
  <c r="AB191" i="3"/>
  <c r="AC191" i="3"/>
  <c r="AD191" i="3"/>
  <c r="AE191" i="3"/>
  <c r="AF191" i="3"/>
  <c r="AG191" i="3"/>
  <c r="AH191" i="3"/>
  <c r="AI191" i="3"/>
  <c r="AJ191" i="3"/>
  <c r="AK191" i="3"/>
  <c r="AL191" i="3"/>
  <c r="AM191" i="3"/>
  <c r="AN191" i="3"/>
  <c r="AO191" i="3"/>
  <c r="AP191" i="3"/>
  <c r="AQ191" i="3"/>
  <c r="AR191" i="3"/>
  <c r="AS191" i="3"/>
  <c r="AT191" i="3"/>
  <c r="AU191" i="3"/>
  <c r="AV191" i="3"/>
  <c r="AW191" i="3"/>
  <c r="AX191" i="3"/>
  <c r="AY191" i="3"/>
  <c r="AZ191" i="3"/>
  <c r="BA191" i="3"/>
  <c r="BB191" i="3"/>
  <c r="BC191" i="3"/>
  <c r="BD191" i="3"/>
  <c r="BE191" i="3"/>
  <c r="BF191" i="3"/>
  <c r="BG191" i="3"/>
  <c r="BH191" i="3"/>
  <c r="BI191" i="3"/>
  <c r="BJ191" i="3"/>
  <c r="BK191" i="3"/>
  <c r="BL191" i="3"/>
  <c r="BM191" i="3"/>
  <c r="BN191" i="3"/>
  <c r="BO191" i="3"/>
  <c r="BP191" i="3"/>
  <c r="BQ191" i="3"/>
  <c r="D192" i="3"/>
  <c r="E192" i="3"/>
  <c r="F192" i="3"/>
  <c r="G192" i="3"/>
  <c r="H192" i="3"/>
  <c r="I192" i="3"/>
  <c r="J192" i="3"/>
  <c r="K192" i="3"/>
  <c r="L192" i="3"/>
  <c r="M192" i="3"/>
  <c r="N192" i="3"/>
  <c r="O192" i="3"/>
  <c r="P192" i="3"/>
  <c r="Q192" i="3"/>
  <c r="R192" i="3"/>
  <c r="S192" i="3"/>
  <c r="T192" i="3"/>
  <c r="U192" i="3"/>
  <c r="V192" i="3"/>
  <c r="W192" i="3"/>
  <c r="X192" i="3"/>
  <c r="Y192" i="3"/>
  <c r="Z192" i="3"/>
  <c r="AA192" i="3"/>
  <c r="AB192" i="3"/>
  <c r="AC192" i="3"/>
  <c r="AD192" i="3"/>
  <c r="AE192" i="3"/>
  <c r="AF192" i="3"/>
  <c r="AG192" i="3"/>
  <c r="AH192" i="3"/>
  <c r="AI192" i="3"/>
  <c r="AJ192" i="3"/>
  <c r="AK192" i="3"/>
  <c r="AL192" i="3"/>
  <c r="AM192" i="3"/>
  <c r="AN192" i="3"/>
  <c r="AO192" i="3"/>
  <c r="AP192" i="3"/>
  <c r="AQ192" i="3"/>
  <c r="AR192" i="3"/>
  <c r="AS192" i="3"/>
  <c r="AT192" i="3"/>
  <c r="AU192" i="3"/>
  <c r="AV192" i="3"/>
  <c r="AW192" i="3"/>
  <c r="AX192" i="3"/>
  <c r="AY192" i="3"/>
  <c r="AZ192" i="3"/>
  <c r="BA192" i="3"/>
  <c r="BB192" i="3"/>
  <c r="BC192" i="3"/>
  <c r="BD192" i="3"/>
  <c r="BE192" i="3"/>
  <c r="BF192" i="3"/>
  <c r="BG192" i="3"/>
  <c r="BH192" i="3"/>
  <c r="BI192" i="3"/>
  <c r="BJ192" i="3"/>
  <c r="BK192" i="3"/>
  <c r="BL192" i="3"/>
  <c r="BM192" i="3"/>
  <c r="BN192" i="3"/>
  <c r="BO192" i="3"/>
  <c r="BP192" i="3"/>
  <c r="BQ192" i="3"/>
  <c r="D193" i="3"/>
  <c r="E193" i="3"/>
  <c r="F193" i="3"/>
  <c r="G193" i="3"/>
  <c r="H193" i="3"/>
  <c r="I193" i="3"/>
  <c r="J193" i="3"/>
  <c r="K193" i="3"/>
  <c r="L193" i="3"/>
  <c r="M193" i="3"/>
  <c r="N193" i="3"/>
  <c r="O193" i="3"/>
  <c r="P193" i="3"/>
  <c r="Q193" i="3"/>
  <c r="R193" i="3"/>
  <c r="S193" i="3"/>
  <c r="T193" i="3"/>
  <c r="U193" i="3"/>
  <c r="V193" i="3"/>
  <c r="W193" i="3"/>
  <c r="X193" i="3"/>
  <c r="Y193" i="3"/>
  <c r="Z193" i="3"/>
  <c r="AA193" i="3"/>
  <c r="AB193" i="3"/>
  <c r="AC193" i="3"/>
  <c r="AD193" i="3"/>
  <c r="AE193" i="3"/>
  <c r="AF193" i="3"/>
  <c r="AG193" i="3"/>
  <c r="AH193" i="3"/>
  <c r="AI193" i="3"/>
  <c r="AJ193" i="3"/>
  <c r="AK193" i="3"/>
  <c r="AL193" i="3"/>
  <c r="AM193" i="3"/>
  <c r="AN193" i="3"/>
  <c r="AO193" i="3"/>
  <c r="AP193" i="3"/>
  <c r="AQ193" i="3"/>
  <c r="AR193" i="3"/>
  <c r="AS193" i="3"/>
  <c r="AT193" i="3"/>
  <c r="AU193" i="3"/>
  <c r="AV193" i="3"/>
  <c r="AW193" i="3"/>
  <c r="AX193" i="3"/>
  <c r="AY193" i="3"/>
  <c r="AZ193" i="3"/>
  <c r="BA193" i="3"/>
  <c r="BB193" i="3"/>
  <c r="BC193" i="3"/>
  <c r="BD193" i="3"/>
  <c r="BE193" i="3"/>
  <c r="BF193" i="3"/>
  <c r="BG193" i="3"/>
  <c r="BH193" i="3"/>
  <c r="BI193" i="3"/>
  <c r="BJ193" i="3"/>
  <c r="BK193" i="3"/>
  <c r="BL193" i="3"/>
  <c r="BM193" i="3"/>
  <c r="BN193" i="3"/>
  <c r="BO193" i="3"/>
  <c r="BP193" i="3"/>
  <c r="BQ193" i="3"/>
  <c r="D194" i="3"/>
  <c r="E194" i="3"/>
  <c r="F194" i="3"/>
  <c r="G194" i="3"/>
  <c r="H194" i="3"/>
  <c r="I194" i="3"/>
  <c r="J194" i="3"/>
  <c r="K194" i="3"/>
  <c r="L194" i="3"/>
  <c r="M194" i="3"/>
  <c r="N194" i="3"/>
  <c r="O194" i="3"/>
  <c r="P194" i="3"/>
  <c r="Q194" i="3"/>
  <c r="R194" i="3"/>
  <c r="S194" i="3"/>
  <c r="T194" i="3"/>
  <c r="U194" i="3"/>
  <c r="V194" i="3"/>
  <c r="W194" i="3"/>
  <c r="X194" i="3"/>
  <c r="Y194" i="3"/>
  <c r="Z194" i="3"/>
  <c r="AA194" i="3"/>
  <c r="AB194" i="3"/>
  <c r="AC194" i="3"/>
  <c r="AD194" i="3"/>
  <c r="AE194" i="3"/>
  <c r="AF194" i="3"/>
  <c r="AG194" i="3"/>
  <c r="AH194" i="3"/>
  <c r="AI194" i="3"/>
  <c r="AJ194" i="3"/>
  <c r="AK194" i="3"/>
  <c r="AL194" i="3"/>
  <c r="AM194" i="3"/>
  <c r="AN194" i="3"/>
  <c r="AO194" i="3"/>
  <c r="AP194" i="3"/>
  <c r="AQ194" i="3"/>
  <c r="AR194" i="3"/>
  <c r="AS194" i="3"/>
  <c r="AT194" i="3"/>
  <c r="AU194" i="3"/>
  <c r="AV194" i="3"/>
  <c r="AW194" i="3"/>
  <c r="AX194" i="3"/>
  <c r="AY194" i="3"/>
  <c r="AZ194" i="3"/>
  <c r="BA194" i="3"/>
  <c r="BB194" i="3"/>
  <c r="BC194" i="3"/>
  <c r="BD194" i="3"/>
  <c r="BE194" i="3"/>
  <c r="BF194" i="3"/>
  <c r="BG194" i="3"/>
  <c r="BH194" i="3"/>
  <c r="BI194" i="3"/>
  <c r="BJ194" i="3"/>
  <c r="BK194" i="3"/>
  <c r="BL194" i="3"/>
  <c r="BM194" i="3"/>
  <c r="BN194" i="3"/>
  <c r="BO194" i="3"/>
  <c r="BP194" i="3"/>
  <c r="BQ194" i="3"/>
  <c r="D195" i="3"/>
  <c r="E195" i="3"/>
  <c r="F195" i="3"/>
  <c r="G195" i="3"/>
  <c r="H195" i="3"/>
  <c r="I195" i="3"/>
  <c r="J195" i="3"/>
  <c r="K195" i="3"/>
  <c r="L195" i="3"/>
  <c r="M195" i="3"/>
  <c r="N195" i="3"/>
  <c r="O195" i="3"/>
  <c r="P195" i="3"/>
  <c r="Q195" i="3"/>
  <c r="R195" i="3"/>
  <c r="S195" i="3"/>
  <c r="T195" i="3"/>
  <c r="U195" i="3"/>
  <c r="V195" i="3"/>
  <c r="W195" i="3"/>
  <c r="X195" i="3"/>
  <c r="Y195" i="3"/>
  <c r="Z195" i="3"/>
  <c r="AA195" i="3"/>
  <c r="AB195" i="3"/>
  <c r="AC195" i="3"/>
  <c r="AD195" i="3"/>
  <c r="AE195" i="3"/>
  <c r="AF195" i="3"/>
  <c r="AG195" i="3"/>
  <c r="AH195" i="3"/>
  <c r="AI195" i="3"/>
  <c r="AJ195" i="3"/>
  <c r="AK195" i="3"/>
  <c r="AL195" i="3"/>
  <c r="AM195" i="3"/>
  <c r="AN195" i="3"/>
  <c r="AO195" i="3"/>
  <c r="AP195" i="3"/>
  <c r="AQ195" i="3"/>
  <c r="AR195" i="3"/>
  <c r="AS195" i="3"/>
  <c r="AT195" i="3"/>
  <c r="AU195" i="3"/>
  <c r="AV195" i="3"/>
  <c r="AW195" i="3"/>
  <c r="AX195" i="3"/>
  <c r="AY195" i="3"/>
  <c r="AZ195" i="3"/>
  <c r="BA195" i="3"/>
  <c r="BB195" i="3"/>
  <c r="BC195" i="3"/>
  <c r="BD195" i="3"/>
  <c r="BE195" i="3"/>
  <c r="BF195" i="3"/>
  <c r="BG195" i="3"/>
  <c r="BH195" i="3"/>
  <c r="BI195" i="3"/>
  <c r="BJ195" i="3"/>
  <c r="BK195" i="3"/>
  <c r="BL195" i="3"/>
  <c r="BM195" i="3"/>
  <c r="BN195" i="3"/>
  <c r="BO195" i="3"/>
  <c r="BP195" i="3"/>
  <c r="BQ195" i="3"/>
  <c r="D196" i="3"/>
  <c r="E196" i="3"/>
  <c r="F196" i="3"/>
  <c r="G196" i="3"/>
  <c r="H196" i="3"/>
  <c r="I196" i="3"/>
  <c r="J196" i="3"/>
  <c r="K196" i="3"/>
  <c r="L196" i="3"/>
  <c r="M196" i="3"/>
  <c r="N196" i="3"/>
  <c r="O196" i="3"/>
  <c r="P196" i="3"/>
  <c r="Q196" i="3"/>
  <c r="R196" i="3"/>
  <c r="S196" i="3"/>
  <c r="T196" i="3"/>
  <c r="U196" i="3"/>
  <c r="V196" i="3"/>
  <c r="W196" i="3"/>
  <c r="X196" i="3"/>
  <c r="Y196" i="3"/>
  <c r="Z196" i="3"/>
  <c r="AA196" i="3"/>
  <c r="AB196" i="3"/>
  <c r="AC196" i="3"/>
  <c r="AD196" i="3"/>
  <c r="AE196" i="3"/>
  <c r="AF196" i="3"/>
  <c r="AG196" i="3"/>
  <c r="AH196" i="3"/>
  <c r="AI196" i="3"/>
  <c r="AJ196" i="3"/>
  <c r="AK196" i="3"/>
  <c r="AL196" i="3"/>
  <c r="AM196" i="3"/>
  <c r="AN196" i="3"/>
  <c r="AO196" i="3"/>
  <c r="AP196" i="3"/>
  <c r="AQ196" i="3"/>
  <c r="AR196" i="3"/>
  <c r="AS196" i="3"/>
  <c r="AT196" i="3"/>
  <c r="AU196" i="3"/>
  <c r="AV196" i="3"/>
  <c r="AW196" i="3"/>
  <c r="AX196" i="3"/>
  <c r="AY196" i="3"/>
  <c r="AZ196" i="3"/>
  <c r="BA196" i="3"/>
  <c r="BB196" i="3"/>
  <c r="BC196" i="3"/>
  <c r="BD196" i="3"/>
  <c r="BE196" i="3"/>
  <c r="BF196" i="3"/>
  <c r="BG196" i="3"/>
  <c r="BH196" i="3"/>
  <c r="BI196" i="3"/>
  <c r="BJ196" i="3"/>
  <c r="BK196" i="3"/>
  <c r="BL196" i="3"/>
  <c r="BM196" i="3"/>
  <c r="BN196" i="3"/>
  <c r="BO196" i="3"/>
  <c r="BP196" i="3"/>
  <c r="BQ196" i="3"/>
  <c r="D197" i="3"/>
  <c r="E197" i="3"/>
  <c r="F197" i="3"/>
  <c r="G197" i="3"/>
  <c r="H197" i="3"/>
  <c r="I197" i="3"/>
  <c r="J197" i="3"/>
  <c r="K197" i="3"/>
  <c r="L197" i="3"/>
  <c r="M197" i="3"/>
  <c r="N197" i="3"/>
  <c r="O197" i="3"/>
  <c r="P197" i="3"/>
  <c r="Q197" i="3"/>
  <c r="R197" i="3"/>
  <c r="S197" i="3"/>
  <c r="T197" i="3"/>
  <c r="U197" i="3"/>
  <c r="V197" i="3"/>
  <c r="W197" i="3"/>
  <c r="X197" i="3"/>
  <c r="Y197" i="3"/>
  <c r="Z197" i="3"/>
  <c r="AA197" i="3"/>
  <c r="AB197" i="3"/>
  <c r="AC197" i="3"/>
  <c r="AD197" i="3"/>
  <c r="AE197" i="3"/>
  <c r="AF197" i="3"/>
  <c r="AG197" i="3"/>
  <c r="AH197" i="3"/>
  <c r="AI197" i="3"/>
  <c r="AJ197" i="3"/>
  <c r="AK197" i="3"/>
  <c r="AL197" i="3"/>
  <c r="AM197" i="3"/>
  <c r="AN197" i="3"/>
  <c r="AO197" i="3"/>
  <c r="AP197" i="3"/>
  <c r="AQ197" i="3"/>
  <c r="AR197" i="3"/>
  <c r="AS197" i="3"/>
  <c r="AT197" i="3"/>
  <c r="AU197" i="3"/>
  <c r="AV197" i="3"/>
  <c r="AW197" i="3"/>
  <c r="AX197" i="3"/>
  <c r="AY197" i="3"/>
  <c r="AZ197" i="3"/>
  <c r="BA197" i="3"/>
  <c r="BB197" i="3"/>
  <c r="BC197" i="3"/>
  <c r="BD197" i="3"/>
  <c r="BE197" i="3"/>
  <c r="BF197" i="3"/>
  <c r="BG197" i="3"/>
  <c r="BH197" i="3"/>
  <c r="BI197" i="3"/>
  <c r="BJ197" i="3"/>
  <c r="BK197" i="3"/>
  <c r="BL197" i="3"/>
  <c r="BM197" i="3"/>
  <c r="BN197" i="3"/>
  <c r="BO197" i="3"/>
  <c r="BP197" i="3"/>
  <c r="BQ197" i="3"/>
  <c r="D198" i="3"/>
  <c r="E198" i="3"/>
  <c r="F198" i="3"/>
  <c r="G198" i="3"/>
  <c r="H198" i="3"/>
  <c r="I198" i="3"/>
  <c r="J198" i="3"/>
  <c r="K198" i="3"/>
  <c r="L198" i="3"/>
  <c r="M198" i="3"/>
  <c r="N198" i="3"/>
  <c r="O198" i="3"/>
  <c r="P198" i="3"/>
  <c r="Q198" i="3"/>
  <c r="R198" i="3"/>
  <c r="S198" i="3"/>
  <c r="T198" i="3"/>
  <c r="U198" i="3"/>
  <c r="V198" i="3"/>
  <c r="W198" i="3"/>
  <c r="X198" i="3"/>
  <c r="Y198" i="3"/>
  <c r="Z198" i="3"/>
  <c r="AA198" i="3"/>
  <c r="AB198" i="3"/>
  <c r="AC198" i="3"/>
  <c r="AD198" i="3"/>
  <c r="AE198" i="3"/>
  <c r="AF198" i="3"/>
  <c r="AG198" i="3"/>
  <c r="AH198" i="3"/>
  <c r="AI198" i="3"/>
  <c r="AJ198" i="3"/>
  <c r="AK198" i="3"/>
  <c r="AL198" i="3"/>
  <c r="AM198" i="3"/>
  <c r="AN198" i="3"/>
  <c r="AO198" i="3"/>
  <c r="AP198" i="3"/>
  <c r="AQ198" i="3"/>
  <c r="AR198" i="3"/>
  <c r="AS198" i="3"/>
  <c r="AT198" i="3"/>
  <c r="AU198" i="3"/>
  <c r="AV198" i="3"/>
  <c r="AW198" i="3"/>
  <c r="AX198" i="3"/>
  <c r="AY198" i="3"/>
  <c r="AZ198" i="3"/>
  <c r="BA198" i="3"/>
  <c r="BB198" i="3"/>
  <c r="BC198" i="3"/>
  <c r="BD198" i="3"/>
  <c r="BE198" i="3"/>
  <c r="BF198" i="3"/>
  <c r="BG198" i="3"/>
  <c r="BH198" i="3"/>
  <c r="BI198" i="3"/>
  <c r="BJ198" i="3"/>
  <c r="BK198" i="3"/>
  <c r="BL198" i="3"/>
  <c r="BM198" i="3"/>
  <c r="BN198" i="3"/>
  <c r="BO198" i="3"/>
  <c r="BP198" i="3"/>
  <c r="BQ198" i="3"/>
  <c r="D199" i="3"/>
  <c r="E199" i="3"/>
  <c r="F199" i="3"/>
  <c r="G199" i="3"/>
  <c r="H199" i="3"/>
  <c r="I199" i="3"/>
  <c r="J199" i="3"/>
  <c r="K199" i="3"/>
  <c r="L199" i="3"/>
  <c r="M199" i="3"/>
  <c r="N199" i="3"/>
  <c r="O199" i="3"/>
  <c r="P199" i="3"/>
  <c r="Q199" i="3"/>
  <c r="R199" i="3"/>
  <c r="S199" i="3"/>
  <c r="T199" i="3"/>
  <c r="U199" i="3"/>
  <c r="V199" i="3"/>
  <c r="W199" i="3"/>
  <c r="X199" i="3"/>
  <c r="Y199" i="3"/>
  <c r="Z199" i="3"/>
  <c r="AA199" i="3"/>
  <c r="AB199" i="3"/>
  <c r="AC199" i="3"/>
  <c r="AD199" i="3"/>
  <c r="AE199" i="3"/>
  <c r="AF199" i="3"/>
  <c r="AG199" i="3"/>
  <c r="AH199" i="3"/>
  <c r="AI199" i="3"/>
  <c r="AJ199" i="3"/>
  <c r="AK199" i="3"/>
  <c r="AL199" i="3"/>
  <c r="AM199" i="3"/>
  <c r="AN199" i="3"/>
  <c r="AO199" i="3"/>
  <c r="AP199" i="3"/>
  <c r="AQ199" i="3"/>
  <c r="AR199" i="3"/>
  <c r="AS199" i="3"/>
  <c r="AT199" i="3"/>
  <c r="AU199" i="3"/>
  <c r="AV199" i="3"/>
  <c r="AW199" i="3"/>
  <c r="AX199" i="3"/>
  <c r="AY199" i="3"/>
  <c r="AZ199" i="3"/>
  <c r="BA199" i="3"/>
  <c r="BB199" i="3"/>
  <c r="BC199" i="3"/>
  <c r="BD199" i="3"/>
  <c r="BE199" i="3"/>
  <c r="BF199" i="3"/>
  <c r="BG199" i="3"/>
  <c r="BH199" i="3"/>
  <c r="BI199" i="3"/>
  <c r="BJ199" i="3"/>
  <c r="BK199" i="3"/>
  <c r="BL199" i="3"/>
  <c r="BM199" i="3"/>
  <c r="BN199" i="3"/>
  <c r="BO199" i="3"/>
  <c r="BP199" i="3"/>
  <c r="BQ199" i="3"/>
  <c r="D200" i="3"/>
  <c r="E200" i="3"/>
  <c r="F200" i="3"/>
  <c r="G200" i="3"/>
  <c r="H200" i="3"/>
  <c r="I200" i="3"/>
  <c r="J200" i="3"/>
  <c r="K200" i="3"/>
  <c r="L200" i="3"/>
  <c r="M200" i="3"/>
  <c r="N200" i="3"/>
  <c r="O200" i="3"/>
  <c r="P200" i="3"/>
  <c r="Q200" i="3"/>
  <c r="R200" i="3"/>
  <c r="S200" i="3"/>
  <c r="T200" i="3"/>
  <c r="U200" i="3"/>
  <c r="V200" i="3"/>
  <c r="W200" i="3"/>
  <c r="X200" i="3"/>
  <c r="Y200" i="3"/>
  <c r="Z200" i="3"/>
  <c r="AA200" i="3"/>
  <c r="AB200" i="3"/>
  <c r="AC200" i="3"/>
  <c r="AD200" i="3"/>
  <c r="AE200" i="3"/>
  <c r="AF200" i="3"/>
  <c r="AG200" i="3"/>
  <c r="AH200" i="3"/>
  <c r="AI200" i="3"/>
  <c r="AJ200" i="3"/>
  <c r="AK200" i="3"/>
  <c r="AL200" i="3"/>
  <c r="AM200" i="3"/>
  <c r="AN200" i="3"/>
  <c r="AO200" i="3"/>
  <c r="AP200" i="3"/>
  <c r="AQ200" i="3"/>
  <c r="AR200" i="3"/>
  <c r="AS200" i="3"/>
  <c r="AT200" i="3"/>
  <c r="AU200" i="3"/>
  <c r="AV200" i="3"/>
  <c r="AW200" i="3"/>
  <c r="AX200" i="3"/>
  <c r="AY200" i="3"/>
  <c r="AZ200" i="3"/>
  <c r="BA200" i="3"/>
  <c r="BB200" i="3"/>
  <c r="BC200" i="3"/>
  <c r="BD200" i="3"/>
  <c r="BE200" i="3"/>
  <c r="BF200" i="3"/>
  <c r="BG200" i="3"/>
  <c r="BH200" i="3"/>
  <c r="BI200" i="3"/>
  <c r="BJ200" i="3"/>
  <c r="BK200" i="3"/>
  <c r="BL200" i="3"/>
  <c r="BM200" i="3"/>
  <c r="BN200" i="3"/>
  <c r="BO200" i="3"/>
  <c r="BP200" i="3"/>
  <c r="BQ200" i="3"/>
  <c r="D201" i="3"/>
  <c r="E201" i="3"/>
  <c r="F201" i="3"/>
  <c r="G201" i="3"/>
  <c r="H201" i="3"/>
  <c r="I201" i="3"/>
  <c r="J201" i="3"/>
  <c r="K201" i="3"/>
  <c r="L201" i="3"/>
  <c r="M201" i="3"/>
  <c r="N201" i="3"/>
  <c r="O201" i="3"/>
  <c r="P201" i="3"/>
  <c r="Q201" i="3"/>
  <c r="R201" i="3"/>
  <c r="S201" i="3"/>
  <c r="T201" i="3"/>
  <c r="U201" i="3"/>
  <c r="V201" i="3"/>
  <c r="W201" i="3"/>
  <c r="X201" i="3"/>
  <c r="Y201" i="3"/>
  <c r="Z201" i="3"/>
  <c r="AA201" i="3"/>
  <c r="AB201" i="3"/>
  <c r="AC201" i="3"/>
  <c r="AD201" i="3"/>
  <c r="AE201" i="3"/>
  <c r="AF201" i="3"/>
  <c r="AG201" i="3"/>
  <c r="AH201" i="3"/>
  <c r="AI201" i="3"/>
  <c r="AJ201" i="3"/>
  <c r="AK201" i="3"/>
  <c r="AL201" i="3"/>
  <c r="AM201" i="3"/>
  <c r="AN201" i="3"/>
  <c r="AO201" i="3"/>
  <c r="AP201" i="3"/>
  <c r="AQ201" i="3"/>
  <c r="AR201" i="3"/>
  <c r="AS201" i="3"/>
  <c r="AT201" i="3"/>
  <c r="AU201" i="3"/>
  <c r="AV201" i="3"/>
  <c r="AW201" i="3"/>
  <c r="AX201" i="3"/>
  <c r="AY201" i="3"/>
  <c r="AZ201" i="3"/>
  <c r="BA201" i="3"/>
  <c r="BB201" i="3"/>
  <c r="BC201" i="3"/>
  <c r="BD201" i="3"/>
  <c r="BE201" i="3"/>
  <c r="BF201" i="3"/>
  <c r="BG201" i="3"/>
  <c r="BH201" i="3"/>
  <c r="BI201" i="3"/>
  <c r="BJ201" i="3"/>
  <c r="BK201" i="3"/>
  <c r="BL201" i="3"/>
  <c r="BM201" i="3"/>
  <c r="BN201" i="3"/>
  <c r="BO201" i="3"/>
  <c r="BP201" i="3"/>
  <c r="BQ201" i="3"/>
  <c r="D202" i="3"/>
  <c r="E202" i="3"/>
  <c r="F202" i="3"/>
  <c r="G202" i="3"/>
  <c r="H202" i="3"/>
  <c r="I202" i="3"/>
  <c r="J202" i="3"/>
  <c r="K202" i="3"/>
  <c r="L202" i="3"/>
  <c r="M202" i="3"/>
  <c r="N202" i="3"/>
  <c r="O202" i="3"/>
  <c r="P202" i="3"/>
  <c r="Q202" i="3"/>
  <c r="R202" i="3"/>
  <c r="S202" i="3"/>
  <c r="T202" i="3"/>
  <c r="U202" i="3"/>
  <c r="V202" i="3"/>
  <c r="W202" i="3"/>
  <c r="X202" i="3"/>
  <c r="Y202" i="3"/>
  <c r="Z202" i="3"/>
  <c r="AA202" i="3"/>
  <c r="AB202" i="3"/>
  <c r="AC202" i="3"/>
  <c r="AD202" i="3"/>
  <c r="AE202" i="3"/>
  <c r="AF202" i="3"/>
  <c r="AG202" i="3"/>
  <c r="AH202" i="3"/>
  <c r="AI202" i="3"/>
  <c r="AJ202" i="3"/>
  <c r="AK202" i="3"/>
  <c r="AL202" i="3"/>
  <c r="AM202" i="3"/>
  <c r="AN202" i="3"/>
  <c r="AO202" i="3"/>
  <c r="AP202" i="3"/>
  <c r="AQ202" i="3"/>
  <c r="AR202" i="3"/>
  <c r="AS202" i="3"/>
  <c r="AT202" i="3"/>
  <c r="AU202" i="3"/>
  <c r="AV202" i="3"/>
  <c r="AW202" i="3"/>
  <c r="AX202" i="3"/>
  <c r="AY202" i="3"/>
  <c r="AZ202" i="3"/>
  <c r="BA202" i="3"/>
  <c r="BB202" i="3"/>
  <c r="BC202" i="3"/>
  <c r="BD202" i="3"/>
  <c r="BE202" i="3"/>
  <c r="BF202" i="3"/>
  <c r="BG202" i="3"/>
  <c r="BH202" i="3"/>
  <c r="BI202" i="3"/>
  <c r="BJ202" i="3"/>
  <c r="BK202" i="3"/>
  <c r="BL202" i="3"/>
  <c r="BM202" i="3"/>
  <c r="BN202" i="3"/>
  <c r="BO202" i="3"/>
  <c r="BP202" i="3"/>
  <c r="BQ202" i="3"/>
  <c r="D203" i="3"/>
  <c r="E203" i="3"/>
  <c r="F203" i="3"/>
  <c r="G203" i="3"/>
  <c r="H203" i="3"/>
  <c r="I203" i="3"/>
  <c r="J203" i="3"/>
  <c r="K203" i="3"/>
  <c r="L203" i="3"/>
  <c r="M203" i="3"/>
  <c r="N203" i="3"/>
  <c r="O203" i="3"/>
  <c r="P203" i="3"/>
  <c r="Q203" i="3"/>
  <c r="R203" i="3"/>
  <c r="S203" i="3"/>
  <c r="T203" i="3"/>
  <c r="U203" i="3"/>
  <c r="V203" i="3"/>
  <c r="W203" i="3"/>
  <c r="X203" i="3"/>
  <c r="Y203" i="3"/>
  <c r="Z203" i="3"/>
  <c r="AA203" i="3"/>
  <c r="AB203" i="3"/>
  <c r="AC203" i="3"/>
  <c r="AD203" i="3"/>
  <c r="AE203" i="3"/>
  <c r="AF203" i="3"/>
  <c r="AG203" i="3"/>
  <c r="AH203" i="3"/>
  <c r="AI203" i="3"/>
  <c r="AJ203" i="3"/>
  <c r="AK203" i="3"/>
  <c r="AL203" i="3"/>
  <c r="AM203" i="3"/>
  <c r="AN203" i="3"/>
  <c r="AO203" i="3"/>
  <c r="AP203" i="3"/>
  <c r="AQ203" i="3"/>
  <c r="AR203" i="3"/>
  <c r="AS203" i="3"/>
  <c r="AT203" i="3"/>
  <c r="AU203" i="3"/>
  <c r="AV203" i="3"/>
  <c r="AW203" i="3"/>
  <c r="AX203" i="3"/>
  <c r="AY203" i="3"/>
  <c r="AZ203" i="3"/>
  <c r="BA203" i="3"/>
  <c r="BB203" i="3"/>
  <c r="BC203" i="3"/>
  <c r="BD203" i="3"/>
  <c r="BE203" i="3"/>
  <c r="BF203" i="3"/>
  <c r="BG203" i="3"/>
  <c r="BH203" i="3"/>
  <c r="BI203" i="3"/>
  <c r="BJ203" i="3"/>
  <c r="BK203" i="3"/>
  <c r="BL203" i="3"/>
  <c r="BM203" i="3"/>
  <c r="BN203" i="3"/>
  <c r="BO203" i="3"/>
  <c r="BP203" i="3"/>
  <c r="BQ203" i="3"/>
  <c r="D204" i="3"/>
  <c r="E204" i="3"/>
  <c r="F204" i="3"/>
  <c r="G204" i="3"/>
  <c r="H204" i="3"/>
  <c r="I204" i="3"/>
  <c r="J204" i="3"/>
  <c r="K204" i="3"/>
  <c r="L204" i="3"/>
  <c r="M204" i="3"/>
  <c r="N204" i="3"/>
  <c r="O204" i="3"/>
  <c r="P204" i="3"/>
  <c r="Q204" i="3"/>
  <c r="R204" i="3"/>
  <c r="S204" i="3"/>
  <c r="T204" i="3"/>
  <c r="U204" i="3"/>
  <c r="V204" i="3"/>
  <c r="W204" i="3"/>
  <c r="X204" i="3"/>
  <c r="Y204" i="3"/>
  <c r="Z204" i="3"/>
  <c r="AA204" i="3"/>
  <c r="AB204" i="3"/>
  <c r="AC204" i="3"/>
  <c r="AD204" i="3"/>
  <c r="AE204" i="3"/>
  <c r="AF204" i="3"/>
  <c r="AG204" i="3"/>
  <c r="AH204" i="3"/>
  <c r="AI204" i="3"/>
  <c r="AJ204" i="3"/>
  <c r="AK204" i="3"/>
  <c r="AL204" i="3"/>
  <c r="AM204" i="3"/>
  <c r="AN204" i="3"/>
  <c r="AO204" i="3"/>
  <c r="AP204" i="3"/>
  <c r="AQ204" i="3"/>
  <c r="AR204" i="3"/>
  <c r="AS204" i="3"/>
  <c r="AT204" i="3"/>
  <c r="AU204" i="3"/>
  <c r="AV204" i="3"/>
  <c r="AW204" i="3"/>
  <c r="AX204" i="3"/>
  <c r="AY204" i="3"/>
  <c r="AZ204" i="3"/>
  <c r="BA204" i="3"/>
  <c r="BB204" i="3"/>
  <c r="BC204" i="3"/>
  <c r="BD204" i="3"/>
  <c r="BE204" i="3"/>
  <c r="BF204" i="3"/>
  <c r="BG204" i="3"/>
  <c r="BH204" i="3"/>
  <c r="BI204" i="3"/>
  <c r="BJ204" i="3"/>
  <c r="BK204" i="3"/>
  <c r="BL204" i="3"/>
  <c r="BM204" i="3"/>
  <c r="BN204" i="3"/>
  <c r="BO204" i="3"/>
  <c r="BP204" i="3"/>
  <c r="BQ204" i="3"/>
  <c r="D205" i="3"/>
  <c r="E205" i="3"/>
  <c r="F205" i="3"/>
  <c r="G205" i="3"/>
  <c r="H205" i="3"/>
  <c r="I205" i="3"/>
  <c r="J205" i="3"/>
  <c r="K205" i="3"/>
  <c r="L205" i="3"/>
  <c r="M205" i="3"/>
  <c r="N205" i="3"/>
  <c r="O205" i="3"/>
  <c r="P205" i="3"/>
  <c r="Q205" i="3"/>
  <c r="R205" i="3"/>
  <c r="S205" i="3"/>
  <c r="T205" i="3"/>
  <c r="U205" i="3"/>
  <c r="V205" i="3"/>
  <c r="W205" i="3"/>
  <c r="X205" i="3"/>
  <c r="Y205" i="3"/>
  <c r="Z205" i="3"/>
  <c r="AA205" i="3"/>
  <c r="AB205" i="3"/>
  <c r="AC205" i="3"/>
  <c r="AD205" i="3"/>
  <c r="AE205" i="3"/>
  <c r="AF205" i="3"/>
  <c r="AG205" i="3"/>
  <c r="AH205" i="3"/>
  <c r="AI205" i="3"/>
  <c r="AJ205" i="3"/>
  <c r="AK205" i="3"/>
  <c r="AL205" i="3"/>
  <c r="AM205" i="3"/>
  <c r="AN205" i="3"/>
  <c r="AO205" i="3"/>
  <c r="AP205" i="3"/>
  <c r="AQ205" i="3"/>
  <c r="AR205" i="3"/>
  <c r="AS205" i="3"/>
  <c r="AT205" i="3"/>
  <c r="AU205" i="3"/>
  <c r="AV205" i="3"/>
  <c r="AW205" i="3"/>
  <c r="AX205" i="3"/>
  <c r="AY205" i="3"/>
  <c r="AZ205" i="3"/>
  <c r="BA205" i="3"/>
  <c r="BB205" i="3"/>
  <c r="BC205" i="3"/>
  <c r="BD205" i="3"/>
  <c r="BE205" i="3"/>
  <c r="BF205" i="3"/>
  <c r="BG205" i="3"/>
  <c r="BH205" i="3"/>
  <c r="BI205" i="3"/>
  <c r="BJ205" i="3"/>
  <c r="BK205" i="3"/>
  <c r="BL205" i="3"/>
  <c r="BM205" i="3"/>
  <c r="BN205" i="3"/>
  <c r="BO205" i="3"/>
  <c r="BP205" i="3"/>
  <c r="BQ205" i="3"/>
  <c r="D206" i="3"/>
  <c r="E206" i="3"/>
  <c r="F206" i="3"/>
  <c r="G206" i="3"/>
  <c r="H206" i="3"/>
  <c r="I206" i="3"/>
  <c r="J206" i="3"/>
  <c r="K206" i="3"/>
  <c r="L206" i="3"/>
  <c r="M206" i="3"/>
  <c r="N206" i="3"/>
  <c r="O206" i="3"/>
  <c r="P206" i="3"/>
  <c r="Q206" i="3"/>
  <c r="R206" i="3"/>
  <c r="S206" i="3"/>
  <c r="T206" i="3"/>
  <c r="U206" i="3"/>
  <c r="V206" i="3"/>
  <c r="W206" i="3"/>
  <c r="X206" i="3"/>
  <c r="Y206" i="3"/>
  <c r="Z206" i="3"/>
  <c r="AA206" i="3"/>
  <c r="AB206" i="3"/>
  <c r="AC206" i="3"/>
  <c r="AD206" i="3"/>
  <c r="AE206" i="3"/>
  <c r="AF206" i="3"/>
  <c r="AG206" i="3"/>
  <c r="AH206" i="3"/>
  <c r="AI206" i="3"/>
  <c r="AJ206" i="3"/>
  <c r="AK206" i="3"/>
  <c r="AL206" i="3"/>
  <c r="AM206" i="3"/>
  <c r="AN206" i="3"/>
  <c r="AO206" i="3"/>
  <c r="AP206" i="3"/>
  <c r="AQ206" i="3"/>
  <c r="AR206" i="3"/>
  <c r="AS206" i="3"/>
  <c r="AT206" i="3"/>
  <c r="AU206" i="3"/>
  <c r="AV206" i="3"/>
  <c r="AW206" i="3"/>
  <c r="AX206" i="3"/>
  <c r="AY206" i="3"/>
  <c r="AZ206" i="3"/>
  <c r="BA206" i="3"/>
  <c r="BB206" i="3"/>
  <c r="BC206" i="3"/>
  <c r="BD206" i="3"/>
  <c r="BE206" i="3"/>
  <c r="BF206" i="3"/>
  <c r="BG206" i="3"/>
  <c r="BH206" i="3"/>
  <c r="BI206" i="3"/>
  <c r="BJ206" i="3"/>
  <c r="BK206" i="3"/>
  <c r="BL206" i="3"/>
  <c r="BM206" i="3"/>
  <c r="BN206" i="3"/>
  <c r="BO206" i="3"/>
  <c r="BP206" i="3"/>
  <c r="BQ206" i="3"/>
  <c r="D207" i="3"/>
  <c r="E207" i="3"/>
  <c r="F207" i="3"/>
  <c r="G207" i="3"/>
  <c r="H207" i="3"/>
  <c r="I207" i="3"/>
  <c r="J207" i="3"/>
  <c r="K207" i="3"/>
  <c r="L207" i="3"/>
  <c r="M207" i="3"/>
  <c r="N207" i="3"/>
  <c r="O207" i="3"/>
  <c r="P207" i="3"/>
  <c r="Q207" i="3"/>
  <c r="R207" i="3"/>
  <c r="S207" i="3"/>
  <c r="T207" i="3"/>
  <c r="U207" i="3"/>
  <c r="V207" i="3"/>
  <c r="W207" i="3"/>
  <c r="X207" i="3"/>
  <c r="Y207" i="3"/>
  <c r="Z207" i="3"/>
  <c r="AA207" i="3"/>
  <c r="AB207" i="3"/>
  <c r="AC207" i="3"/>
  <c r="AD207" i="3"/>
  <c r="AE207" i="3"/>
  <c r="AF207" i="3"/>
  <c r="AG207" i="3"/>
  <c r="AH207" i="3"/>
  <c r="AI207" i="3"/>
  <c r="AJ207" i="3"/>
  <c r="AK207" i="3"/>
  <c r="AL207" i="3"/>
  <c r="AM207" i="3"/>
  <c r="AN207" i="3"/>
  <c r="AO207" i="3"/>
  <c r="AP207" i="3"/>
  <c r="AQ207" i="3"/>
  <c r="AR207" i="3"/>
  <c r="AS207" i="3"/>
  <c r="AT207" i="3"/>
  <c r="AU207" i="3"/>
  <c r="AV207" i="3"/>
  <c r="AW207" i="3"/>
  <c r="AX207" i="3"/>
  <c r="AY207" i="3"/>
  <c r="AZ207" i="3"/>
  <c r="BA207" i="3"/>
  <c r="BB207" i="3"/>
  <c r="BC207" i="3"/>
  <c r="BD207" i="3"/>
  <c r="BE207" i="3"/>
  <c r="BF207" i="3"/>
  <c r="BG207" i="3"/>
  <c r="BH207" i="3"/>
  <c r="BI207" i="3"/>
  <c r="BJ207" i="3"/>
  <c r="BK207" i="3"/>
  <c r="BL207" i="3"/>
  <c r="BM207" i="3"/>
  <c r="BN207" i="3"/>
  <c r="BO207" i="3"/>
  <c r="BP207" i="3"/>
  <c r="BQ207" i="3"/>
  <c r="D208" i="3"/>
  <c r="E208" i="3"/>
  <c r="F208" i="3"/>
  <c r="G208" i="3"/>
  <c r="H208" i="3"/>
  <c r="I208" i="3"/>
  <c r="J208" i="3"/>
  <c r="K208" i="3"/>
  <c r="L208" i="3"/>
  <c r="M208" i="3"/>
  <c r="N208" i="3"/>
  <c r="O208" i="3"/>
  <c r="P208" i="3"/>
  <c r="Q208" i="3"/>
  <c r="R208" i="3"/>
  <c r="S208" i="3"/>
  <c r="T208" i="3"/>
  <c r="U208" i="3"/>
  <c r="V208" i="3"/>
  <c r="W208" i="3"/>
  <c r="X208" i="3"/>
  <c r="Y208" i="3"/>
  <c r="Z208" i="3"/>
  <c r="AA208" i="3"/>
  <c r="AB208" i="3"/>
  <c r="AC208" i="3"/>
  <c r="AD208" i="3"/>
  <c r="AE208" i="3"/>
  <c r="AF208" i="3"/>
  <c r="AG208" i="3"/>
  <c r="AH208" i="3"/>
  <c r="AI208" i="3"/>
  <c r="AJ208" i="3"/>
  <c r="AK208" i="3"/>
  <c r="AL208" i="3"/>
  <c r="AM208" i="3"/>
  <c r="AN208" i="3"/>
  <c r="AO208" i="3"/>
  <c r="AP208" i="3"/>
  <c r="AQ208" i="3"/>
  <c r="AR208" i="3"/>
  <c r="AS208" i="3"/>
  <c r="AT208" i="3"/>
  <c r="AU208" i="3"/>
  <c r="AV208" i="3"/>
  <c r="AW208" i="3"/>
  <c r="AX208" i="3"/>
  <c r="AY208" i="3"/>
  <c r="AZ208" i="3"/>
  <c r="BA208" i="3"/>
  <c r="BB208" i="3"/>
  <c r="BC208" i="3"/>
  <c r="BD208" i="3"/>
  <c r="BE208" i="3"/>
  <c r="BF208" i="3"/>
  <c r="BG208" i="3"/>
  <c r="BH208" i="3"/>
  <c r="BI208" i="3"/>
  <c r="BJ208" i="3"/>
  <c r="BK208" i="3"/>
  <c r="BL208" i="3"/>
  <c r="BM208" i="3"/>
  <c r="BN208" i="3"/>
  <c r="BO208" i="3"/>
  <c r="BP208" i="3"/>
  <c r="BQ208" i="3"/>
  <c r="D209" i="3"/>
  <c r="E209" i="3"/>
  <c r="F209" i="3"/>
  <c r="G209" i="3"/>
  <c r="H209" i="3"/>
  <c r="I209" i="3"/>
  <c r="J209" i="3"/>
  <c r="K209" i="3"/>
  <c r="L209" i="3"/>
  <c r="M209" i="3"/>
  <c r="N209" i="3"/>
  <c r="O209" i="3"/>
  <c r="P209" i="3"/>
  <c r="Q209" i="3"/>
  <c r="R209" i="3"/>
  <c r="S209" i="3"/>
  <c r="T209" i="3"/>
  <c r="U209" i="3"/>
  <c r="V209" i="3"/>
  <c r="W209" i="3"/>
  <c r="X209" i="3"/>
  <c r="Y209" i="3"/>
  <c r="Z209" i="3"/>
  <c r="AA209" i="3"/>
  <c r="AB209" i="3"/>
  <c r="AC209" i="3"/>
  <c r="AD209" i="3"/>
  <c r="AE209" i="3"/>
  <c r="AF209" i="3"/>
  <c r="AG209" i="3"/>
  <c r="AH209" i="3"/>
  <c r="AI209" i="3"/>
  <c r="AJ209" i="3"/>
  <c r="AK209" i="3"/>
  <c r="AL209" i="3"/>
  <c r="AM209" i="3"/>
  <c r="AN209" i="3"/>
  <c r="AO209" i="3"/>
  <c r="AP209" i="3"/>
  <c r="AQ209" i="3"/>
  <c r="AR209" i="3"/>
  <c r="AS209" i="3"/>
  <c r="AT209" i="3"/>
  <c r="AU209" i="3"/>
  <c r="AV209" i="3"/>
  <c r="AW209" i="3"/>
  <c r="AX209" i="3"/>
  <c r="AY209" i="3"/>
  <c r="AZ209" i="3"/>
  <c r="BA209" i="3"/>
  <c r="BB209" i="3"/>
  <c r="BC209" i="3"/>
  <c r="BD209" i="3"/>
  <c r="BE209" i="3"/>
  <c r="BF209" i="3"/>
  <c r="BG209" i="3"/>
  <c r="BH209" i="3"/>
  <c r="BI209" i="3"/>
  <c r="BJ209" i="3"/>
  <c r="BK209" i="3"/>
  <c r="BL209" i="3"/>
  <c r="BM209" i="3"/>
  <c r="BN209" i="3"/>
  <c r="BO209" i="3"/>
  <c r="BP209" i="3"/>
  <c r="BQ209" i="3"/>
  <c r="D210" i="3"/>
  <c r="E210" i="3"/>
  <c r="F210" i="3"/>
  <c r="G210" i="3"/>
  <c r="H210" i="3"/>
  <c r="I210" i="3"/>
  <c r="J210" i="3"/>
  <c r="K210" i="3"/>
  <c r="L210" i="3"/>
  <c r="M210" i="3"/>
  <c r="N210" i="3"/>
  <c r="O210" i="3"/>
  <c r="P210" i="3"/>
  <c r="Q210" i="3"/>
  <c r="R210" i="3"/>
  <c r="S210" i="3"/>
  <c r="T210" i="3"/>
  <c r="U210" i="3"/>
  <c r="V210" i="3"/>
  <c r="W210" i="3"/>
  <c r="X210" i="3"/>
  <c r="Y210" i="3"/>
  <c r="Z210" i="3"/>
  <c r="AA210" i="3"/>
  <c r="AB210" i="3"/>
  <c r="AC210" i="3"/>
  <c r="AD210" i="3"/>
  <c r="AE210" i="3"/>
  <c r="AF210" i="3"/>
  <c r="AG210" i="3"/>
  <c r="AH210" i="3"/>
  <c r="AI210" i="3"/>
  <c r="AJ210" i="3"/>
  <c r="AK210" i="3"/>
  <c r="AL210" i="3"/>
  <c r="AM210" i="3"/>
  <c r="AN210" i="3"/>
  <c r="AO210" i="3"/>
  <c r="AP210" i="3"/>
  <c r="AQ210" i="3"/>
  <c r="AR210" i="3"/>
  <c r="AS210" i="3"/>
  <c r="AT210" i="3"/>
  <c r="AU210" i="3"/>
  <c r="AV210" i="3"/>
  <c r="AW210" i="3"/>
  <c r="AX210" i="3"/>
  <c r="AY210" i="3"/>
  <c r="AZ210" i="3"/>
  <c r="BA210" i="3"/>
  <c r="BB210" i="3"/>
  <c r="BC210" i="3"/>
  <c r="BD210" i="3"/>
  <c r="BE210" i="3"/>
  <c r="BF210" i="3"/>
  <c r="BG210" i="3"/>
  <c r="BH210" i="3"/>
  <c r="BI210" i="3"/>
  <c r="BJ210" i="3"/>
  <c r="BK210" i="3"/>
  <c r="BL210" i="3"/>
  <c r="BM210" i="3"/>
  <c r="BN210" i="3"/>
  <c r="BO210" i="3"/>
  <c r="BP210" i="3"/>
  <c r="BQ210" i="3"/>
  <c r="D211" i="3"/>
  <c r="E211" i="3"/>
  <c r="F211" i="3"/>
  <c r="G211" i="3"/>
  <c r="H211" i="3"/>
  <c r="I211" i="3"/>
  <c r="J211" i="3"/>
  <c r="K211" i="3"/>
  <c r="L211" i="3"/>
  <c r="M211" i="3"/>
  <c r="N211" i="3"/>
  <c r="O211" i="3"/>
  <c r="P211" i="3"/>
  <c r="Q211" i="3"/>
  <c r="R211" i="3"/>
  <c r="S211" i="3"/>
  <c r="T211" i="3"/>
  <c r="U211" i="3"/>
  <c r="V211" i="3"/>
  <c r="W211" i="3"/>
  <c r="X211" i="3"/>
  <c r="Y211" i="3"/>
  <c r="Z211" i="3"/>
  <c r="AA211" i="3"/>
  <c r="AB211" i="3"/>
  <c r="AC211" i="3"/>
  <c r="AD211" i="3"/>
  <c r="AE211" i="3"/>
  <c r="AF211" i="3"/>
  <c r="AG211" i="3"/>
  <c r="AH211" i="3"/>
  <c r="AI211" i="3"/>
  <c r="AJ211" i="3"/>
  <c r="AK211" i="3"/>
  <c r="AL211" i="3"/>
  <c r="AM211" i="3"/>
  <c r="AN211" i="3"/>
  <c r="AO211" i="3"/>
  <c r="AP211" i="3"/>
  <c r="AQ211" i="3"/>
  <c r="AR211" i="3"/>
  <c r="AS211" i="3"/>
  <c r="AT211" i="3"/>
  <c r="AU211" i="3"/>
  <c r="AV211" i="3"/>
  <c r="AW211" i="3"/>
  <c r="AX211" i="3"/>
  <c r="AY211" i="3"/>
  <c r="AZ211" i="3"/>
  <c r="BA211" i="3"/>
  <c r="BB211" i="3"/>
  <c r="BC211" i="3"/>
  <c r="BD211" i="3"/>
  <c r="BE211" i="3"/>
  <c r="BF211" i="3"/>
  <c r="BG211" i="3"/>
  <c r="BH211" i="3"/>
  <c r="BI211" i="3"/>
  <c r="BJ211" i="3"/>
  <c r="BK211" i="3"/>
  <c r="BL211" i="3"/>
  <c r="BM211" i="3"/>
  <c r="BN211" i="3"/>
  <c r="BO211" i="3"/>
  <c r="BP211" i="3"/>
  <c r="BQ211" i="3"/>
  <c r="D212" i="3"/>
  <c r="E212" i="3"/>
  <c r="F212" i="3"/>
  <c r="G212" i="3"/>
  <c r="H212" i="3"/>
  <c r="I212" i="3"/>
  <c r="J212" i="3"/>
  <c r="K212" i="3"/>
  <c r="L212" i="3"/>
  <c r="M212" i="3"/>
  <c r="N212" i="3"/>
  <c r="O212" i="3"/>
  <c r="P212" i="3"/>
  <c r="Q212" i="3"/>
  <c r="R212" i="3"/>
  <c r="S212" i="3"/>
  <c r="T212" i="3"/>
  <c r="U212" i="3"/>
  <c r="V212" i="3"/>
  <c r="W212" i="3"/>
  <c r="X212" i="3"/>
  <c r="Y212" i="3"/>
  <c r="Z212" i="3"/>
  <c r="AA212" i="3"/>
  <c r="AB212" i="3"/>
  <c r="AC212" i="3"/>
  <c r="AD212" i="3"/>
  <c r="AE212" i="3"/>
  <c r="AF212" i="3"/>
  <c r="AG212" i="3"/>
  <c r="AH212" i="3"/>
  <c r="AI212" i="3"/>
  <c r="AJ212" i="3"/>
  <c r="AK212" i="3"/>
  <c r="AL212" i="3"/>
  <c r="AM212" i="3"/>
  <c r="AN212" i="3"/>
  <c r="AO212" i="3"/>
  <c r="AP212" i="3"/>
  <c r="AQ212" i="3"/>
  <c r="AR212" i="3"/>
  <c r="AS212" i="3"/>
  <c r="AT212" i="3"/>
  <c r="AU212" i="3"/>
  <c r="AV212" i="3"/>
  <c r="AW212" i="3"/>
  <c r="AX212" i="3"/>
  <c r="AY212" i="3"/>
  <c r="AZ212" i="3"/>
  <c r="BA212" i="3"/>
  <c r="BB212" i="3"/>
  <c r="BC212" i="3"/>
  <c r="BD212" i="3"/>
  <c r="BE212" i="3"/>
  <c r="BF212" i="3"/>
  <c r="BG212" i="3"/>
  <c r="BH212" i="3"/>
  <c r="BI212" i="3"/>
  <c r="BJ212" i="3"/>
  <c r="BK212" i="3"/>
  <c r="BL212" i="3"/>
  <c r="BM212" i="3"/>
  <c r="BN212" i="3"/>
  <c r="BO212" i="3"/>
  <c r="BP212" i="3"/>
  <c r="BQ212" i="3"/>
  <c r="D213" i="3"/>
  <c r="E213" i="3"/>
  <c r="F213" i="3"/>
  <c r="G213" i="3"/>
  <c r="H213" i="3"/>
  <c r="I213" i="3"/>
  <c r="J213" i="3"/>
  <c r="K213" i="3"/>
  <c r="L213" i="3"/>
  <c r="M213" i="3"/>
  <c r="N213" i="3"/>
  <c r="O213" i="3"/>
  <c r="P213" i="3"/>
  <c r="Q213" i="3"/>
  <c r="R213" i="3"/>
  <c r="S213" i="3"/>
  <c r="T213" i="3"/>
  <c r="U213" i="3"/>
  <c r="V213" i="3"/>
  <c r="W213" i="3"/>
  <c r="X213" i="3"/>
  <c r="Y213" i="3"/>
  <c r="Z213" i="3"/>
  <c r="AA213" i="3"/>
  <c r="AB213" i="3"/>
  <c r="AC213" i="3"/>
  <c r="AD213" i="3"/>
  <c r="AE213" i="3"/>
  <c r="AF213" i="3"/>
  <c r="AG213" i="3"/>
  <c r="AH213" i="3"/>
  <c r="AI213" i="3"/>
  <c r="AJ213" i="3"/>
  <c r="AK213" i="3"/>
  <c r="AL213" i="3"/>
  <c r="AM213" i="3"/>
  <c r="AN213" i="3"/>
  <c r="AO213" i="3"/>
  <c r="AP213" i="3"/>
  <c r="AQ213" i="3"/>
  <c r="AR213" i="3"/>
  <c r="AS213" i="3"/>
  <c r="AT213" i="3"/>
  <c r="AU213" i="3"/>
  <c r="AV213" i="3"/>
  <c r="AW213" i="3"/>
  <c r="AX213" i="3"/>
  <c r="AY213" i="3"/>
  <c r="AZ213" i="3"/>
  <c r="BA213" i="3"/>
  <c r="BB213" i="3"/>
  <c r="BC213" i="3"/>
  <c r="BD213" i="3"/>
  <c r="BE213" i="3"/>
  <c r="BF213" i="3"/>
  <c r="BG213" i="3"/>
  <c r="BH213" i="3"/>
  <c r="BI213" i="3"/>
  <c r="BJ213" i="3"/>
  <c r="BK213" i="3"/>
  <c r="BL213" i="3"/>
  <c r="BM213" i="3"/>
  <c r="BN213" i="3"/>
  <c r="BO213" i="3"/>
  <c r="BP213" i="3"/>
  <c r="BQ213" i="3"/>
  <c r="D214" i="3"/>
  <c r="E214" i="3"/>
  <c r="F214" i="3"/>
  <c r="G214" i="3"/>
  <c r="H214" i="3"/>
  <c r="I214" i="3"/>
  <c r="J214" i="3"/>
  <c r="K214" i="3"/>
  <c r="L214" i="3"/>
  <c r="M214" i="3"/>
  <c r="N214" i="3"/>
  <c r="O214" i="3"/>
  <c r="P214" i="3"/>
  <c r="Q214" i="3"/>
  <c r="R214" i="3"/>
  <c r="S214" i="3"/>
  <c r="T214" i="3"/>
  <c r="U214" i="3"/>
  <c r="V214" i="3"/>
  <c r="W214" i="3"/>
  <c r="X214" i="3"/>
  <c r="Y214" i="3"/>
  <c r="Z214" i="3"/>
  <c r="AA214" i="3"/>
  <c r="AB214" i="3"/>
  <c r="AC214" i="3"/>
  <c r="AD214" i="3"/>
  <c r="AE214" i="3"/>
  <c r="AF214" i="3"/>
  <c r="AG214" i="3"/>
  <c r="AH214" i="3"/>
  <c r="AI214" i="3"/>
  <c r="AJ214" i="3"/>
  <c r="AK214" i="3"/>
  <c r="AL214" i="3"/>
  <c r="AM214" i="3"/>
  <c r="AN214" i="3"/>
  <c r="AO214" i="3"/>
  <c r="AP214" i="3"/>
  <c r="AQ214" i="3"/>
  <c r="AR214" i="3"/>
  <c r="AS214" i="3"/>
  <c r="AT214" i="3"/>
  <c r="AU214" i="3"/>
  <c r="AV214" i="3"/>
  <c r="AW214" i="3"/>
  <c r="AX214" i="3"/>
  <c r="AY214" i="3"/>
  <c r="AZ214" i="3"/>
  <c r="BA214" i="3"/>
  <c r="BB214" i="3"/>
  <c r="BC214" i="3"/>
  <c r="BD214" i="3"/>
  <c r="BE214" i="3"/>
  <c r="BF214" i="3"/>
  <c r="BG214" i="3"/>
  <c r="BH214" i="3"/>
  <c r="BI214" i="3"/>
  <c r="BJ214" i="3"/>
  <c r="BK214" i="3"/>
  <c r="BL214" i="3"/>
  <c r="BM214" i="3"/>
  <c r="BN214" i="3"/>
  <c r="BO214" i="3"/>
  <c r="BP214" i="3"/>
  <c r="BQ214" i="3"/>
  <c r="D215" i="3"/>
  <c r="E215" i="3"/>
  <c r="F215" i="3"/>
  <c r="G215" i="3"/>
  <c r="H215" i="3"/>
  <c r="I215" i="3"/>
  <c r="J215" i="3"/>
  <c r="K215" i="3"/>
  <c r="L215" i="3"/>
  <c r="M215" i="3"/>
  <c r="N215" i="3"/>
  <c r="O215" i="3"/>
  <c r="P215" i="3"/>
  <c r="Q215" i="3"/>
  <c r="R215" i="3"/>
  <c r="S215" i="3"/>
  <c r="T215" i="3"/>
  <c r="U215" i="3"/>
  <c r="V215" i="3"/>
  <c r="W215" i="3"/>
  <c r="X215" i="3"/>
  <c r="Y215" i="3"/>
  <c r="Z215" i="3"/>
  <c r="AA215" i="3"/>
  <c r="AB215" i="3"/>
  <c r="AC215" i="3"/>
  <c r="AD215" i="3"/>
  <c r="AE215" i="3"/>
  <c r="AF215" i="3"/>
  <c r="AG215" i="3"/>
  <c r="AH215" i="3"/>
  <c r="AI215" i="3"/>
  <c r="AJ215" i="3"/>
  <c r="AK215" i="3"/>
  <c r="AL215" i="3"/>
  <c r="AM215" i="3"/>
  <c r="AN215" i="3"/>
  <c r="AO215" i="3"/>
  <c r="AP215" i="3"/>
  <c r="AQ215" i="3"/>
  <c r="AR215" i="3"/>
  <c r="AS215" i="3"/>
  <c r="AT215" i="3"/>
  <c r="AU215" i="3"/>
  <c r="AV215" i="3"/>
  <c r="AW215" i="3"/>
  <c r="AX215" i="3"/>
  <c r="AY215" i="3"/>
  <c r="AZ215" i="3"/>
  <c r="BA215" i="3"/>
  <c r="BB215" i="3"/>
  <c r="BC215" i="3"/>
  <c r="BD215" i="3"/>
  <c r="BE215" i="3"/>
  <c r="BF215" i="3"/>
  <c r="BG215" i="3"/>
  <c r="BH215" i="3"/>
  <c r="BI215" i="3"/>
  <c r="BJ215" i="3"/>
  <c r="BK215" i="3"/>
  <c r="BL215" i="3"/>
  <c r="BM215" i="3"/>
  <c r="BN215" i="3"/>
  <c r="BO215" i="3"/>
  <c r="BP215" i="3"/>
  <c r="BQ215" i="3"/>
  <c r="D216" i="3"/>
  <c r="E216" i="3"/>
  <c r="F216" i="3"/>
  <c r="G216" i="3"/>
  <c r="H216" i="3"/>
  <c r="I216" i="3"/>
  <c r="J216" i="3"/>
  <c r="K216" i="3"/>
  <c r="L216" i="3"/>
  <c r="M216" i="3"/>
  <c r="N216" i="3"/>
  <c r="O216" i="3"/>
  <c r="P216" i="3"/>
  <c r="Q216" i="3"/>
  <c r="R216" i="3"/>
  <c r="S216" i="3"/>
  <c r="T216" i="3"/>
  <c r="U216" i="3"/>
  <c r="V216" i="3"/>
  <c r="W216" i="3"/>
  <c r="X216" i="3"/>
  <c r="Y216" i="3"/>
  <c r="Z216" i="3"/>
  <c r="AA216" i="3"/>
  <c r="AB216" i="3"/>
  <c r="AC216" i="3"/>
  <c r="AD216" i="3"/>
  <c r="AE216" i="3"/>
  <c r="AF216" i="3"/>
  <c r="AG216" i="3"/>
  <c r="AH216" i="3"/>
  <c r="AI216" i="3"/>
  <c r="AJ216" i="3"/>
  <c r="AK216" i="3"/>
  <c r="AL216" i="3"/>
  <c r="AM216" i="3"/>
  <c r="AN216" i="3"/>
  <c r="AO216" i="3"/>
  <c r="AP216" i="3"/>
  <c r="AQ216" i="3"/>
  <c r="AR216" i="3"/>
  <c r="AS216" i="3"/>
  <c r="AT216" i="3"/>
  <c r="AU216" i="3"/>
  <c r="AV216" i="3"/>
  <c r="AW216" i="3"/>
  <c r="AX216" i="3"/>
  <c r="AY216" i="3"/>
  <c r="AZ216" i="3"/>
  <c r="BA216" i="3"/>
  <c r="BB216" i="3"/>
  <c r="BC216" i="3"/>
  <c r="BD216" i="3"/>
  <c r="BE216" i="3"/>
  <c r="BF216" i="3"/>
  <c r="BG216" i="3"/>
  <c r="BH216" i="3"/>
  <c r="BI216" i="3"/>
  <c r="BJ216" i="3"/>
  <c r="BK216" i="3"/>
  <c r="BL216" i="3"/>
  <c r="BM216" i="3"/>
  <c r="BN216" i="3"/>
  <c r="BO216" i="3"/>
  <c r="BP216" i="3"/>
  <c r="BQ216" i="3"/>
  <c r="D217" i="3"/>
  <c r="E217" i="3"/>
  <c r="F217" i="3"/>
  <c r="G217" i="3"/>
  <c r="H217" i="3"/>
  <c r="I217" i="3"/>
  <c r="J217" i="3"/>
  <c r="K217" i="3"/>
  <c r="L217" i="3"/>
  <c r="M217" i="3"/>
  <c r="N217" i="3"/>
  <c r="O217" i="3"/>
  <c r="P217" i="3"/>
  <c r="Q217" i="3"/>
  <c r="R217" i="3"/>
  <c r="S217" i="3"/>
  <c r="T217" i="3"/>
  <c r="U217" i="3"/>
  <c r="V217" i="3"/>
  <c r="W217" i="3"/>
  <c r="X217" i="3"/>
  <c r="Y217" i="3"/>
  <c r="Z217" i="3"/>
  <c r="AA217" i="3"/>
  <c r="AB217" i="3"/>
  <c r="AC217" i="3"/>
  <c r="AD217" i="3"/>
  <c r="AE217" i="3"/>
  <c r="AF217" i="3"/>
  <c r="AG217" i="3"/>
  <c r="AH217" i="3"/>
  <c r="AI217" i="3"/>
  <c r="AJ217" i="3"/>
  <c r="AK217" i="3"/>
  <c r="AL217" i="3"/>
  <c r="AM217" i="3"/>
  <c r="AN217" i="3"/>
  <c r="AO217" i="3"/>
  <c r="AP217" i="3"/>
  <c r="AQ217" i="3"/>
  <c r="AR217" i="3"/>
  <c r="AS217" i="3"/>
  <c r="AT217" i="3"/>
  <c r="AU217" i="3"/>
  <c r="AV217" i="3"/>
  <c r="AW217" i="3"/>
  <c r="AX217" i="3"/>
  <c r="AY217" i="3"/>
  <c r="AZ217" i="3"/>
  <c r="BA217" i="3"/>
  <c r="BB217" i="3"/>
  <c r="BC217" i="3"/>
  <c r="BD217" i="3"/>
  <c r="BE217" i="3"/>
  <c r="BF217" i="3"/>
  <c r="BG217" i="3"/>
  <c r="BH217" i="3"/>
  <c r="BI217" i="3"/>
  <c r="BJ217" i="3"/>
  <c r="BK217" i="3"/>
  <c r="BL217" i="3"/>
  <c r="BM217" i="3"/>
  <c r="BN217" i="3"/>
  <c r="BO217" i="3"/>
  <c r="BP217" i="3"/>
  <c r="BQ217" i="3"/>
  <c r="D218" i="3"/>
  <c r="E218" i="3"/>
  <c r="F218" i="3"/>
  <c r="G218" i="3"/>
  <c r="H218" i="3"/>
  <c r="I218" i="3"/>
  <c r="J218" i="3"/>
  <c r="K218" i="3"/>
  <c r="L218" i="3"/>
  <c r="M218" i="3"/>
  <c r="N218" i="3"/>
  <c r="O218" i="3"/>
  <c r="P218" i="3"/>
  <c r="Q218" i="3"/>
  <c r="R218" i="3"/>
  <c r="S218" i="3"/>
  <c r="T218" i="3"/>
  <c r="U218" i="3"/>
  <c r="V218" i="3"/>
  <c r="W218" i="3"/>
  <c r="X218" i="3"/>
  <c r="Y218" i="3"/>
  <c r="Z218" i="3"/>
  <c r="AA218" i="3"/>
  <c r="AB218" i="3"/>
  <c r="AC218" i="3"/>
  <c r="AD218" i="3"/>
  <c r="AE218" i="3"/>
  <c r="AF218" i="3"/>
  <c r="AG218" i="3"/>
  <c r="AH218" i="3"/>
  <c r="AI218" i="3"/>
  <c r="AJ218" i="3"/>
  <c r="AK218" i="3"/>
  <c r="AL218" i="3"/>
  <c r="AM218" i="3"/>
  <c r="AN218" i="3"/>
  <c r="AO218" i="3"/>
  <c r="AP218" i="3"/>
  <c r="AQ218" i="3"/>
  <c r="AR218" i="3"/>
  <c r="AS218" i="3"/>
  <c r="AT218" i="3"/>
  <c r="AU218" i="3"/>
  <c r="AV218" i="3"/>
  <c r="AW218" i="3"/>
  <c r="AX218" i="3"/>
  <c r="AY218" i="3"/>
  <c r="AZ218" i="3"/>
  <c r="BA218" i="3"/>
  <c r="BB218" i="3"/>
  <c r="BC218" i="3"/>
  <c r="BD218" i="3"/>
  <c r="BE218" i="3"/>
  <c r="BF218" i="3"/>
  <c r="BG218" i="3"/>
  <c r="BH218" i="3"/>
  <c r="BI218" i="3"/>
  <c r="BJ218" i="3"/>
  <c r="BK218" i="3"/>
  <c r="BL218" i="3"/>
  <c r="BM218" i="3"/>
  <c r="BN218" i="3"/>
  <c r="BO218" i="3"/>
  <c r="BP218" i="3"/>
  <c r="BQ218" i="3"/>
  <c r="D219" i="3"/>
  <c r="E219" i="3"/>
  <c r="F219" i="3"/>
  <c r="G219" i="3"/>
  <c r="H219" i="3"/>
  <c r="I219" i="3"/>
  <c r="J219" i="3"/>
  <c r="K219" i="3"/>
  <c r="L219" i="3"/>
  <c r="M219" i="3"/>
  <c r="N219" i="3"/>
  <c r="O219" i="3"/>
  <c r="P219" i="3"/>
  <c r="Q219" i="3"/>
  <c r="R219" i="3"/>
  <c r="S219" i="3"/>
  <c r="T219" i="3"/>
  <c r="U219" i="3"/>
  <c r="V219" i="3"/>
  <c r="W219" i="3"/>
  <c r="X219" i="3"/>
  <c r="Y219" i="3"/>
  <c r="Z219" i="3"/>
  <c r="AA219" i="3"/>
  <c r="AB219" i="3"/>
  <c r="AC219" i="3"/>
  <c r="AD219" i="3"/>
  <c r="AE219" i="3"/>
  <c r="AF219" i="3"/>
  <c r="AG219" i="3"/>
  <c r="AH219" i="3"/>
  <c r="AI219" i="3"/>
  <c r="AJ219" i="3"/>
  <c r="AK219" i="3"/>
  <c r="AL219" i="3"/>
  <c r="AM219" i="3"/>
  <c r="AN219" i="3"/>
  <c r="AO219" i="3"/>
  <c r="AP219" i="3"/>
  <c r="AQ219" i="3"/>
  <c r="AR219" i="3"/>
  <c r="AS219" i="3"/>
  <c r="AT219" i="3"/>
  <c r="AU219" i="3"/>
  <c r="AV219" i="3"/>
  <c r="AW219" i="3"/>
  <c r="AX219" i="3"/>
  <c r="AY219" i="3"/>
  <c r="AZ219" i="3"/>
  <c r="BA219" i="3"/>
  <c r="BB219" i="3"/>
  <c r="BC219" i="3"/>
  <c r="BD219" i="3"/>
  <c r="BE219" i="3"/>
  <c r="BF219" i="3"/>
  <c r="BG219" i="3"/>
  <c r="BH219" i="3"/>
  <c r="BI219" i="3"/>
  <c r="BJ219" i="3"/>
  <c r="BK219" i="3"/>
  <c r="BL219" i="3"/>
  <c r="BM219" i="3"/>
  <c r="BN219" i="3"/>
  <c r="BO219" i="3"/>
  <c r="BP219" i="3"/>
  <c r="BQ219" i="3"/>
  <c r="D220" i="3"/>
  <c r="E220" i="3"/>
  <c r="F220" i="3"/>
  <c r="G220" i="3"/>
  <c r="H220" i="3"/>
  <c r="I220" i="3"/>
  <c r="J220" i="3"/>
  <c r="K220" i="3"/>
  <c r="L220" i="3"/>
  <c r="M220" i="3"/>
  <c r="N220" i="3"/>
  <c r="O220" i="3"/>
  <c r="P220" i="3"/>
  <c r="Q220" i="3"/>
  <c r="R220" i="3"/>
  <c r="S220" i="3"/>
  <c r="T220" i="3"/>
  <c r="U220" i="3"/>
  <c r="V220" i="3"/>
  <c r="W220" i="3"/>
  <c r="X220" i="3"/>
  <c r="Y220" i="3"/>
  <c r="Z220" i="3"/>
  <c r="AA220" i="3"/>
  <c r="AB220" i="3"/>
  <c r="AC220" i="3"/>
  <c r="AD220" i="3"/>
  <c r="AE220" i="3"/>
  <c r="AF220" i="3"/>
  <c r="AG220" i="3"/>
  <c r="AH220" i="3"/>
  <c r="AI220" i="3"/>
  <c r="AJ220" i="3"/>
  <c r="AK220" i="3"/>
  <c r="AL220" i="3"/>
  <c r="AM220" i="3"/>
  <c r="AN220" i="3"/>
  <c r="AO220" i="3"/>
  <c r="AP220" i="3"/>
  <c r="AQ220" i="3"/>
  <c r="AR220" i="3"/>
  <c r="AS220" i="3"/>
  <c r="AT220" i="3"/>
  <c r="AU220" i="3"/>
  <c r="AV220" i="3"/>
  <c r="AW220" i="3"/>
  <c r="AX220" i="3"/>
  <c r="AY220" i="3"/>
  <c r="AZ220" i="3"/>
  <c r="BA220" i="3"/>
  <c r="BB220" i="3"/>
  <c r="BC220" i="3"/>
  <c r="BD220" i="3"/>
  <c r="BE220" i="3"/>
  <c r="BF220" i="3"/>
  <c r="BG220" i="3"/>
  <c r="BH220" i="3"/>
  <c r="BI220" i="3"/>
  <c r="BJ220" i="3"/>
  <c r="BK220" i="3"/>
  <c r="BL220" i="3"/>
  <c r="BM220" i="3"/>
  <c r="BN220" i="3"/>
  <c r="BO220" i="3"/>
  <c r="BP220" i="3"/>
  <c r="BQ220" i="3"/>
  <c r="D221" i="3"/>
  <c r="E221" i="3"/>
  <c r="F221" i="3"/>
  <c r="G221" i="3"/>
  <c r="H221" i="3"/>
  <c r="I221" i="3"/>
  <c r="J221" i="3"/>
  <c r="K221" i="3"/>
  <c r="L221" i="3"/>
  <c r="M221" i="3"/>
  <c r="N221" i="3"/>
  <c r="O221" i="3"/>
  <c r="P221" i="3"/>
  <c r="Q221" i="3"/>
  <c r="R221" i="3"/>
  <c r="S221" i="3"/>
  <c r="T221" i="3"/>
  <c r="U221" i="3"/>
  <c r="V221" i="3"/>
  <c r="W221" i="3"/>
  <c r="X221" i="3"/>
  <c r="Y221" i="3"/>
  <c r="Z221" i="3"/>
  <c r="AA221" i="3"/>
  <c r="AB221" i="3"/>
  <c r="AC221" i="3"/>
  <c r="AD221" i="3"/>
  <c r="AE221" i="3"/>
  <c r="AF221" i="3"/>
  <c r="AG221" i="3"/>
  <c r="AH221" i="3"/>
  <c r="AI221" i="3"/>
  <c r="AJ221" i="3"/>
  <c r="AK221" i="3"/>
  <c r="AL221" i="3"/>
  <c r="AM221" i="3"/>
  <c r="AN221" i="3"/>
  <c r="AO221" i="3"/>
  <c r="AP221" i="3"/>
  <c r="AQ221" i="3"/>
  <c r="AR221" i="3"/>
  <c r="AS221" i="3"/>
  <c r="AT221" i="3"/>
  <c r="AU221" i="3"/>
  <c r="AV221" i="3"/>
  <c r="AW221" i="3"/>
  <c r="AX221" i="3"/>
  <c r="AY221" i="3"/>
  <c r="AZ221" i="3"/>
  <c r="BA221" i="3"/>
  <c r="BB221" i="3"/>
  <c r="BC221" i="3"/>
  <c r="BD221" i="3"/>
  <c r="BE221" i="3"/>
  <c r="BF221" i="3"/>
  <c r="BG221" i="3"/>
  <c r="BH221" i="3"/>
  <c r="BI221" i="3"/>
  <c r="BJ221" i="3"/>
  <c r="BK221" i="3"/>
  <c r="BL221" i="3"/>
  <c r="BM221" i="3"/>
  <c r="BN221" i="3"/>
  <c r="BO221" i="3"/>
  <c r="BP221" i="3"/>
  <c r="BQ221" i="3"/>
  <c r="D222" i="3"/>
  <c r="E222" i="3"/>
  <c r="F222" i="3"/>
  <c r="G222" i="3"/>
  <c r="H222" i="3"/>
  <c r="I222" i="3"/>
  <c r="J222" i="3"/>
  <c r="K222" i="3"/>
  <c r="L222" i="3"/>
  <c r="M222" i="3"/>
  <c r="N222" i="3"/>
  <c r="O222" i="3"/>
  <c r="P222" i="3"/>
  <c r="Q222" i="3"/>
  <c r="R222" i="3"/>
  <c r="S222" i="3"/>
  <c r="T222" i="3"/>
  <c r="U222" i="3"/>
  <c r="V222" i="3"/>
  <c r="W222" i="3"/>
  <c r="X222" i="3"/>
  <c r="Y222" i="3"/>
  <c r="Z222" i="3"/>
  <c r="AA222" i="3"/>
  <c r="AB222" i="3"/>
  <c r="AC222" i="3"/>
  <c r="AD222" i="3"/>
  <c r="AE222" i="3"/>
  <c r="AF222" i="3"/>
  <c r="AG222" i="3"/>
  <c r="AH222" i="3"/>
  <c r="AI222" i="3"/>
  <c r="AJ222" i="3"/>
  <c r="AK222" i="3"/>
  <c r="AL222" i="3"/>
  <c r="AM222" i="3"/>
  <c r="AN222" i="3"/>
  <c r="AO222" i="3"/>
  <c r="AP222" i="3"/>
  <c r="AQ222" i="3"/>
  <c r="AR222" i="3"/>
  <c r="AS222" i="3"/>
  <c r="AT222" i="3"/>
  <c r="AU222" i="3"/>
  <c r="AV222" i="3"/>
  <c r="AW222" i="3"/>
  <c r="AX222" i="3"/>
  <c r="AY222" i="3"/>
  <c r="AZ222" i="3"/>
  <c r="BA222" i="3"/>
  <c r="BB222" i="3"/>
  <c r="BC222" i="3"/>
  <c r="BD222" i="3"/>
  <c r="BE222" i="3"/>
  <c r="BF222" i="3"/>
  <c r="BG222" i="3"/>
  <c r="BH222" i="3"/>
  <c r="BI222" i="3"/>
  <c r="BJ222" i="3"/>
  <c r="BK222" i="3"/>
  <c r="BL222" i="3"/>
  <c r="BM222" i="3"/>
  <c r="BN222" i="3"/>
  <c r="BO222" i="3"/>
  <c r="BP222" i="3"/>
  <c r="BQ222" i="3"/>
  <c r="D223" i="3"/>
  <c r="E223" i="3"/>
  <c r="F223" i="3"/>
  <c r="G223" i="3"/>
  <c r="H223" i="3"/>
  <c r="I223" i="3"/>
  <c r="J223" i="3"/>
  <c r="K223" i="3"/>
  <c r="L223" i="3"/>
  <c r="M223" i="3"/>
  <c r="N223" i="3"/>
  <c r="O223" i="3"/>
  <c r="P223" i="3"/>
  <c r="Q223" i="3"/>
  <c r="R223" i="3"/>
  <c r="S223" i="3"/>
  <c r="T223" i="3"/>
  <c r="U223" i="3"/>
  <c r="V223" i="3"/>
  <c r="W223" i="3"/>
  <c r="X223" i="3"/>
  <c r="Y223" i="3"/>
  <c r="Z223" i="3"/>
  <c r="AA223" i="3"/>
  <c r="AB223" i="3"/>
  <c r="AC223" i="3"/>
  <c r="AD223" i="3"/>
  <c r="AE223" i="3"/>
  <c r="AF223" i="3"/>
  <c r="AG223" i="3"/>
  <c r="AH223" i="3"/>
  <c r="AI223" i="3"/>
  <c r="AJ223" i="3"/>
  <c r="AK223" i="3"/>
  <c r="AL223" i="3"/>
  <c r="AM223" i="3"/>
  <c r="AN223" i="3"/>
  <c r="AO223" i="3"/>
  <c r="AP223" i="3"/>
  <c r="AQ223" i="3"/>
  <c r="AR223" i="3"/>
  <c r="AS223" i="3"/>
  <c r="AT223" i="3"/>
  <c r="AU223" i="3"/>
  <c r="AV223" i="3"/>
  <c r="AW223" i="3"/>
  <c r="AX223" i="3"/>
  <c r="AY223" i="3"/>
  <c r="AZ223" i="3"/>
  <c r="BA223" i="3"/>
  <c r="BB223" i="3"/>
  <c r="BC223" i="3"/>
  <c r="BD223" i="3"/>
  <c r="BE223" i="3"/>
  <c r="BF223" i="3"/>
  <c r="BG223" i="3"/>
  <c r="BH223" i="3"/>
  <c r="BI223" i="3"/>
  <c r="BJ223" i="3"/>
  <c r="BK223" i="3"/>
  <c r="BL223" i="3"/>
  <c r="BM223" i="3"/>
  <c r="BN223" i="3"/>
  <c r="BO223" i="3"/>
  <c r="BP223" i="3"/>
  <c r="BQ223" i="3"/>
  <c r="D224" i="3"/>
  <c r="E224" i="3"/>
  <c r="F224" i="3"/>
  <c r="G224" i="3"/>
  <c r="H224" i="3"/>
  <c r="I224" i="3"/>
  <c r="J224" i="3"/>
  <c r="K224" i="3"/>
  <c r="L224" i="3"/>
  <c r="M224" i="3"/>
  <c r="N224" i="3"/>
  <c r="O224" i="3"/>
  <c r="P224" i="3"/>
  <c r="Q224" i="3"/>
  <c r="R224" i="3"/>
  <c r="S224" i="3"/>
  <c r="T224" i="3"/>
  <c r="U224" i="3"/>
  <c r="V224" i="3"/>
  <c r="W224" i="3"/>
  <c r="X224" i="3"/>
  <c r="Y224" i="3"/>
  <c r="Z224" i="3"/>
  <c r="AA224" i="3"/>
  <c r="AB224" i="3"/>
  <c r="AC224" i="3"/>
  <c r="AD224" i="3"/>
  <c r="AE224" i="3"/>
  <c r="AF224" i="3"/>
  <c r="AG224" i="3"/>
  <c r="AH224" i="3"/>
  <c r="AI224" i="3"/>
  <c r="AJ224" i="3"/>
  <c r="AK224" i="3"/>
  <c r="AL224" i="3"/>
  <c r="AM224" i="3"/>
  <c r="AN224" i="3"/>
  <c r="AO224" i="3"/>
  <c r="AP224" i="3"/>
  <c r="AQ224" i="3"/>
  <c r="AR224" i="3"/>
  <c r="AS224" i="3"/>
  <c r="AT224" i="3"/>
  <c r="AU224" i="3"/>
  <c r="AV224" i="3"/>
  <c r="AW224" i="3"/>
  <c r="AX224" i="3"/>
  <c r="AY224" i="3"/>
  <c r="AZ224" i="3"/>
  <c r="BA224" i="3"/>
  <c r="BB224" i="3"/>
  <c r="BC224" i="3"/>
  <c r="BD224" i="3"/>
  <c r="BE224" i="3"/>
  <c r="BF224" i="3"/>
  <c r="BG224" i="3"/>
  <c r="BH224" i="3"/>
  <c r="BI224" i="3"/>
  <c r="BJ224" i="3"/>
  <c r="BK224" i="3"/>
  <c r="BL224" i="3"/>
  <c r="BM224" i="3"/>
  <c r="BN224" i="3"/>
  <c r="BO224" i="3"/>
  <c r="BP224" i="3"/>
  <c r="BQ224" i="3"/>
  <c r="D225" i="3"/>
  <c r="E225" i="3"/>
  <c r="F225" i="3"/>
  <c r="G225" i="3"/>
  <c r="H225" i="3"/>
  <c r="I225" i="3"/>
  <c r="J225" i="3"/>
  <c r="K225" i="3"/>
  <c r="L225" i="3"/>
  <c r="M225" i="3"/>
  <c r="N225" i="3"/>
  <c r="O225" i="3"/>
  <c r="P225" i="3"/>
  <c r="Q225" i="3"/>
  <c r="R225" i="3"/>
  <c r="S225" i="3"/>
  <c r="T225" i="3"/>
  <c r="U225" i="3"/>
  <c r="V225" i="3"/>
  <c r="W225" i="3"/>
  <c r="X225" i="3"/>
  <c r="Y225" i="3"/>
  <c r="Z225" i="3"/>
  <c r="AA225" i="3"/>
  <c r="AB225" i="3"/>
  <c r="AC225" i="3"/>
  <c r="AD225" i="3"/>
  <c r="AE225" i="3"/>
  <c r="AF225" i="3"/>
  <c r="AG225" i="3"/>
  <c r="AH225" i="3"/>
  <c r="AI225" i="3"/>
  <c r="AJ225" i="3"/>
  <c r="AK225" i="3"/>
  <c r="AL225" i="3"/>
  <c r="AM225" i="3"/>
  <c r="AN225" i="3"/>
  <c r="AO225" i="3"/>
  <c r="AP225" i="3"/>
  <c r="AQ225" i="3"/>
  <c r="AR225" i="3"/>
  <c r="AS225" i="3"/>
  <c r="AT225" i="3"/>
  <c r="AU225" i="3"/>
  <c r="AV225" i="3"/>
  <c r="AW225" i="3"/>
  <c r="AX225" i="3"/>
  <c r="AY225" i="3"/>
  <c r="AZ225" i="3"/>
  <c r="BA225" i="3"/>
  <c r="BB225" i="3"/>
  <c r="BC225" i="3"/>
  <c r="BD225" i="3"/>
  <c r="BE225" i="3"/>
  <c r="BF225" i="3"/>
  <c r="BG225" i="3"/>
  <c r="BH225" i="3"/>
  <c r="BI225" i="3"/>
  <c r="BJ225" i="3"/>
  <c r="BK225" i="3"/>
  <c r="BL225" i="3"/>
  <c r="BM225" i="3"/>
  <c r="BN225" i="3"/>
  <c r="BO225" i="3"/>
  <c r="BP225" i="3"/>
  <c r="BQ225" i="3"/>
  <c r="D226" i="3"/>
  <c r="E226" i="3"/>
  <c r="F226" i="3"/>
  <c r="G226" i="3"/>
  <c r="H226" i="3"/>
  <c r="I226" i="3"/>
  <c r="J226" i="3"/>
  <c r="K226" i="3"/>
  <c r="L226" i="3"/>
  <c r="M226" i="3"/>
  <c r="N226" i="3"/>
  <c r="O226" i="3"/>
  <c r="P226" i="3"/>
  <c r="Q226" i="3"/>
  <c r="R226" i="3"/>
  <c r="S226" i="3"/>
  <c r="T226" i="3"/>
  <c r="U226" i="3"/>
  <c r="V226" i="3"/>
  <c r="W226" i="3"/>
  <c r="X226" i="3"/>
  <c r="Y226" i="3"/>
  <c r="Z226" i="3"/>
  <c r="AA226" i="3"/>
  <c r="AB226" i="3"/>
  <c r="AC226" i="3"/>
  <c r="AD226" i="3"/>
  <c r="AE226" i="3"/>
  <c r="AF226" i="3"/>
  <c r="AG226" i="3"/>
  <c r="AH226" i="3"/>
  <c r="AI226" i="3"/>
  <c r="AJ226" i="3"/>
  <c r="AK226" i="3"/>
  <c r="AL226" i="3"/>
  <c r="AM226" i="3"/>
  <c r="AN226" i="3"/>
  <c r="AO226" i="3"/>
  <c r="AP226" i="3"/>
  <c r="AQ226" i="3"/>
  <c r="AR226" i="3"/>
  <c r="AS226" i="3"/>
  <c r="AT226" i="3"/>
  <c r="AU226" i="3"/>
  <c r="AV226" i="3"/>
  <c r="AW226" i="3"/>
  <c r="AX226" i="3"/>
  <c r="AY226" i="3"/>
  <c r="AZ226" i="3"/>
  <c r="BA226" i="3"/>
  <c r="BB226" i="3"/>
  <c r="BC226" i="3"/>
  <c r="BD226" i="3"/>
  <c r="BE226" i="3"/>
  <c r="BF226" i="3"/>
  <c r="BG226" i="3"/>
  <c r="BH226" i="3"/>
  <c r="BI226" i="3"/>
  <c r="BJ226" i="3"/>
  <c r="BK226" i="3"/>
  <c r="BL226" i="3"/>
  <c r="BM226" i="3"/>
  <c r="BN226" i="3"/>
  <c r="BO226" i="3"/>
  <c r="BP226" i="3"/>
  <c r="BQ226" i="3"/>
  <c r="D227" i="3"/>
  <c r="E227" i="3"/>
  <c r="F227" i="3"/>
  <c r="G227" i="3"/>
  <c r="H227" i="3"/>
  <c r="I227" i="3"/>
  <c r="J227" i="3"/>
  <c r="K227" i="3"/>
  <c r="L227" i="3"/>
  <c r="M227" i="3"/>
  <c r="N227" i="3"/>
  <c r="O227" i="3"/>
  <c r="P227" i="3"/>
  <c r="Q227" i="3"/>
  <c r="R227" i="3"/>
  <c r="S227" i="3"/>
  <c r="T227" i="3"/>
  <c r="U227" i="3"/>
  <c r="V227" i="3"/>
  <c r="W227" i="3"/>
  <c r="X227" i="3"/>
  <c r="Y227" i="3"/>
  <c r="Z227" i="3"/>
  <c r="AA227" i="3"/>
  <c r="AB227" i="3"/>
  <c r="AC227" i="3"/>
  <c r="AD227" i="3"/>
  <c r="AE227" i="3"/>
  <c r="AF227" i="3"/>
  <c r="AG227" i="3"/>
  <c r="AH227" i="3"/>
  <c r="AI227" i="3"/>
  <c r="AJ227" i="3"/>
  <c r="AK227" i="3"/>
  <c r="AL227" i="3"/>
  <c r="AM227" i="3"/>
  <c r="AN227" i="3"/>
  <c r="AO227" i="3"/>
  <c r="AP227" i="3"/>
  <c r="AQ227" i="3"/>
  <c r="AR227" i="3"/>
  <c r="AS227" i="3"/>
  <c r="AT227" i="3"/>
  <c r="AU227" i="3"/>
  <c r="AV227" i="3"/>
  <c r="AW227" i="3"/>
  <c r="AX227" i="3"/>
  <c r="AY227" i="3"/>
  <c r="AZ227" i="3"/>
  <c r="BA227" i="3"/>
  <c r="BB227" i="3"/>
  <c r="BC227" i="3"/>
  <c r="BD227" i="3"/>
  <c r="BE227" i="3"/>
  <c r="BF227" i="3"/>
  <c r="BG227" i="3"/>
  <c r="BH227" i="3"/>
  <c r="BI227" i="3"/>
  <c r="BJ227" i="3"/>
  <c r="BK227" i="3"/>
  <c r="BL227" i="3"/>
  <c r="BM227" i="3"/>
  <c r="BN227" i="3"/>
  <c r="BO227" i="3"/>
  <c r="BP227" i="3"/>
  <c r="BQ227" i="3"/>
  <c r="D228" i="3"/>
  <c r="E228" i="3"/>
  <c r="F228" i="3"/>
  <c r="G228" i="3"/>
  <c r="H228" i="3"/>
  <c r="I228" i="3"/>
  <c r="J228" i="3"/>
  <c r="K228" i="3"/>
  <c r="L228" i="3"/>
  <c r="M228" i="3"/>
  <c r="N228" i="3"/>
  <c r="O228" i="3"/>
  <c r="P228" i="3"/>
  <c r="Q228" i="3"/>
  <c r="R228" i="3"/>
  <c r="S228" i="3"/>
  <c r="T228" i="3"/>
  <c r="U228" i="3"/>
  <c r="V228" i="3"/>
  <c r="W228" i="3"/>
  <c r="X228" i="3"/>
  <c r="Y228" i="3"/>
  <c r="Z228" i="3"/>
  <c r="AA228" i="3"/>
  <c r="AB228" i="3"/>
  <c r="AC228" i="3"/>
  <c r="AD228" i="3"/>
  <c r="AE228" i="3"/>
  <c r="AF228" i="3"/>
  <c r="AG228" i="3"/>
  <c r="AH228" i="3"/>
  <c r="AI228" i="3"/>
  <c r="AJ228" i="3"/>
  <c r="AK228" i="3"/>
  <c r="AL228" i="3"/>
  <c r="AM228" i="3"/>
  <c r="AN228" i="3"/>
  <c r="AO228" i="3"/>
  <c r="AP228" i="3"/>
  <c r="AQ228" i="3"/>
  <c r="AR228" i="3"/>
  <c r="AS228" i="3"/>
  <c r="AT228" i="3"/>
  <c r="AU228" i="3"/>
  <c r="AV228" i="3"/>
  <c r="AW228" i="3"/>
  <c r="AX228" i="3"/>
  <c r="AY228" i="3"/>
  <c r="AZ228" i="3"/>
  <c r="BA228" i="3"/>
  <c r="BB228" i="3"/>
  <c r="BC228" i="3"/>
  <c r="BD228" i="3"/>
  <c r="BE228" i="3"/>
  <c r="BF228" i="3"/>
  <c r="BG228" i="3"/>
  <c r="BH228" i="3"/>
  <c r="BI228" i="3"/>
  <c r="BJ228" i="3"/>
  <c r="BK228" i="3"/>
  <c r="BL228" i="3"/>
  <c r="BM228" i="3"/>
  <c r="BN228" i="3"/>
  <c r="BO228" i="3"/>
  <c r="BP228" i="3"/>
  <c r="BQ228" i="3"/>
  <c r="D229" i="3"/>
  <c r="E229" i="3"/>
  <c r="F229" i="3"/>
  <c r="G229" i="3"/>
  <c r="H229" i="3"/>
  <c r="I229" i="3"/>
  <c r="J229" i="3"/>
  <c r="K229" i="3"/>
  <c r="L229" i="3"/>
  <c r="M229" i="3"/>
  <c r="N229" i="3"/>
  <c r="O229" i="3"/>
  <c r="P229" i="3"/>
  <c r="Q229" i="3"/>
  <c r="R229" i="3"/>
  <c r="S229" i="3"/>
  <c r="T229" i="3"/>
  <c r="U229" i="3"/>
  <c r="V229" i="3"/>
  <c r="W229" i="3"/>
  <c r="X229" i="3"/>
  <c r="Y229" i="3"/>
  <c r="Z229" i="3"/>
  <c r="AA229" i="3"/>
  <c r="AB229" i="3"/>
  <c r="AC229" i="3"/>
  <c r="AD229" i="3"/>
  <c r="AE229" i="3"/>
  <c r="AF229" i="3"/>
  <c r="AG229" i="3"/>
  <c r="AH229" i="3"/>
  <c r="AI229" i="3"/>
  <c r="AJ229" i="3"/>
  <c r="AK229" i="3"/>
  <c r="AL229" i="3"/>
  <c r="AM229" i="3"/>
  <c r="AN229" i="3"/>
  <c r="AO229" i="3"/>
  <c r="AP229" i="3"/>
  <c r="AQ229" i="3"/>
  <c r="AR229" i="3"/>
  <c r="AS229" i="3"/>
  <c r="AT229" i="3"/>
  <c r="AU229" i="3"/>
  <c r="AV229" i="3"/>
  <c r="AW229" i="3"/>
  <c r="AX229" i="3"/>
  <c r="AY229" i="3"/>
  <c r="AZ229" i="3"/>
  <c r="BA229" i="3"/>
  <c r="BB229" i="3"/>
  <c r="BC229" i="3"/>
  <c r="BD229" i="3"/>
  <c r="BE229" i="3"/>
  <c r="BF229" i="3"/>
  <c r="BG229" i="3"/>
  <c r="BH229" i="3"/>
  <c r="BI229" i="3"/>
  <c r="BJ229" i="3"/>
  <c r="BK229" i="3"/>
  <c r="BL229" i="3"/>
  <c r="BM229" i="3"/>
  <c r="BN229" i="3"/>
  <c r="BO229" i="3"/>
  <c r="BP229" i="3"/>
  <c r="BQ229" i="3"/>
  <c r="D230" i="3"/>
  <c r="E230" i="3"/>
  <c r="F230" i="3"/>
  <c r="G230" i="3"/>
  <c r="H230" i="3"/>
  <c r="I230" i="3"/>
  <c r="J230" i="3"/>
  <c r="K230" i="3"/>
  <c r="L230" i="3"/>
  <c r="M230" i="3"/>
  <c r="N230" i="3"/>
  <c r="O230" i="3"/>
  <c r="P230" i="3"/>
  <c r="Q230" i="3"/>
  <c r="R230" i="3"/>
  <c r="S230" i="3"/>
  <c r="T230" i="3"/>
  <c r="U230" i="3"/>
  <c r="V230" i="3"/>
  <c r="W230" i="3"/>
  <c r="X230" i="3"/>
  <c r="Y230" i="3"/>
  <c r="Z230" i="3"/>
  <c r="AA230" i="3"/>
  <c r="AB230" i="3"/>
  <c r="AC230" i="3"/>
  <c r="AD230" i="3"/>
  <c r="AE230" i="3"/>
  <c r="AF230" i="3"/>
  <c r="AG230" i="3"/>
  <c r="AH230" i="3"/>
  <c r="AI230" i="3"/>
  <c r="AJ230" i="3"/>
  <c r="AK230" i="3"/>
  <c r="AL230" i="3"/>
  <c r="AM230" i="3"/>
  <c r="AN230" i="3"/>
  <c r="AO230" i="3"/>
  <c r="AP230" i="3"/>
  <c r="AQ230" i="3"/>
  <c r="AR230" i="3"/>
  <c r="AS230" i="3"/>
  <c r="AT230" i="3"/>
  <c r="AU230" i="3"/>
  <c r="AV230" i="3"/>
  <c r="AW230" i="3"/>
  <c r="AX230" i="3"/>
  <c r="AY230" i="3"/>
  <c r="AZ230" i="3"/>
  <c r="BA230" i="3"/>
  <c r="BB230" i="3"/>
  <c r="BC230" i="3"/>
  <c r="BD230" i="3"/>
  <c r="BE230" i="3"/>
  <c r="BF230" i="3"/>
  <c r="BG230" i="3"/>
  <c r="BH230" i="3"/>
  <c r="BI230" i="3"/>
  <c r="BJ230" i="3"/>
  <c r="BK230" i="3"/>
  <c r="BL230" i="3"/>
  <c r="BM230" i="3"/>
  <c r="BN230" i="3"/>
  <c r="BO230" i="3"/>
  <c r="BP230" i="3"/>
  <c r="BQ230" i="3"/>
  <c r="D231" i="3"/>
  <c r="E231" i="3"/>
  <c r="F231" i="3"/>
  <c r="G231" i="3"/>
  <c r="H231" i="3"/>
  <c r="I231" i="3"/>
  <c r="J231" i="3"/>
  <c r="K231" i="3"/>
  <c r="L231" i="3"/>
  <c r="M231" i="3"/>
  <c r="N231" i="3"/>
  <c r="O231" i="3"/>
  <c r="P231" i="3"/>
  <c r="Q231" i="3"/>
  <c r="R231" i="3"/>
  <c r="S231" i="3"/>
  <c r="T231" i="3"/>
  <c r="U231" i="3"/>
  <c r="V231" i="3"/>
  <c r="W231" i="3"/>
  <c r="X231" i="3"/>
  <c r="Y231" i="3"/>
  <c r="Z231" i="3"/>
  <c r="AA231" i="3"/>
  <c r="AB231" i="3"/>
  <c r="AC231" i="3"/>
  <c r="AD231" i="3"/>
  <c r="AE231" i="3"/>
  <c r="AF231" i="3"/>
  <c r="AG231" i="3"/>
  <c r="AH231" i="3"/>
  <c r="AI231" i="3"/>
  <c r="AJ231" i="3"/>
  <c r="AK231" i="3"/>
  <c r="AL231" i="3"/>
  <c r="AM231" i="3"/>
  <c r="AN231" i="3"/>
  <c r="AO231" i="3"/>
  <c r="AP231" i="3"/>
  <c r="AQ231" i="3"/>
  <c r="AR231" i="3"/>
  <c r="AS231" i="3"/>
  <c r="AT231" i="3"/>
  <c r="AU231" i="3"/>
  <c r="AV231" i="3"/>
  <c r="AW231" i="3"/>
  <c r="AX231" i="3"/>
  <c r="AY231" i="3"/>
  <c r="AZ231" i="3"/>
  <c r="BA231" i="3"/>
  <c r="BB231" i="3"/>
  <c r="BC231" i="3"/>
  <c r="BD231" i="3"/>
  <c r="BE231" i="3"/>
  <c r="BF231" i="3"/>
  <c r="BG231" i="3"/>
  <c r="BH231" i="3"/>
  <c r="BI231" i="3"/>
  <c r="BJ231" i="3"/>
  <c r="BK231" i="3"/>
  <c r="BL231" i="3"/>
  <c r="BM231" i="3"/>
  <c r="BN231" i="3"/>
  <c r="BO231" i="3"/>
  <c r="BP231" i="3"/>
  <c r="BQ231" i="3"/>
  <c r="D232" i="3"/>
  <c r="E232" i="3"/>
  <c r="F232" i="3"/>
  <c r="G232" i="3"/>
  <c r="H232" i="3"/>
  <c r="I232" i="3"/>
  <c r="J232" i="3"/>
  <c r="K232" i="3"/>
  <c r="L232" i="3"/>
  <c r="M232" i="3"/>
  <c r="N232" i="3"/>
  <c r="O232" i="3"/>
  <c r="P232" i="3"/>
  <c r="Q232" i="3"/>
  <c r="R232" i="3"/>
  <c r="S232" i="3"/>
  <c r="T232" i="3"/>
  <c r="U232" i="3"/>
  <c r="V232" i="3"/>
  <c r="W232" i="3"/>
  <c r="X232" i="3"/>
  <c r="Y232" i="3"/>
  <c r="Z232" i="3"/>
  <c r="AA232" i="3"/>
  <c r="AB232" i="3"/>
  <c r="AC232" i="3"/>
  <c r="AD232" i="3"/>
  <c r="AE232" i="3"/>
  <c r="AF232" i="3"/>
  <c r="AG232" i="3"/>
  <c r="AH232" i="3"/>
  <c r="AI232" i="3"/>
  <c r="AJ232" i="3"/>
  <c r="AK232" i="3"/>
  <c r="AL232" i="3"/>
  <c r="AM232" i="3"/>
  <c r="AN232" i="3"/>
  <c r="AO232" i="3"/>
  <c r="AP232" i="3"/>
  <c r="AQ232" i="3"/>
  <c r="AR232" i="3"/>
  <c r="AS232" i="3"/>
  <c r="AT232" i="3"/>
  <c r="AU232" i="3"/>
  <c r="AV232" i="3"/>
  <c r="AW232" i="3"/>
  <c r="AX232" i="3"/>
  <c r="AY232" i="3"/>
  <c r="AZ232" i="3"/>
  <c r="BA232" i="3"/>
  <c r="BB232" i="3"/>
  <c r="BC232" i="3"/>
  <c r="BD232" i="3"/>
  <c r="BE232" i="3"/>
  <c r="BF232" i="3"/>
  <c r="BG232" i="3"/>
  <c r="BH232" i="3"/>
  <c r="BI232" i="3"/>
  <c r="BJ232" i="3"/>
  <c r="BK232" i="3"/>
  <c r="BL232" i="3"/>
  <c r="BM232" i="3"/>
  <c r="BN232" i="3"/>
  <c r="BO232" i="3"/>
  <c r="BP232" i="3"/>
  <c r="BQ232" i="3"/>
  <c r="D233" i="3"/>
  <c r="E233" i="3"/>
  <c r="F233" i="3"/>
  <c r="G233" i="3"/>
  <c r="H233" i="3"/>
  <c r="I233" i="3"/>
  <c r="J233" i="3"/>
  <c r="K233" i="3"/>
  <c r="L233" i="3"/>
  <c r="M233" i="3"/>
  <c r="N233" i="3"/>
  <c r="O233" i="3"/>
  <c r="P233" i="3"/>
  <c r="Q233" i="3"/>
  <c r="R233" i="3"/>
  <c r="S233" i="3"/>
  <c r="T233" i="3"/>
  <c r="U233" i="3"/>
  <c r="V233" i="3"/>
  <c r="W233" i="3"/>
  <c r="X233" i="3"/>
  <c r="Y233" i="3"/>
  <c r="Z233" i="3"/>
  <c r="AA233" i="3"/>
  <c r="AB233" i="3"/>
  <c r="AC233" i="3"/>
  <c r="AD233" i="3"/>
  <c r="AE233" i="3"/>
  <c r="AF233" i="3"/>
  <c r="AG233" i="3"/>
  <c r="AH233" i="3"/>
  <c r="AI233" i="3"/>
  <c r="AJ233" i="3"/>
  <c r="AK233" i="3"/>
  <c r="AL233" i="3"/>
  <c r="AM233" i="3"/>
  <c r="AN233" i="3"/>
  <c r="AO233" i="3"/>
  <c r="AP233" i="3"/>
  <c r="AQ233" i="3"/>
  <c r="AR233" i="3"/>
  <c r="AS233" i="3"/>
  <c r="AT233" i="3"/>
  <c r="AU233" i="3"/>
  <c r="AV233" i="3"/>
  <c r="AW233" i="3"/>
  <c r="AX233" i="3"/>
  <c r="AY233" i="3"/>
  <c r="AZ233" i="3"/>
  <c r="BA233" i="3"/>
  <c r="BB233" i="3"/>
  <c r="BC233" i="3"/>
  <c r="BD233" i="3"/>
  <c r="BE233" i="3"/>
  <c r="BF233" i="3"/>
  <c r="BG233" i="3"/>
  <c r="BH233" i="3"/>
  <c r="BI233" i="3"/>
  <c r="BJ233" i="3"/>
  <c r="BK233" i="3"/>
  <c r="BL233" i="3"/>
  <c r="BM233" i="3"/>
  <c r="BN233" i="3"/>
  <c r="BO233" i="3"/>
  <c r="BP233" i="3"/>
  <c r="BQ233" i="3"/>
  <c r="D234" i="3"/>
  <c r="E234" i="3"/>
  <c r="F234" i="3"/>
  <c r="G234" i="3"/>
  <c r="H234" i="3"/>
  <c r="I234" i="3"/>
  <c r="J234" i="3"/>
  <c r="K234" i="3"/>
  <c r="L234" i="3"/>
  <c r="M234" i="3"/>
  <c r="N234" i="3"/>
  <c r="O234" i="3"/>
  <c r="P234" i="3"/>
  <c r="Q234" i="3"/>
  <c r="R234" i="3"/>
  <c r="S234" i="3"/>
  <c r="T234" i="3"/>
  <c r="U234" i="3"/>
  <c r="V234" i="3"/>
  <c r="W234" i="3"/>
  <c r="X234" i="3"/>
  <c r="Y234" i="3"/>
  <c r="Z234" i="3"/>
  <c r="AA234" i="3"/>
  <c r="AB234" i="3"/>
  <c r="AC234" i="3"/>
  <c r="AD234" i="3"/>
  <c r="AE234" i="3"/>
  <c r="AF234" i="3"/>
  <c r="AG234" i="3"/>
  <c r="AH234" i="3"/>
  <c r="AI234" i="3"/>
  <c r="AJ234" i="3"/>
  <c r="AK234" i="3"/>
  <c r="AL234" i="3"/>
  <c r="AM234" i="3"/>
  <c r="AN234" i="3"/>
  <c r="AO234" i="3"/>
  <c r="AP234" i="3"/>
  <c r="AQ234" i="3"/>
  <c r="AR234" i="3"/>
  <c r="AS234" i="3"/>
  <c r="AT234" i="3"/>
  <c r="AU234" i="3"/>
  <c r="AV234" i="3"/>
  <c r="AW234" i="3"/>
  <c r="AX234" i="3"/>
  <c r="AY234" i="3"/>
  <c r="AZ234" i="3"/>
  <c r="BA234" i="3"/>
  <c r="BB234" i="3"/>
  <c r="BC234" i="3"/>
  <c r="BD234" i="3"/>
  <c r="BE234" i="3"/>
  <c r="BF234" i="3"/>
  <c r="BG234" i="3"/>
  <c r="BH234" i="3"/>
  <c r="BI234" i="3"/>
  <c r="BJ234" i="3"/>
  <c r="BK234" i="3"/>
  <c r="BL234" i="3"/>
  <c r="BM234" i="3"/>
  <c r="BN234" i="3"/>
  <c r="BO234" i="3"/>
  <c r="BP234" i="3"/>
  <c r="BQ234" i="3"/>
  <c r="D235" i="3"/>
  <c r="E235" i="3"/>
  <c r="F235" i="3"/>
  <c r="G235" i="3"/>
  <c r="H235" i="3"/>
  <c r="I235" i="3"/>
  <c r="J235" i="3"/>
  <c r="K235" i="3"/>
  <c r="L235" i="3"/>
  <c r="M235" i="3"/>
  <c r="N235" i="3"/>
  <c r="O235" i="3"/>
  <c r="P235" i="3"/>
  <c r="Q235" i="3"/>
  <c r="R235" i="3"/>
  <c r="S235" i="3"/>
  <c r="T235" i="3"/>
  <c r="U235" i="3"/>
  <c r="V235" i="3"/>
  <c r="W235" i="3"/>
  <c r="X235" i="3"/>
  <c r="Y235" i="3"/>
  <c r="Z235" i="3"/>
  <c r="AA235" i="3"/>
  <c r="AB235" i="3"/>
  <c r="AC235" i="3"/>
  <c r="AD235" i="3"/>
  <c r="AE235" i="3"/>
  <c r="AF235" i="3"/>
  <c r="AG235" i="3"/>
  <c r="AH235" i="3"/>
  <c r="AI235" i="3"/>
  <c r="AJ235" i="3"/>
  <c r="AK235" i="3"/>
  <c r="AL235" i="3"/>
  <c r="AM235" i="3"/>
  <c r="AN235" i="3"/>
  <c r="AO235" i="3"/>
  <c r="AP235" i="3"/>
  <c r="AQ235" i="3"/>
  <c r="AR235" i="3"/>
  <c r="AS235" i="3"/>
  <c r="AT235" i="3"/>
  <c r="AU235" i="3"/>
  <c r="AV235" i="3"/>
  <c r="AW235" i="3"/>
  <c r="AX235" i="3"/>
  <c r="AY235" i="3"/>
  <c r="AZ235" i="3"/>
  <c r="BA235" i="3"/>
  <c r="BB235" i="3"/>
  <c r="BC235" i="3"/>
  <c r="BD235" i="3"/>
  <c r="BE235" i="3"/>
  <c r="BF235" i="3"/>
  <c r="BG235" i="3"/>
  <c r="BH235" i="3"/>
  <c r="BI235" i="3"/>
  <c r="BJ235" i="3"/>
  <c r="BK235" i="3"/>
  <c r="BL235" i="3"/>
  <c r="BM235" i="3"/>
  <c r="BN235" i="3"/>
  <c r="BO235" i="3"/>
  <c r="BP235" i="3"/>
  <c r="BQ235" i="3"/>
  <c r="D236" i="3"/>
  <c r="E236" i="3"/>
  <c r="F236" i="3"/>
  <c r="G236" i="3"/>
  <c r="H236" i="3"/>
  <c r="I236" i="3"/>
  <c r="J236" i="3"/>
  <c r="K236" i="3"/>
  <c r="L236" i="3"/>
  <c r="M236" i="3"/>
  <c r="N236" i="3"/>
  <c r="O236" i="3"/>
  <c r="P236" i="3"/>
  <c r="Q236" i="3"/>
  <c r="R236" i="3"/>
  <c r="S236" i="3"/>
  <c r="T236" i="3"/>
  <c r="U236" i="3"/>
  <c r="V236" i="3"/>
  <c r="W236" i="3"/>
  <c r="X236" i="3"/>
  <c r="Y236" i="3"/>
  <c r="Z236" i="3"/>
  <c r="AA236" i="3"/>
  <c r="AB236" i="3"/>
  <c r="AC236" i="3"/>
  <c r="AD236" i="3"/>
  <c r="AE236" i="3"/>
  <c r="AF236" i="3"/>
  <c r="AG236" i="3"/>
  <c r="AH236" i="3"/>
  <c r="AI236" i="3"/>
  <c r="AJ236" i="3"/>
  <c r="AK236" i="3"/>
  <c r="AL236" i="3"/>
  <c r="AM236" i="3"/>
  <c r="AN236" i="3"/>
  <c r="AO236" i="3"/>
  <c r="AP236" i="3"/>
  <c r="AQ236" i="3"/>
  <c r="AR236" i="3"/>
  <c r="AS236" i="3"/>
  <c r="AT236" i="3"/>
  <c r="AU236" i="3"/>
  <c r="AV236" i="3"/>
  <c r="AW236" i="3"/>
  <c r="AX236" i="3"/>
  <c r="AY236" i="3"/>
  <c r="AZ236" i="3"/>
  <c r="BA236" i="3"/>
  <c r="BB236" i="3"/>
  <c r="BC236" i="3"/>
  <c r="BD236" i="3"/>
  <c r="BE236" i="3"/>
  <c r="BF236" i="3"/>
  <c r="BG236" i="3"/>
  <c r="BH236" i="3"/>
  <c r="BI236" i="3"/>
  <c r="BJ236" i="3"/>
  <c r="BK236" i="3"/>
  <c r="BL236" i="3"/>
  <c r="BM236" i="3"/>
  <c r="BN236" i="3"/>
  <c r="BO236" i="3"/>
  <c r="BP236" i="3"/>
  <c r="BQ236" i="3"/>
  <c r="D237" i="3"/>
  <c r="E237" i="3"/>
  <c r="F237" i="3"/>
  <c r="G237" i="3"/>
  <c r="H237" i="3"/>
  <c r="I237" i="3"/>
  <c r="J237" i="3"/>
  <c r="K237" i="3"/>
  <c r="L237" i="3"/>
  <c r="M237" i="3"/>
  <c r="N237" i="3"/>
  <c r="O237" i="3"/>
  <c r="P237" i="3"/>
  <c r="Q237" i="3"/>
  <c r="R237" i="3"/>
  <c r="S237" i="3"/>
  <c r="T237" i="3"/>
  <c r="U237" i="3"/>
  <c r="V237" i="3"/>
  <c r="W237" i="3"/>
  <c r="X237" i="3"/>
  <c r="Y237" i="3"/>
  <c r="Z237" i="3"/>
  <c r="AA237" i="3"/>
  <c r="AB237" i="3"/>
  <c r="AC237" i="3"/>
  <c r="AD237" i="3"/>
  <c r="AE237" i="3"/>
  <c r="AF237" i="3"/>
  <c r="AG237" i="3"/>
  <c r="AH237" i="3"/>
  <c r="AI237" i="3"/>
  <c r="AJ237" i="3"/>
  <c r="AK237" i="3"/>
  <c r="AL237" i="3"/>
  <c r="AM237" i="3"/>
  <c r="AN237" i="3"/>
  <c r="AO237" i="3"/>
  <c r="AP237" i="3"/>
  <c r="AQ237" i="3"/>
  <c r="AR237" i="3"/>
  <c r="AS237" i="3"/>
  <c r="AT237" i="3"/>
  <c r="AU237" i="3"/>
  <c r="AV237" i="3"/>
  <c r="AW237" i="3"/>
  <c r="AX237" i="3"/>
  <c r="AY237" i="3"/>
  <c r="AZ237" i="3"/>
  <c r="BA237" i="3"/>
  <c r="BB237" i="3"/>
  <c r="BC237" i="3"/>
  <c r="BD237" i="3"/>
  <c r="BE237" i="3"/>
  <c r="BF237" i="3"/>
  <c r="BG237" i="3"/>
  <c r="BH237" i="3"/>
  <c r="BI237" i="3"/>
  <c r="BJ237" i="3"/>
  <c r="BK237" i="3"/>
  <c r="BL237" i="3"/>
  <c r="BM237" i="3"/>
  <c r="BN237" i="3"/>
  <c r="BO237" i="3"/>
  <c r="BP237" i="3"/>
  <c r="BQ237" i="3"/>
  <c r="D238" i="3"/>
  <c r="E238" i="3"/>
  <c r="F238" i="3"/>
  <c r="G238" i="3"/>
  <c r="H238" i="3"/>
  <c r="I238" i="3"/>
  <c r="J238" i="3"/>
  <c r="K238" i="3"/>
  <c r="L238" i="3"/>
  <c r="M238" i="3"/>
  <c r="N238" i="3"/>
  <c r="O238" i="3"/>
  <c r="P238" i="3"/>
  <c r="Q238" i="3"/>
  <c r="R238" i="3"/>
  <c r="S238" i="3"/>
  <c r="T238" i="3"/>
  <c r="U238" i="3"/>
  <c r="V238" i="3"/>
  <c r="W238" i="3"/>
  <c r="X238" i="3"/>
  <c r="Y238" i="3"/>
  <c r="Z238" i="3"/>
  <c r="AA238" i="3"/>
  <c r="AB238" i="3"/>
  <c r="AC238" i="3"/>
  <c r="AD238" i="3"/>
  <c r="AE238" i="3"/>
  <c r="AF238" i="3"/>
  <c r="AG238" i="3"/>
  <c r="AH238" i="3"/>
  <c r="AI238" i="3"/>
  <c r="AJ238" i="3"/>
  <c r="AK238" i="3"/>
  <c r="AL238" i="3"/>
  <c r="AM238" i="3"/>
  <c r="AN238" i="3"/>
  <c r="AO238" i="3"/>
  <c r="AP238" i="3"/>
  <c r="AQ238" i="3"/>
  <c r="AR238" i="3"/>
  <c r="AS238" i="3"/>
  <c r="AT238" i="3"/>
  <c r="AU238" i="3"/>
  <c r="AV238" i="3"/>
  <c r="AW238" i="3"/>
  <c r="AX238" i="3"/>
  <c r="AY238" i="3"/>
  <c r="AZ238" i="3"/>
  <c r="BA238" i="3"/>
  <c r="BB238" i="3"/>
  <c r="BC238" i="3"/>
  <c r="BD238" i="3"/>
  <c r="BE238" i="3"/>
  <c r="BF238" i="3"/>
  <c r="BG238" i="3"/>
  <c r="BH238" i="3"/>
  <c r="BI238" i="3"/>
  <c r="BJ238" i="3"/>
  <c r="BK238" i="3"/>
  <c r="BL238" i="3"/>
  <c r="BM238" i="3"/>
  <c r="BN238" i="3"/>
  <c r="BO238" i="3"/>
  <c r="BP238" i="3"/>
  <c r="BQ238" i="3"/>
  <c r="D239" i="3"/>
  <c r="E239" i="3"/>
  <c r="F239" i="3"/>
  <c r="G239" i="3"/>
  <c r="H239" i="3"/>
  <c r="I239" i="3"/>
  <c r="J239" i="3"/>
  <c r="K239" i="3"/>
  <c r="L239" i="3"/>
  <c r="M239" i="3"/>
  <c r="N239" i="3"/>
  <c r="O239" i="3"/>
  <c r="P239" i="3"/>
  <c r="Q239" i="3"/>
  <c r="R239" i="3"/>
  <c r="S239" i="3"/>
  <c r="T239" i="3"/>
  <c r="U239" i="3"/>
  <c r="V239" i="3"/>
  <c r="W239" i="3"/>
  <c r="X239" i="3"/>
  <c r="Y239" i="3"/>
  <c r="Z239" i="3"/>
  <c r="AA239" i="3"/>
  <c r="AB239" i="3"/>
  <c r="AC239" i="3"/>
  <c r="AD239" i="3"/>
  <c r="AE239" i="3"/>
  <c r="AF239" i="3"/>
  <c r="AG239" i="3"/>
  <c r="AH239" i="3"/>
  <c r="AI239" i="3"/>
  <c r="AJ239" i="3"/>
  <c r="AK239" i="3"/>
  <c r="AL239" i="3"/>
  <c r="AM239" i="3"/>
  <c r="AN239" i="3"/>
  <c r="AO239" i="3"/>
  <c r="AP239" i="3"/>
  <c r="AQ239" i="3"/>
  <c r="AR239" i="3"/>
  <c r="AS239" i="3"/>
  <c r="AT239" i="3"/>
  <c r="AU239" i="3"/>
  <c r="AV239" i="3"/>
  <c r="AW239" i="3"/>
  <c r="AX239" i="3"/>
  <c r="AY239" i="3"/>
  <c r="AZ239" i="3"/>
  <c r="BA239" i="3"/>
  <c r="BB239" i="3"/>
  <c r="BC239" i="3"/>
  <c r="BD239" i="3"/>
  <c r="BE239" i="3"/>
  <c r="BF239" i="3"/>
  <c r="BG239" i="3"/>
  <c r="BH239" i="3"/>
  <c r="BI239" i="3"/>
  <c r="BJ239" i="3"/>
  <c r="BK239" i="3"/>
  <c r="BL239" i="3"/>
  <c r="BM239" i="3"/>
  <c r="BN239" i="3"/>
  <c r="BO239" i="3"/>
  <c r="BP239" i="3"/>
  <c r="BQ239" i="3"/>
  <c r="D240" i="3"/>
  <c r="E240" i="3"/>
  <c r="F240" i="3"/>
  <c r="G240" i="3"/>
  <c r="H240" i="3"/>
  <c r="I240" i="3"/>
  <c r="J240" i="3"/>
  <c r="K240" i="3"/>
  <c r="L240" i="3"/>
  <c r="M240" i="3"/>
  <c r="N240" i="3"/>
  <c r="O240" i="3"/>
  <c r="P240" i="3"/>
  <c r="Q240" i="3"/>
  <c r="R240" i="3"/>
  <c r="S240" i="3"/>
  <c r="T240" i="3"/>
  <c r="U240" i="3"/>
  <c r="V240" i="3"/>
  <c r="W240" i="3"/>
  <c r="X240" i="3"/>
  <c r="Y240" i="3"/>
  <c r="Z240" i="3"/>
  <c r="AA240" i="3"/>
  <c r="AB240" i="3"/>
  <c r="AC240" i="3"/>
  <c r="AD240" i="3"/>
  <c r="AE240" i="3"/>
  <c r="AF240" i="3"/>
  <c r="AG240" i="3"/>
  <c r="AH240" i="3"/>
  <c r="AI240" i="3"/>
  <c r="AJ240" i="3"/>
  <c r="AK240" i="3"/>
  <c r="AL240" i="3"/>
  <c r="AM240" i="3"/>
  <c r="AN240" i="3"/>
  <c r="AO240" i="3"/>
  <c r="AP240" i="3"/>
  <c r="AQ240" i="3"/>
  <c r="AR240" i="3"/>
  <c r="AS240" i="3"/>
  <c r="AT240" i="3"/>
  <c r="AU240" i="3"/>
  <c r="AV240" i="3"/>
  <c r="AW240" i="3"/>
  <c r="AX240" i="3"/>
  <c r="AY240" i="3"/>
  <c r="AZ240" i="3"/>
  <c r="BA240" i="3"/>
  <c r="BB240" i="3"/>
  <c r="BC240" i="3"/>
  <c r="BD240" i="3"/>
  <c r="BE240" i="3"/>
  <c r="BF240" i="3"/>
  <c r="BG240" i="3"/>
  <c r="BH240" i="3"/>
  <c r="BI240" i="3"/>
  <c r="BJ240" i="3"/>
  <c r="BK240" i="3"/>
  <c r="BL240" i="3"/>
  <c r="BM240" i="3"/>
  <c r="BN240" i="3"/>
  <c r="BO240" i="3"/>
  <c r="BP240" i="3"/>
  <c r="BQ240" i="3"/>
  <c r="D241" i="3"/>
  <c r="E241" i="3"/>
  <c r="F241" i="3"/>
  <c r="G241" i="3"/>
  <c r="H241" i="3"/>
  <c r="I241" i="3"/>
  <c r="J241" i="3"/>
  <c r="K241" i="3"/>
  <c r="L241" i="3"/>
  <c r="M241" i="3"/>
  <c r="N241" i="3"/>
  <c r="O241" i="3"/>
  <c r="P241" i="3"/>
  <c r="Q241" i="3"/>
  <c r="R241" i="3"/>
  <c r="S241" i="3"/>
  <c r="T241" i="3"/>
  <c r="U241" i="3"/>
  <c r="V241" i="3"/>
  <c r="W241" i="3"/>
  <c r="X241" i="3"/>
  <c r="Y241" i="3"/>
  <c r="Z241" i="3"/>
  <c r="AA241" i="3"/>
  <c r="AB241" i="3"/>
  <c r="AC241" i="3"/>
  <c r="AD241" i="3"/>
  <c r="AE241" i="3"/>
  <c r="AF241" i="3"/>
  <c r="AG241" i="3"/>
  <c r="AH241" i="3"/>
  <c r="AI241" i="3"/>
  <c r="AJ241" i="3"/>
  <c r="AK241" i="3"/>
  <c r="AL241" i="3"/>
  <c r="AM241" i="3"/>
  <c r="AN241" i="3"/>
  <c r="AO241" i="3"/>
  <c r="AP241" i="3"/>
  <c r="AQ241" i="3"/>
  <c r="AR241" i="3"/>
  <c r="AS241" i="3"/>
  <c r="AT241" i="3"/>
  <c r="AU241" i="3"/>
  <c r="AV241" i="3"/>
  <c r="AW241" i="3"/>
  <c r="AX241" i="3"/>
  <c r="AY241" i="3"/>
  <c r="AZ241" i="3"/>
  <c r="BA241" i="3"/>
  <c r="BB241" i="3"/>
  <c r="BC241" i="3"/>
  <c r="BD241" i="3"/>
  <c r="BE241" i="3"/>
  <c r="BF241" i="3"/>
  <c r="BG241" i="3"/>
  <c r="BH241" i="3"/>
  <c r="BI241" i="3"/>
  <c r="BJ241" i="3"/>
  <c r="BK241" i="3"/>
  <c r="BL241" i="3"/>
  <c r="BM241" i="3"/>
  <c r="BN241" i="3"/>
  <c r="BO241" i="3"/>
  <c r="BP241" i="3"/>
  <c r="BQ241" i="3"/>
  <c r="D242" i="3"/>
  <c r="E242" i="3"/>
  <c r="F242" i="3"/>
  <c r="G242" i="3"/>
  <c r="H242" i="3"/>
  <c r="I242" i="3"/>
  <c r="J242" i="3"/>
  <c r="K242" i="3"/>
  <c r="L242" i="3"/>
  <c r="M242" i="3"/>
  <c r="N242" i="3"/>
  <c r="O242" i="3"/>
  <c r="P242" i="3"/>
  <c r="Q242" i="3"/>
  <c r="R242" i="3"/>
  <c r="S242" i="3"/>
  <c r="T242" i="3"/>
  <c r="U242" i="3"/>
  <c r="V242" i="3"/>
  <c r="W242" i="3"/>
  <c r="X242" i="3"/>
  <c r="Y242" i="3"/>
  <c r="Z242" i="3"/>
  <c r="AA242" i="3"/>
  <c r="AB242" i="3"/>
  <c r="AC242" i="3"/>
  <c r="AD242" i="3"/>
  <c r="AE242" i="3"/>
  <c r="AF242" i="3"/>
  <c r="AG242" i="3"/>
  <c r="AH242" i="3"/>
  <c r="AI242" i="3"/>
  <c r="AJ242" i="3"/>
  <c r="AK242" i="3"/>
  <c r="AL242" i="3"/>
  <c r="AM242" i="3"/>
  <c r="AN242" i="3"/>
  <c r="AO242" i="3"/>
  <c r="AP242" i="3"/>
  <c r="AQ242" i="3"/>
  <c r="AR242" i="3"/>
  <c r="AS242" i="3"/>
  <c r="AT242" i="3"/>
  <c r="AU242" i="3"/>
  <c r="AV242" i="3"/>
  <c r="AW242" i="3"/>
  <c r="AX242" i="3"/>
  <c r="AY242" i="3"/>
  <c r="AZ242" i="3"/>
  <c r="BA242" i="3"/>
  <c r="BB242" i="3"/>
  <c r="BC242" i="3"/>
  <c r="BD242" i="3"/>
  <c r="BE242" i="3"/>
  <c r="BF242" i="3"/>
  <c r="BG242" i="3"/>
  <c r="BH242" i="3"/>
  <c r="BI242" i="3"/>
  <c r="BJ242" i="3"/>
  <c r="BK242" i="3"/>
  <c r="BL242" i="3"/>
  <c r="BM242" i="3"/>
  <c r="BN242" i="3"/>
  <c r="BO242" i="3"/>
  <c r="BP242" i="3"/>
  <c r="BQ242"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D244" i="3"/>
  <c r="E244" i="3"/>
  <c r="F244" i="3"/>
  <c r="G244" i="3"/>
  <c r="H244" i="3"/>
  <c r="I244" i="3"/>
  <c r="J244" i="3"/>
  <c r="K244" i="3"/>
  <c r="L244" i="3"/>
  <c r="M244" i="3"/>
  <c r="N244" i="3"/>
  <c r="O244" i="3"/>
  <c r="P244" i="3"/>
  <c r="Q244" i="3"/>
  <c r="R244" i="3"/>
  <c r="S244" i="3"/>
  <c r="T244" i="3"/>
  <c r="U244" i="3"/>
  <c r="V244" i="3"/>
  <c r="W244" i="3"/>
  <c r="X244" i="3"/>
  <c r="Y244" i="3"/>
  <c r="Z244" i="3"/>
  <c r="AA244" i="3"/>
  <c r="AB244" i="3"/>
  <c r="AC244" i="3"/>
  <c r="AD244" i="3"/>
  <c r="AE244" i="3"/>
  <c r="AF244" i="3"/>
  <c r="AG244" i="3"/>
  <c r="AH244" i="3"/>
  <c r="AI244" i="3"/>
  <c r="AJ244" i="3"/>
  <c r="AK244" i="3"/>
  <c r="AL244" i="3"/>
  <c r="AM244" i="3"/>
  <c r="AN244" i="3"/>
  <c r="AO244" i="3"/>
  <c r="AP244" i="3"/>
  <c r="AQ244" i="3"/>
  <c r="AR244" i="3"/>
  <c r="AS244" i="3"/>
  <c r="AT244" i="3"/>
  <c r="AU244" i="3"/>
  <c r="AV244" i="3"/>
  <c r="AW244" i="3"/>
  <c r="AX244" i="3"/>
  <c r="AY244" i="3"/>
  <c r="AZ244" i="3"/>
  <c r="BA244" i="3"/>
  <c r="BB244" i="3"/>
  <c r="BC244" i="3"/>
  <c r="BD244" i="3"/>
  <c r="BE244" i="3"/>
  <c r="BF244" i="3"/>
  <c r="BG244" i="3"/>
  <c r="BH244" i="3"/>
  <c r="BI244" i="3"/>
  <c r="BJ244" i="3"/>
  <c r="BK244" i="3"/>
  <c r="BL244" i="3"/>
  <c r="BM244" i="3"/>
  <c r="BN244" i="3"/>
  <c r="BO244" i="3"/>
  <c r="BP244" i="3"/>
  <c r="BQ244"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D261" i="3"/>
  <c r="E261" i="3"/>
  <c r="F261" i="3"/>
  <c r="G261" i="3"/>
  <c r="H261" i="3"/>
  <c r="I261" i="3"/>
  <c r="J261" i="3"/>
  <c r="K261" i="3"/>
  <c r="L261" i="3"/>
  <c r="M261" i="3"/>
  <c r="N261" i="3"/>
  <c r="O261" i="3"/>
  <c r="P261" i="3"/>
  <c r="Q261" i="3"/>
  <c r="R261" i="3"/>
  <c r="S261" i="3"/>
  <c r="T261" i="3"/>
  <c r="U261" i="3"/>
  <c r="V261" i="3"/>
  <c r="W261" i="3"/>
  <c r="X261" i="3"/>
  <c r="Y261" i="3"/>
  <c r="Z261" i="3"/>
  <c r="AA261" i="3"/>
  <c r="AB261" i="3"/>
  <c r="AC261" i="3"/>
  <c r="AD261" i="3"/>
  <c r="AE261" i="3"/>
  <c r="AF261" i="3"/>
  <c r="AG261" i="3"/>
  <c r="AH261" i="3"/>
  <c r="AI261" i="3"/>
  <c r="AJ261" i="3"/>
  <c r="AK261" i="3"/>
  <c r="AL261" i="3"/>
  <c r="AM261" i="3"/>
  <c r="AN261" i="3"/>
  <c r="AO261" i="3"/>
  <c r="AP261" i="3"/>
  <c r="AQ261" i="3"/>
  <c r="AR261" i="3"/>
  <c r="AS261" i="3"/>
  <c r="AT261" i="3"/>
  <c r="AU261" i="3"/>
  <c r="AV261" i="3"/>
  <c r="AW261" i="3"/>
  <c r="AX261" i="3"/>
  <c r="AY261" i="3"/>
  <c r="AZ261" i="3"/>
  <c r="BA261" i="3"/>
  <c r="BB261" i="3"/>
  <c r="BC261" i="3"/>
  <c r="BD261" i="3"/>
  <c r="BE261" i="3"/>
  <c r="BF261" i="3"/>
  <c r="BG261" i="3"/>
  <c r="BH261" i="3"/>
  <c r="BI261" i="3"/>
  <c r="BJ261" i="3"/>
  <c r="BK261" i="3"/>
  <c r="BL261" i="3"/>
  <c r="BM261" i="3"/>
  <c r="BN261" i="3"/>
  <c r="BO261" i="3"/>
  <c r="BP261" i="3"/>
  <c r="BQ261" i="3"/>
  <c r="D262" i="3"/>
  <c r="E262" i="3"/>
  <c r="F262" i="3"/>
  <c r="G262" i="3"/>
  <c r="H262" i="3"/>
  <c r="I262" i="3"/>
  <c r="J262" i="3"/>
  <c r="K262" i="3"/>
  <c r="L262" i="3"/>
  <c r="M262" i="3"/>
  <c r="N262" i="3"/>
  <c r="O262" i="3"/>
  <c r="P262" i="3"/>
  <c r="Q262" i="3"/>
  <c r="R262" i="3"/>
  <c r="S262" i="3"/>
  <c r="T262" i="3"/>
  <c r="U262" i="3"/>
  <c r="V262" i="3"/>
  <c r="W262" i="3"/>
  <c r="X262" i="3"/>
  <c r="Y262" i="3"/>
  <c r="Z262" i="3"/>
  <c r="AA262" i="3"/>
  <c r="AB262" i="3"/>
  <c r="AC262" i="3"/>
  <c r="AD262" i="3"/>
  <c r="AE262" i="3"/>
  <c r="AF262" i="3"/>
  <c r="AG262" i="3"/>
  <c r="AH262" i="3"/>
  <c r="AI262" i="3"/>
  <c r="AJ262" i="3"/>
  <c r="AK262" i="3"/>
  <c r="AL262" i="3"/>
  <c r="AM262" i="3"/>
  <c r="AN262" i="3"/>
  <c r="AO262" i="3"/>
  <c r="AP262" i="3"/>
  <c r="AQ262" i="3"/>
  <c r="AR262" i="3"/>
  <c r="AS262" i="3"/>
  <c r="AT262" i="3"/>
  <c r="AU262" i="3"/>
  <c r="AV262" i="3"/>
  <c r="AW262" i="3"/>
  <c r="AX262" i="3"/>
  <c r="AY262" i="3"/>
  <c r="AZ262" i="3"/>
  <c r="BA262" i="3"/>
  <c r="BB262" i="3"/>
  <c r="BC262" i="3"/>
  <c r="BD262" i="3"/>
  <c r="BE262" i="3"/>
  <c r="BF262" i="3"/>
  <c r="BG262" i="3"/>
  <c r="BH262" i="3"/>
  <c r="BI262" i="3"/>
  <c r="BJ262" i="3"/>
  <c r="BK262" i="3"/>
  <c r="BL262" i="3"/>
  <c r="BM262" i="3"/>
  <c r="BN262" i="3"/>
  <c r="BO262" i="3"/>
  <c r="BP262" i="3"/>
  <c r="BQ262" i="3"/>
  <c r="D263" i="3"/>
  <c r="E263" i="3"/>
  <c r="F263" i="3"/>
  <c r="G263" i="3"/>
  <c r="H263" i="3"/>
  <c r="I263" i="3"/>
  <c r="J263" i="3"/>
  <c r="K263" i="3"/>
  <c r="L263" i="3"/>
  <c r="M263" i="3"/>
  <c r="N263" i="3"/>
  <c r="O263" i="3"/>
  <c r="P263" i="3"/>
  <c r="Q263" i="3"/>
  <c r="R263" i="3"/>
  <c r="S263" i="3"/>
  <c r="T263" i="3"/>
  <c r="U263" i="3"/>
  <c r="V263" i="3"/>
  <c r="W263" i="3"/>
  <c r="X263" i="3"/>
  <c r="Y263" i="3"/>
  <c r="Z263" i="3"/>
  <c r="AA263" i="3"/>
  <c r="AB263" i="3"/>
  <c r="AC263" i="3"/>
  <c r="AD263" i="3"/>
  <c r="AE263" i="3"/>
  <c r="AF263" i="3"/>
  <c r="AG263" i="3"/>
  <c r="AH263" i="3"/>
  <c r="AI263" i="3"/>
  <c r="AJ263" i="3"/>
  <c r="AK263" i="3"/>
  <c r="AL263" i="3"/>
  <c r="AM263" i="3"/>
  <c r="AN263" i="3"/>
  <c r="AO263" i="3"/>
  <c r="AP263" i="3"/>
  <c r="AQ263" i="3"/>
  <c r="AR263" i="3"/>
  <c r="AS263" i="3"/>
  <c r="AT263" i="3"/>
  <c r="AU263" i="3"/>
  <c r="AV263" i="3"/>
  <c r="AW263" i="3"/>
  <c r="AX263" i="3"/>
  <c r="AY263" i="3"/>
  <c r="AZ263" i="3"/>
  <c r="BA263" i="3"/>
  <c r="BB263" i="3"/>
  <c r="BC263" i="3"/>
  <c r="BD263" i="3"/>
  <c r="BE263" i="3"/>
  <c r="BF263" i="3"/>
  <c r="BG263" i="3"/>
  <c r="BH263" i="3"/>
  <c r="BI263" i="3"/>
  <c r="BJ263" i="3"/>
  <c r="BK263" i="3"/>
  <c r="BL263" i="3"/>
  <c r="BM263" i="3"/>
  <c r="BN263" i="3"/>
  <c r="BO263" i="3"/>
  <c r="BP263" i="3"/>
  <c r="BQ263" i="3"/>
  <c r="D264" i="3"/>
  <c r="E264" i="3"/>
  <c r="F264" i="3"/>
  <c r="G264" i="3"/>
  <c r="H264" i="3"/>
  <c r="I264" i="3"/>
  <c r="J264" i="3"/>
  <c r="K264" i="3"/>
  <c r="L264" i="3"/>
  <c r="M264" i="3"/>
  <c r="N264" i="3"/>
  <c r="O264" i="3"/>
  <c r="P264" i="3"/>
  <c r="Q264" i="3"/>
  <c r="R264" i="3"/>
  <c r="S264" i="3"/>
  <c r="T264" i="3"/>
  <c r="U264" i="3"/>
  <c r="V264" i="3"/>
  <c r="W264" i="3"/>
  <c r="X264" i="3"/>
  <c r="Y264" i="3"/>
  <c r="Z264" i="3"/>
  <c r="AA264" i="3"/>
  <c r="AB264" i="3"/>
  <c r="AC264" i="3"/>
  <c r="AD264" i="3"/>
  <c r="AE264" i="3"/>
  <c r="AF264" i="3"/>
  <c r="AG264" i="3"/>
  <c r="AH264" i="3"/>
  <c r="AI264" i="3"/>
  <c r="AJ264" i="3"/>
  <c r="AK264" i="3"/>
  <c r="AL264" i="3"/>
  <c r="AM264" i="3"/>
  <c r="AN264" i="3"/>
  <c r="AO264" i="3"/>
  <c r="AP264" i="3"/>
  <c r="AQ264" i="3"/>
  <c r="AR264" i="3"/>
  <c r="AS264" i="3"/>
  <c r="AT264" i="3"/>
  <c r="AU264" i="3"/>
  <c r="AV264" i="3"/>
  <c r="AW264" i="3"/>
  <c r="AX264" i="3"/>
  <c r="AY264" i="3"/>
  <c r="AZ264" i="3"/>
  <c r="BA264" i="3"/>
  <c r="BB264" i="3"/>
  <c r="BC264" i="3"/>
  <c r="BD264" i="3"/>
  <c r="BE264" i="3"/>
  <c r="BF264" i="3"/>
  <c r="BG264" i="3"/>
  <c r="BH264" i="3"/>
  <c r="BI264" i="3"/>
  <c r="BJ264" i="3"/>
  <c r="BK264" i="3"/>
  <c r="BL264" i="3"/>
  <c r="BM264" i="3"/>
  <c r="BN264" i="3"/>
  <c r="BO264" i="3"/>
  <c r="BP264" i="3"/>
  <c r="BQ264" i="3"/>
  <c r="BR262" i="2" l="1"/>
  <c r="D261" i="1" s="1"/>
  <c r="BR263" i="2"/>
  <c r="D262" i="1" s="1"/>
  <c r="BR212" i="2" l="1"/>
  <c r="D211" i="1" s="1"/>
  <c r="BR213" i="2"/>
  <c r="D212" i="1" s="1"/>
  <c r="BR49" i="2"/>
  <c r="D48" i="1" s="1"/>
  <c r="BR50" i="2"/>
  <c r="D49" i="1" s="1"/>
  <c r="BR51" i="2"/>
  <c r="D50" i="1" s="1"/>
  <c r="BR52" i="2"/>
  <c r="D51" i="1" s="1"/>
  <c r="BR53" i="2"/>
  <c r="D52" i="1" s="1"/>
  <c r="BR54" i="2"/>
  <c r="D53" i="1" s="1"/>
  <c r="BR55" i="2"/>
  <c r="D54" i="1" s="1"/>
  <c r="BR56" i="2"/>
  <c r="D55" i="1" s="1"/>
  <c r="BR57" i="2"/>
  <c r="D56" i="1" s="1"/>
  <c r="BR58" i="2"/>
  <c r="D57" i="1" s="1"/>
  <c r="BR59" i="2"/>
  <c r="D58" i="1" s="1"/>
  <c r="BR60" i="2"/>
  <c r="D59" i="1" s="1"/>
  <c r="BR61" i="2"/>
  <c r="D60" i="1" s="1"/>
  <c r="BR62" i="2"/>
  <c r="D61" i="1" s="1"/>
  <c r="BR63" i="2"/>
  <c r="D62" i="1" s="1"/>
  <c r="BR64" i="2"/>
  <c r="D63" i="1" s="1"/>
  <c r="BR65" i="2"/>
  <c r="D64" i="1" s="1"/>
  <c r="BR66" i="2"/>
  <c r="D65" i="1" s="1"/>
  <c r="BR67" i="2"/>
  <c r="D66" i="1" s="1"/>
  <c r="BR68" i="2"/>
  <c r="D67" i="1" s="1"/>
  <c r="BR69" i="2"/>
  <c r="D68" i="1" s="1"/>
  <c r="BR70" i="2"/>
  <c r="D69" i="1" s="1"/>
  <c r="BR71" i="2"/>
  <c r="D70" i="1" s="1"/>
  <c r="BR72" i="2"/>
  <c r="D71" i="1" s="1"/>
  <c r="BR73" i="2"/>
  <c r="D72" i="1" s="1"/>
  <c r="BR74" i="2"/>
  <c r="D73" i="1" s="1"/>
  <c r="BR75" i="2"/>
  <c r="D74" i="1" s="1"/>
  <c r="BR76" i="2"/>
  <c r="D75" i="1" s="1"/>
  <c r="BR77" i="2"/>
  <c r="D76" i="1" s="1"/>
  <c r="BR78" i="2"/>
  <c r="D77" i="1" s="1"/>
  <c r="BR79" i="2"/>
  <c r="D78" i="1" s="1"/>
  <c r="BR80" i="2"/>
  <c r="D79" i="1" s="1"/>
  <c r="BR81" i="2"/>
  <c r="D80" i="1" s="1"/>
  <c r="BR82" i="2"/>
  <c r="D81" i="1" s="1"/>
  <c r="BR83" i="2"/>
  <c r="D82" i="1" s="1"/>
  <c r="BR84" i="2"/>
  <c r="D83" i="1" s="1"/>
  <c r="BR85" i="2"/>
  <c r="D84" i="1" s="1"/>
  <c r="BR86" i="2"/>
  <c r="D85" i="1" s="1"/>
  <c r="BR87" i="2"/>
  <c r="D86" i="1" s="1"/>
  <c r="BR88" i="2"/>
  <c r="D87" i="1" s="1"/>
  <c r="BR89" i="2"/>
  <c r="D88" i="1" s="1"/>
  <c r="BR90" i="2"/>
  <c r="D89" i="1" s="1"/>
  <c r="BR91" i="2"/>
  <c r="D90" i="1" s="1"/>
  <c r="BR92" i="2"/>
  <c r="D91" i="1" s="1"/>
  <c r="BR93" i="2"/>
  <c r="D92" i="1" s="1"/>
  <c r="BR94" i="2"/>
  <c r="D93" i="1" s="1"/>
  <c r="BR95" i="2"/>
  <c r="D94" i="1" s="1"/>
  <c r="BR96" i="2"/>
  <c r="D95" i="1" s="1"/>
  <c r="BR97" i="2"/>
  <c r="D96" i="1" s="1"/>
  <c r="BR98" i="2"/>
  <c r="D97" i="1" s="1"/>
  <c r="BR99" i="2"/>
  <c r="D98" i="1" s="1"/>
  <c r="BR100" i="2"/>
  <c r="D99" i="1" s="1"/>
  <c r="BR101" i="2"/>
  <c r="D100" i="1" s="1"/>
  <c r="BR102" i="2"/>
  <c r="D101" i="1" s="1"/>
  <c r="BR103" i="2"/>
  <c r="D102" i="1" s="1"/>
  <c r="BR104" i="2"/>
  <c r="D103" i="1" s="1"/>
  <c r="BR105" i="2"/>
  <c r="D104" i="1" s="1"/>
  <c r="BR106" i="2"/>
  <c r="D105" i="1" s="1"/>
  <c r="BR107" i="2"/>
  <c r="D106" i="1" s="1"/>
  <c r="BR108" i="2"/>
  <c r="D107" i="1" s="1"/>
  <c r="BR109" i="2"/>
  <c r="D108" i="1" s="1"/>
  <c r="BR110" i="2"/>
  <c r="D109" i="1" s="1"/>
  <c r="BR111" i="2"/>
  <c r="D110" i="1" s="1"/>
  <c r="BR112" i="2"/>
  <c r="D111" i="1" s="1"/>
  <c r="BR113" i="2"/>
  <c r="D112" i="1" s="1"/>
  <c r="BR114" i="2"/>
  <c r="D113" i="1" s="1"/>
  <c r="BR115" i="2"/>
  <c r="D114" i="1" s="1"/>
  <c r="BR116" i="2"/>
  <c r="D115" i="1" s="1"/>
  <c r="BR117" i="2"/>
  <c r="D116" i="1" s="1"/>
  <c r="BR118" i="2"/>
  <c r="D117" i="1" s="1"/>
  <c r="BR119" i="2"/>
  <c r="D118" i="1" s="1"/>
  <c r="BR37" i="2"/>
  <c r="D36" i="1" s="1"/>
  <c r="BR11" i="2"/>
  <c r="D10" i="1" s="1"/>
  <c r="BR38" i="2" l="1"/>
  <c r="D37" i="1" s="1"/>
  <c r="BR4" i="2"/>
  <c r="BR261" i="2" l="1"/>
  <c r="D260" i="1" s="1"/>
  <c r="BR210" i="2"/>
  <c r="D209" i="1" s="1"/>
  <c r="BR211" i="2"/>
  <c r="D210" i="1" s="1"/>
  <c r="BR42" i="2"/>
  <c r="D41" i="1" s="1"/>
  <c r="BR43" i="2"/>
  <c r="D42" i="1" s="1"/>
  <c r="BR44" i="2"/>
  <c r="D43" i="1" s="1"/>
  <c r="BR16" i="2"/>
  <c r="D15" i="1" s="1"/>
  <c r="BR17" i="2"/>
  <c r="D16" i="1" s="1"/>
  <c r="BR18" i="2"/>
  <c r="D17" i="1" s="1"/>
  <c r="BR19" i="2"/>
  <c r="D18" i="1" s="1"/>
  <c r="D4" i="3" l="1"/>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BQ4" i="3"/>
  <c r="E5" i="3" l="1"/>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BQ5"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BA6" i="3"/>
  <c r="BB6" i="3"/>
  <c r="BC6" i="3"/>
  <c r="BD6" i="3"/>
  <c r="BE6" i="3"/>
  <c r="BF6" i="3"/>
  <c r="BG6" i="3"/>
  <c r="BH6" i="3"/>
  <c r="BI6" i="3"/>
  <c r="BJ6" i="3"/>
  <c r="BK6" i="3"/>
  <c r="BL6" i="3"/>
  <c r="BM6" i="3"/>
  <c r="BN6" i="3"/>
  <c r="BO6" i="3"/>
  <c r="BP6" i="3"/>
  <c r="BQ6" i="3"/>
  <c r="D6" i="3"/>
  <c r="D5" i="3"/>
  <c r="BR260" i="2" l="1"/>
  <c r="D259" i="1" s="1"/>
  <c r="BR259" i="2"/>
  <c r="D258" i="1" s="1"/>
  <c r="BR258" i="2"/>
  <c r="D257" i="1" s="1"/>
  <c r="BR257" i="2"/>
  <c r="D256" i="1" s="1"/>
  <c r="BR256" i="2"/>
  <c r="D255" i="1" s="1"/>
  <c r="BR255" i="2"/>
  <c r="D254" i="1" s="1"/>
  <c r="BR254" i="2"/>
  <c r="D253" i="1" s="1"/>
  <c r="BR253" i="2"/>
  <c r="D252" i="1" s="1"/>
  <c r="BR252" i="2"/>
  <c r="D251" i="1" s="1"/>
  <c r="BR251" i="2"/>
  <c r="D250" i="1" s="1"/>
  <c r="BR250" i="2"/>
  <c r="D249" i="1" s="1"/>
  <c r="BR249" i="2"/>
  <c r="D248" i="1" s="1"/>
  <c r="BR248" i="2"/>
  <c r="D247" i="1" s="1"/>
  <c r="BR247" i="2"/>
  <c r="D246" i="1" s="1"/>
  <c r="BR245" i="2"/>
  <c r="D244" i="1" s="1"/>
  <c r="BR244" i="2"/>
  <c r="D243" i="1" s="1"/>
  <c r="BR243" i="2"/>
  <c r="D242" i="1" s="1"/>
  <c r="BR242" i="2"/>
  <c r="D241" i="1" s="1"/>
  <c r="BR241" i="2"/>
  <c r="D240" i="1" s="1"/>
  <c r="BR240" i="2"/>
  <c r="D239" i="1" s="1"/>
  <c r="BR239" i="2"/>
  <c r="D238" i="1" s="1"/>
  <c r="BR238" i="2"/>
  <c r="D237" i="1" s="1"/>
  <c r="BR237" i="2"/>
  <c r="D236" i="1" s="1"/>
  <c r="BR236" i="2"/>
  <c r="D235" i="1" s="1"/>
  <c r="BR235" i="2"/>
  <c r="D234" i="1" s="1"/>
  <c r="BR234" i="2"/>
  <c r="D233" i="1" s="1"/>
  <c r="BR233" i="2"/>
  <c r="D232" i="1" s="1"/>
  <c r="BR231" i="2"/>
  <c r="D230" i="1" s="1"/>
  <c r="BR230" i="2"/>
  <c r="D229" i="1" s="1"/>
  <c r="BR229" i="2"/>
  <c r="D228" i="1" s="1"/>
  <c r="BR228" i="2"/>
  <c r="D227" i="1" s="1"/>
  <c r="BR227" i="2"/>
  <c r="D226" i="1" s="1"/>
  <c r="BR226" i="2"/>
  <c r="D225" i="1" s="1"/>
  <c r="BR225" i="2"/>
  <c r="D224" i="1" s="1"/>
  <c r="BR224" i="2"/>
  <c r="D223" i="1" s="1"/>
  <c r="BR223" i="2"/>
  <c r="D222" i="1" s="1"/>
  <c r="BR222" i="2"/>
  <c r="D221" i="1" s="1"/>
  <c r="BR221" i="2"/>
  <c r="D220" i="1" s="1"/>
  <c r="BR220" i="2"/>
  <c r="D219" i="1" s="1"/>
  <c r="BR219" i="2"/>
  <c r="D218" i="1" s="1"/>
  <c r="BR218" i="2"/>
  <c r="D217" i="1" s="1"/>
  <c r="BR217" i="2"/>
  <c r="D216" i="1" s="1"/>
  <c r="BR216" i="2"/>
  <c r="D215" i="1" s="1"/>
  <c r="BR215" i="2"/>
  <c r="D214" i="1" s="1"/>
  <c r="BR209" i="2"/>
  <c r="D208" i="1" s="1"/>
  <c r="BR208" i="2"/>
  <c r="D207" i="1" s="1"/>
  <c r="BR207" i="2"/>
  <c r="D206" i="1" s="1"/>
  <c r="BR206" i="2"/>
  <c r="D205" i="1" s="1"/>
  <c r="BR205" i="2"/>
  <c r="D204" i="1" s="1"/>
  <c r="BR204" i="2"/>
  <c r="D203" i="1" s="1"/>
  <c r="BR203" i="2"/>
  <c r="D202" i="1" s="1"/>
  <c r="BR202" i="2"/>
  <c r="D201" i="1" s="1"/>
  <c r="BR201" i="2"/>
  <c r="D200" i="1" s="1"/>
  <c r="BR200" i="2"/>
  <c r="D199" i="1" s="1"/>
  <c r="BR199" i="2"/>
  <c r="D198" i="1" s="1"/>
  <c r="BR198" i="2"/>
  <c r="D197" i="1" s="1"/>
  <c r="BR197" i="2"/>
  <c r="D196" i="1" s="1"/>
  <c r="BR196" i="2"/>
  <c r="D195" i="1" s="1"/>
  <c r="BR195" i="2"/>
  <c r="D194" i="1" s="1"/>
  <c r="BR194" i="2"/>
  <c r="D193" i="1" s="1"/>
  <c r="BR193" i="2"/>
  <c r="D192" i="1" s="1"/>
  <c r="BR192" i="2"/>
  <c r="D191" i="1" s="1"/>
  <c r="BR191" i="2"/>
  <c r="D190" i="1" s="1"/>
  <c r="BR190" i="2"/>
  <c r="D189" i="1" s="1"/>
  <c r="BR189" i="2"/>
  <c r="D188" i="1" s="1"/>
  <c r="BR188" i="2"/>
  <c r="D187" i="1" s="1"/>
  <c r="BR187" i="2"/>
  <c r="D186" i="1" s="1"/>
  <c r="BR186" i="2"/>
  <c r="D185" i="1" s="1"/>
  <c r="BR185" i="2"/>
  <c r="D184" i="1" s="1"/>
  <c r="BR184" i="2"/>
  <c r="D183" i="1" s="1"/>
  <c r="BR183" i="2"/>
  <c r="D182" i="1" s="1"/>
  <c r="BR182" i="2"/>
  <c r="D181" i="1" s="1"/>
  <c r="BR181" i="2"/>
  <c r="D180" i="1" s="1"/>
  <c r="BR180" i="2"/>
  <c r="D179" i="1" s="1"/>
  <c r="BR179" i="2"/>
  <c r="D178" i="1" s="1"/>
  <c r="BR178" i="2"/>
  <c r="D177" i="1" s="1"/>
  <c r="BR177" i="2"/>
  <c r="D176" i="1" s="1"/>
  <c r="BR176" i="2"/>
  <c r="D175" i="1" s="1"/>
  <c r="BR175" i="2"/>
  <c r="D174" i="1" s="1"/>
  <c r="BR174" i="2"/>
  <c r="D173" i="1" s="1"/>
  <c r="BR173" i="2"/>
  <c r="D172" i="1" s="1"/>
  <c r="BR172" i="2"/>
  <c r="D171" i="1" s="1"/>
  <c r="BR171" i="2"/>
  <c r="D170" i="1" s="1"/>
  <c r="BR170" i="2"/>
  <c r="D169" i="1" s="1"/>
  <c r="BR169" i="2"/>
  <c r="D168" i="1" s="1"/>
  <c r="BR168" i="2"/>
  <c r="D167" i="1" s="1"/>
  <c r="BR167" i="2"/>
  <c r="D166" i="1" s="1"/>
  <c r="BR166" i="2"/>
  <c r="D165" i="1" s="1"/>
  <c r="BR165" i="2"/>
  <c r="D164" i="1" s="1"/>
  <c r="BR164" i="2"/>
  <c r="D163" i="1" s="1"/>
  <c r="BR163" i="2"/>
  <c r="D162" i="1" s="1"/>
  <c r="BR162" i="2"/>
  <c r="D161" i="1" s="1"/>
  <c r="BR161" i="2"/>
  <c r="D160" i="1" s="1"/>
  <c r="BR160" i="2"/>
  <c r="D159" i="1" s="1"/>
  <c r="BR159" i="2"/>
  <c r="D158" i="1" s="1"/>
  <c r="BR158" i="2"/>
  <c r="D157" i="1" s="1"/>
  <c r="BR157" i="2"/>
  <c r="D156" i="1" s="1"/>
  <c r="BR156" i="2"/>
  <c r="D155" i="1" s="1"/>
  <c r="BR155" i="2"/>
  <c r="D154" i="1" s="1"/>
  <c r="BR154" i="2"/>
  <c r="D153" i="1" s="1"/>
  <c r="BR153" i="2"/>
  <c r="D152" i="1" s="1"/>
  <c r="BR152" i="2"/>
  <c r="D151" i="1" s="1"/>
  <c r="BR151" i="2"/>
  <c r="D150" i="1" s="1"/>
  <c r="BR150" i="2"/>
  <c r="D149" i="1" s="1"/>
  <c r="BR149" i="2"/>
  <c r="D148" i="1" s="1"/>
  <c r="BR148" i="2"/>
  <c r="D147" i="1" s="1"/>
  <c r="BR147" i="2"/>
  <c r="D146" i="1" s="1"/>
  <c r="BR146" i="2"/>
  <c r="D145" i="1" s="1"/>
  <c r="BR145" i="2"/>
  <c r="D144" i="1" s="1"/>
  <c r="BR144" i="2"/>
  <c r="D143" i="1" s="1"/>
  <c r="BR143" i="2"/>
  <c r="D142" i="1" s="1"/>
  <c r="BR142" i="2"/>
  <c r="D141" i="1" s="1"/>
  <c r="BR141" i="2"/>
  <c r="D140" i="1" s="1"/>
  <c r="BR140" i="2"/>
  <c r="D139" i="1" s="1"/>
  <c r="BR139" i="2"/>
  <c r="D138" i="1" s="1"/>
  <c r="BR138" i="2"/>
  <c r="D137" i="1" s="1"/>
  <c r="BR137" i="2"/>
  <c r="D136" i="1" s="1"/>
  <c r="BR136" i="2"/>
  <c r="D135" i="1" s="1"/>
  <c r="BR135" i="2"/>
  <c r="D134" i="1" s="1"/>
  <c r="BR134" i="2"/>
  <c r="D133" i="1" s="1"/>
  <c r="BR133" i="2"/>
  <c r="D132" i="1" s="1"/>
  <c r="BR132" i="2"/>
  <c r="D131" i="1" s="1"/>
  <c r="BR131" i="2"/>
  <c r="D130" i="1" s="1"/>
  <c r="BR130" i="2"/>
  <c r="D129" i="1" s="1"/>
  <c r="BR129" i="2"/>
  <c r="D128" i="1" s="1"/>
  <c r="BR128" i="2"/>
  <c r="D127" i="1" s="1"/>
  <c r="BR127" i="2"/>
  <c r="D126" i="1" s="1"/>
  <c r="BR126" i="2"/>
  <c r="D125" i="1" s="1"/>
  <c r="BR125" i="2"/>
  <c r="D124" i="1" s="1"/>
  <c r="BR124" i="2"/>
  <c r="D123" i="1" s="1"/>
  <c r="BR123" i="2"/>
  <c r="D122" i="1" s="1"/>
  <c r="BR122" i="2"/>
  <c r="D121" i="1" s="1"/>
  <c r="BR121" i="2"/>
  <c r="D120" i="1" s="1"/>
  <c r="BR48" i="2"/>
  <c r="D47" i="1" s="1"/>
  <c r="BR47" i="2"/>
  <c r="D46" i="1" s="1"/>
  <c r="BR45" i="2"/>
  <c r="D44" i="1" s="1"/>
  <c r="BR41" i="2"/>
  <c r="D40" i="1" s="1"/>
  <c r="BR40" i="2"/>
  <c r="D39" i="1" s="1"/>
  <c r="BR39" i="2"/>
  <c r="D38" i="1" s="1"/>
  <c r="BR36" i="2"/>
  <c r="D35" i="1" s="1"/>
  <c r="BR35" i="2"/>
  <c r="D34" i="1" s="1"/>
  <c r="BR34" i="2"/>
  <c r="D33" i="1" s="1"/>
  <c r="BR33" i="2"/>
  <c r="D32" i="1" s="1"/>
  <c r="BR32" i="2"/>
  <c r="D31" i="1" s="1"/>
  <c r="BR31" i="2"/>
  <c r="D30" i="1" s="1"/>
  <c r="BR30" i="2"/>
  <c r="D29" i="1" s="1"/>
  <c r="BR29" i="2"/>
  <c r="D28" i="1" s="1"/>
  <c r="BR28" i="2"/>
  <c r="D27" i="1" s="1"/>
  <c r="BR27" i="2"/>
  <c r="D26" i="1" s="1"/>
  <c r="BR26" i="2"/>
  <c r="D25" i="1" s="1"/>
  <c r="BR25" i="2"/>
  <c r="D24" i="1" s="1"/>
  <c r="BR24" i="2"/>
  <c r="D23" i="1" s="1"/>
  <c r="BR23" i="2"/>
  <c r="D22" i="1" s="1"/>
  <c r="BR22" i="2"/>
  <c r="D21" i="1" s="1"/>
  <c r="BR7" i="2"/>
  <c r="D6" i="1" s="1"/>
  <c r="BR8" i="2"/>
  <c r="D7" i="1" s="1"/>
  <c r="BR9" i="2"/>
  <c r="D8" i="1" s="1"/>
  <c r="BR10" i="2"/>
  <c r="D9" i="1" s="1"/>
  <c r="BR12" i="2"/>
  <c r="D11" i="1" s="1"/>
  <c r="BR13" i="2"/>
  <c r="D12" i="1" s="1"/>
  <c r="BR14" i="2"/>
  <c r="D13" i="1" s="1"/>
  <c r="BR15" i="2"/>
  <c r="D14" i="1" s="1"/>
  <c r="BR20" i="2"/>
  <c r="D19" i="1" s="1"/>
  <c r="BR6" i="2"/>
  <c r="D5" i="1" s="1"/>
  <c r="BR264" i="2"/>
  <c r="D263" i="1" s="1"/>
  <c r="BR246" i="2"/>
  <c r="D245" i="1" s="1"/>
  <c r="BR232" i="2"/>
  <c r="D231" i="1" s="1"/>
  <c r="BR214" i="2"/>
  <c r="D213" i="1" s="1"/>
  <c r="BR120" i="2"/>
  <c r="D119" i="1" s="1"/>
  <c r="BR46" i="2"/>
  <c r="D45" i="1" s="1"/>
  <c r="BR21" i="2"/>
  <c r="D20" i="1" s="1"/>
  <c r="BR5" i="2"/>
  <c r="D4" i="1" s="1"/>
  <c r="E265" i="1"/>
  <c r="E262" i="1" l="1"/>
  <c r="E211" i="1"/>
  <c r="E212" i="1"/>
  <c r="E48" i="1"/>
  <c r="E58" i="1"/>
  <c r="E69" i="1"/>
  <c r="E80" i="1"/>
  <c r="E92" i="1"/>
  <c r="E99" i="1"/>
  <c r="E109" i="1"/>
  <c r="E49" i="1"/>
  <c r="E59" i="1"/>
  <c r="E81" i="1"/>
  <c r="E93" i="1"/>
  <c r="E110" i="1"/>
  <c r="E67" i="1"/>
  <c r="E108" i="1"/>
  <c r="E60" i="1"/>
  <c r="E70" i="1"/>
  <c r="E82" i="1"/>
  <c r="E94" i="1"/>
  <c r="E100" i="1"/>
  <c r="E111" i="1"/>
  <c r="E90" i="1"/>
  <c r="E68" i="1"/>
  <c r="E61" i="1"/>
  <c r="E71" i="1"/>
  <c r="E83" i="1"/>
  <c r="E95" i="1"/>
  <c r="E101" i="1"/>
  <c r="E112" i="1"/>
  <c r="E91" i="1"/>
  <c r="E50" i="1"/>
  <c r="E62" i="1"/>
  <c r="E72" i="1"/>
  <c r="E84" i="1"/>
  <c r="E96" i="1"/>
  <c r="E102" i="1"/>
  <c r="E113" i="1"/>
  <c r="E56" i="1"/>
  <c r="E51" i="1"/>
  <c r="E73" i="1"/>
  <c r="E85" i="1"/>
  <c r="E97" i="1"/>
  <c r="E103" i="1"/>
  <c r="E114" i="1"/>
  <c r="E78" i="1"/>
  <c r="E57" i="1"/>
  <c r="E52" i="1"/>
  <c r="E63" i="1"/>
  <c r="E74" i="1"/>
  <c r="E86" i="1"/>
  <c r="E98" i="1"/>
  <c r="E104" i="1"/>
  <c r="E115" i="1"/>
  <c r="E107" i="1"/>
  <c r="E53" i="1"/>
  <c r="E64" i="1"/>
  <c r="E75" i="1"/>
  <c r="E87" i="1"/>
  <c r="E105" i="1"/>
  <c r="E116" i="1"/>
  <c r="E54" i="1"/>
  <c r="E65" i="1"/>
  <c r="E76" i="1"/>
  <c r="E88" i="1"/>
  <c r="E106" i="1"/>
  <c r="E117" i="1"/>
  <c r="E79" i="1"/>
  <c r="E55" i="1"/>
  <c r="E66" i="1"/>
  <c r="E77" i="1"/>
  <c r="E89" i="1"/>
  <c r="E118" i="1"/>
  <c r="E261" i="1"/>
  <c r="E38" i="1"/>
  <c r="E37" i="1"/>
  <c r="E36" i="1"/>
  <c r="E10" i="1"/>
  <c r="E260" i="1"/>
  <c r="E209" i="1"/>
  <c r="E210" i="1"/>
  <c r="E208" i="1"/>
  <c r="E41" i="1"/>
  <c r="E42" i="1"/>
  <c r="E43" i="1"/>
  <c r="E13" i="1"/>
  <c r="E14" i="1"/>
  <c r="E11" i="1"/>
  <c r="E15" i="1"/>
  <c r="E12" i="1"/>
  <c r="E119" i="1"/>
  <c r="E23" i="1"/>
  <c r="E33" i="1"/>
  <c r="E44" i="1"/>
  <c r="E17" i="1"/>
  <c r="E7" i="1"/>
  <c r="E29" i="1"/>
  <c r="E263" i="1"/>
  <c r="E45" i="1"/>
  <c r="E245" i="1"/>
  <c r="E18" i="1"/>
  <c r="E8" i="1"/>
  <c r="E22" i="1"/>
  <c r="E126" i="1"/>
  <c r="E130" i="1"/>
  <c r="E134" i="1"/>
  <c r="E142" i="1"/>
  <c r="E146" i="1"/>
  <c r="E150" i="1"/>
  <c r="E161" i="1"/>
  <c r="E165" i="1"/>
  <c r="E170" i="1"/>
  <c r="E174" i="1"/>
  <c r="E178" i="1"/>
  <c r="E186" i="1"/>
  <c r="E190" i="1"/>
  <c r="E194" i="1"/>
  <c r="E202" i="1"/>
  <c r="E206" i="1"/>
  <c r="E218" i="1"/>
  <c r="E222" i="1"/>
  <c r="E226" i="1"/>
  <c r="E230" i="1"/>
  <c r="E235" i="1"/>
  <c r="E239" i="1"/>
  <c r="E243" i="1"/>
  <c r="E248" i="1"/>
  <c r="E253" i="1"/>
  <c r="E257" i="1"/>
  <c r="E123" i="1"/>
  <c r="E135" i="1"/>
  <c r="E147" i="1"/>
  <c r="E166" i="1"/>
  <c r="E171" i="1"/>
  <c r="E179" i="1"/>
  <c r="E187" i="1"/>
  <c r="E195" i="1"/>
  <c r="E199" i="1"/>
  <c r="E203" i="1"/>
  <c r="E207" i="1"/>
  <c r="E215" i="1"/>
  <c r="E219" i="1"/>
  <c r="E223" i="1"/>
  <c r="E227" i="1"/>
  <c r="E232" i="1"/>
  <c r="E236" i="1"/>
  <c r="E240" i="1"/>
  <c r="E244" i="1"/>
  <c r="E249" i="1"/>
  <c r="E254" i="1"/>
  <c r="E258" i="1"/>
  <c r="E225" i="1"/>
  <c r="E131" i="1"/>
  <c r="E143" i="1"/>
  <c r="E155" i="1"/>
  <c r="E162" i="1"/>
  <c r="E175" i="1"/>
  <c r="E183" i="1"/>
  <c r="E191" i="1"/>
  <c r="E4" i="1"/>
  <c r="E213" i="1"/>
  <c r="E5" i="1"/>
  <c r="E16" i="1"/>
  <c r="E6" i="1"/>
  <c r="E24" i="1"/>
  <c r="E26" i="1"/>
  <c r="E30" i="1"/>
  <c r="E46" i="1"/>
  <c r="E120" i="1"/>
  <c r="E124" i="1"/>
  <c r="E132" i="1"/>
  <c r="E136" i="1"/>
  <c r="E140" i="1"/>
  <c r="E148" i="1"/>
  <c r="E152" i="1"/>
  <c r="E156" i="1"/>
  <c r="E163" i="1"/>
  <c r="E168" i="1"/>
  <c r="E176" i="1"/>
  <c r="E180" i="1"/>
  <c r="E184" i="1"/>
  <c r="E192" i="1"/>
  <c r="E196" i="1"/>
  <c r="E200" i="1"/>
  <c r="E216" i="1"/>
  <c r="E220" i="1"/>
  <c r="E224" i="1"/>
  <c r="E228" i="1"/>
  <c r="E246" i="1"/>
  <c r="E250" i="1"/>
  <c r="E251" i="1"/>
  <c r="E255" i="1"/>
  <c r="E259" i="1"/>
  <c r="E127" i="1"/>
  <c r="E139" i="1"/>
  <c r="E151" i="1"/>
  <c r="E158" i="1"/>
  <c r="E20" i="1"/>
  <c r="E231" i="1"/>
  <c r="E19" i="1"/>
  <c r="E9" i="1"/>
  <c r="E21" i="1"/>
  <c r="E25" i="1"/>
  <c r="E27" i="1"/>
  <c r="E31" i="1"/>
  <c r="E39" i="1"/>
  <c r="E121" i="1"/>
  <c r="E125" i="1"/>
  <c r="E129" i="1"/>
  <c r="E137" i="1"/>
  <c r="E141" i="1"/>
  <c r="E145" i="1"/>
  <c r="E153" i="1"/>
  <c r="E157" i="1"/>
  <c r="E160" i="1"/>
  <c r="E167" i="1"/>
  <c r="E169" i="1"/>
  <c r="E173" i="1"/>
  <c r="E181" i="1"/>
  <c r="E185" i="1"/>
  <c r="E189" i="1"/>
  <c r="E197" i="1"/>
  <c r="E201" i="1"/>
  <c r="E205" i="1"/>
  <c r="E234" i="1"/>
  <c r="E238" i="1"/>
  <c r="E242" i="1"/>
  <c r="E247" i="1"/>
  <c r="E252" i="1"/>
  <c r="E256" i="1"/>
  <c r="E217" i="1"/>
  <c r="E241" i="1"/>
  <c r="E237" i="1"/>
  <c r="E233" i="1"/>
  <c r="E229" i="1"/>
  <c r="E221" i="1"/>
  <c r="E204" i="1"/>
  <c r="E198" i="1"/>
  <c r="E193" i="1"/>
  <c r="E188" i="1"/>
  <c r="E182" i="1"/>
  <c r="E177" i="1"/>
  <c r="E172" i="1"/>
  <c r="E164" i="1"/>
  <c r="E159" i="1"/>
  <c r="E154" i="1"/>
  <c r="E149" i="1"/>
  <c r="E144" i="1"/>
  <c r="E138" i="1"/>
  <c r="E133" i="1"/>
  <c r="E128" i="1"/>
  <c r="E122" i="1"/>
  <c r="E34" i="1"/>
  <c r="E47" i="1"/>
  <c r="E28" i="1"/>
  <c r="E32" i="1"/>
  <c r="E35" i="1"/>
  <c r="E40" i="1"/>
  <c r="E214" i="1"/>
</calcChain>
</file>

<file path=xl/sharedStrings.xml><?xml version="1.0" encoding="utf-8"?>
<sst xmlns="http://schemas.openxmlformats.org/spreadsheetml/2006/main" count="933" uniqueCount="340">
  <si>
    <t>Account Code and Name</t>
  </si>
  <si>
    <t>Total Revenues</t>
  </si>
  <si>
    <t>Per Capita Revenues</t>
  </si>
  <si>
    <t>Taxes</t>
  </si>
  <si>
    <t>Ad Valorem Taxes</t>
  </si>
  <si>
    <t>Local Option Taxes</t>
  </si>
  <si>
    <t>County Ninth-Cent Voted Fuel Tax</t>
  </si>
  <si>
    <t>First Local Option Fuel Tax (1 to 6 Cents)</t>
  </si>
  <si>
    <t>Second Local Option Fuel Tax (1 to 5 Cents)</t>
  </si>
  <si>
    <t>Discretionary Sales Surtaxes</t>
  </si>
  <si>
    <t>Utility Service Tax - Electricity</t>
  </si>
  <si>
    <t>Utility Service Tax - Water</t>
  </si>
  <si>
    <t>Utility Service Tax - Gas</t>
  </si>
  <si>
    <t>Utility Service Tax - Fuel Oil</t>
  </si>
  <si>
    <t>Utility Service Tax - Propane</t>
  </si>
  <si>
    <t>Utility Service Tax - Other</t>
  </si>
  <si>
    <t>Communications Services Taxes (Chapter 202, F.S.)</t>
  </si>
  <si>
    <t>Local Business Tax (Chapter 205, F.S.)</t>
  </si>
  <si>
    <t>Other General Taxes</t>
  </si>
  <si>
    <t>Permits, Fees, and Special Assessments</t>
  </si>
  <si>
    <t>Building Permits</t>
  </si>
  <si>
    <t>Franchise Fee - Electricity</t>
  </si>
  <si>
    <t>Franchise Fee - Telecommunications</t>
  </si>
  <si>
    <t>Franchise Fee - Water</t>
  </si>
  <si>
    <t>Franchise Fee - Gas</t>
  </si>
  <si>
    <t>Franchise Fee - Sewer</t>
  </si>
  <si>
    <t>Franchise Fee - Solid Waste</t>
  </si>
  <si>
    <t>Franchise Fee - Other</t>
  </si>
  <si>
    <t>Impact Fees - Residential - Public Safety</t>
  </si>
  <si>
    <t>Impact Fees - Commercial - Public Safety</t>
  </si>
  <si>
    <t>Impact Fees - Residential - Physical Environment</t>
  </si>
  <si>
    <t>Impact Fees - Commercial - Physical Environment</t>
  </si>
  <si>
    <t>Impact Fees - Residential - Transportation</t>
  </si>
  <si>
    <t>Impact Fees - Commercial - Transportation</t>
  </si>
  <si>
    <t>Impact Fees - Residential - Economic Environment</t>
  </si>
  <si>
    <t>Impact Fees - Residential - Human Services</t>
  </si>
  <si>
    <t>Impact Fees - Residential - Culture / Recreation</t>
  </si>
  <si>
    <t>Impact Fees - Commercial - Culture / Recreation</t>
  </si>
  <si>
    <t>Impact Fees - Residential - Other</t>
  </si>
  <si>
    <t>Impact Fees - Commercial - Other</t>
  </si>
  <si>
    <t>Special Assessments - Capital Improvement</t>
  </si>
  <si>
    <t>Special Assessments - Charges for Public Services</t>
  </si>
  <si>
    <t>Other Permits, Fees, and Special Assessments</t>
  </si>
  <si>
    <t>Licenses</t>
  </si>
  <si>
    <t>Intergovernmental Revenue</t>
  </si>
  <si>
    <t>Federal Grant - General Government</t>
  </si>
  <si>
    <t>Federal Grant - Public Safety</t>
  </si>
  <si>
    <t>Federal Grant - Physical Environment - Water Supply System</t>
  </si>
  <si>
    <t>Federal Grant - Physical Environment - Sewer / Wastewater</t>
  </si>
  <si>
    <t>Federal Grant - Physical Environment - Other Physical Environment</t>
  </si>
  <si>
    <t>Federal Grant - Transportation - Airport Development</t>
  </si>
  <si>
    <t>Federal Grant - Transportation - Mass Transit</t>
  </si>
  <si>
    <t>Federal Grant - Transportation - Other Transportation</t>
  </si>
  <si>
    <t>Federal Grant - Economic Environment</t>
  </si>
  <si>
    <t>Federal Grant - Human Services - Health or Hospitals</t>
  </si>
  <si>
    <t>Federal Grant - Human Services - Public Assistance</t>
  </si>
  <si>
    <t>Federal Grant - Human Services - Child Support Reimbursement</t>
  </si>
  <si>
    <t>Federal Grant - Human Services - Other Human Services</t>
  </si>
  <si>
    <t>Federal Grant - Culture / Recreation</t>
  </si>
  <si>
    <t>Federal Grant - Court-Related Grants - Process Servers</t>
  </si>
  <si>
    <t>Federal Grant - Court-Related Grants - Drug Court Management</t>
  </si>
  <si>
    <t>Federal Grant - Court-Related Grants - Other Court-Related</t>
  </si>
  <si>
    <t>Federal Grant - Other Federal Grants</t>
  </si>
  <si>
    <t>Federal Payments in Lieu of Taxes</t>
  </si>
  <si>
    <t>State Grant - General Government</t>
  </si>
  <si>
    <t>State Grant - Public Safety</t>
  </si>
  <si>
    <t>State Grant - Physical Environment - Water Supply System</t>
  </si>
  <si>
    <t>State Grant - Physical Environment - Electric Supply System</t>
  </si>
  <si>
    <t>State Grant - Physical Environment - Garbage / Solid Waste</t>
  </si>
  <si>
    <t>State Grant - Physical Environment - Sewer / Wastewater</t>
  </si>
  <si>
    <t>State Grant - Physical Environment - Stormwater Management</t>
  </si>
  <si>
    <t>State Grant - Physical Environment - Other Physical Environment</t>
  </si>
  <si>
    <t>State Grant - Transportation - Airport Development</t>
  </si>
  <si>
    <t>State Grant - Transportation - Mass Transit</t>
  </si>
  <si>
    <t>State Grant - Transportation - Other Transportation</t>
  </si>
  <si>
    <t>State Grant - Economic Environment</t>
  </si>
  <si>
    <t>State Grant - Human Services - Health or Hospitals</t>
  </si>
  <si>
    <t>State Grant - Human Services - Public Welfare</t>
  </si>
  <si>
    <t>State Grant - Human Services - Other Human Services</t>
  </si>
  <si>
    <t>State Grant - Culture / Recreation</t>
  </si>
  <si>
    <t>State Grant - Court-Related Grants - Conflict Cases</t>
  </si>
  <si>
    <t>State Grant - Court-Related Grants - Article V Clerk of Court Trust Fund</t>
  </si>
  <si>
    <t>State Grant - Court-Related Grants - Child Dependency</t>
  </si>
  <si>
    <t>State Grant - Court-Related Grants - Other Court-Related</t>
  </si>
  <si>
    <t>State Grant - Other</t>
  </si>
  <si>
    <t>State Shared Revenues - General Government - Revenue Sharing Proceeds</t>
  </si>
  <si>
    <t>State Shared Revenues - General Government - Insurance License Tax</t>
  </si>
  <si>
    <t>State Shared Revenues - General Government - Mobile Home License Tax</t>
  </si>
  <si>
    <t>State Shared Revenues - General Government - Alcoholic Beverage License Tax</t>
  </si>
  <si>
    <t>State Shared Revenues - General Government - Sales and Uses Taxes to Counties</t>
  </si>
  <si>
    <t>State Shared Revenues - General Government - Cardroom Tax</t>
  </si>
  <si>
    <t>State Shared Revenues - General Government - Local Government Half-Cent Sales Tax</t>
  </si>
  <si>
    <t>State Shared Revenues - General Government - Other General Government</t>
  </si>
  <si>
    <t>State Shared Revenues - Public Safety - Firefighter Supplemental Compensation</t>
  </si>
  <si>
    <t>State Shared Revenues - Public Safety - Enhanced 911 Fee</t>
  </si>
  <si>
    <t>State Shared Revenues - Public Safety - Emergency Management Assistance</t>
  </si>
  <si>
    <t>State Shared Revenues - Public Safety - Other Public Safety</t>
  </si>
  <si>
    <t>State Shared Revenues - Physical Environment - Other Physical Environment</t>
  </si>
  <si>
    <t>State Shared Revenues - Transportation - Mass Transit</t>
  </si>
  <si>
    <t>State Shared Revenues - Transportation - Other Transportation</t>
  </si>
  <si>
    <t>State Shared Revenues - Economic Environment</t>
  </si>
  <si>
    <t>State Shared Revenues - Human Services - Health or Hospitals</t>
  </si>
  <si>
    <t>State Shared Revenues - Human Services - Public Welfare</t>
  </si>
  <si>
    <t>State Shared Revenues - Human Services - Other Human Services</t>
  </si>
  <si>
    <t>State Shared Revenues - Culture / Recreation</t>
  </si>
  <si>
    <t>State Shared Revenues - Other</t>
  </si>
  <si>
    <t>State Payments in Lieu of Taxes</t>
  </si>
  <si>
    <t>Grants from Other Local Units - General Government</t>
  </si>
  <si>
    <t>Grants from Other Local Units - Public Safety</t>
  </si>
  <si>
    <t>Grants from Other Local Units - Physical Environment</t>
  </si>
  <si>
    <t>Grants from Other Local Units - Transportation</t>
  </si>
  <si>
    <t>Grants from Other Local Units - Economic Environment</t>
  </si>
  <si>
    <t>Grants from Other Local Units - Human Services</t>
  </si>
  <si>
    <t>Grants from Other Local Units - Culture / Recreation</t>
  </si>
  <si>
    <t>Grants from Other Local Units - Other</t>
  </si>
  <si>
    <t>Shared Revenue from Other Local Units</t>
  </si>
  <si>
    <t>Payments from Other Local Units in Lieu of Taxes</t>
  </si>
  <si>
    <t>Charges for Services</t>
  </si>
  <si>
    <t>General Government - Recording Fees</t>
  </si>
  <si>
    <t>General Government - Public Records Modernization Trust Fund</t>
  </si>
  <si>
    <t>General Government - County Portion ($2) of $4 Additional Service Charge</t>
  </si>
  <si>
    <t>General Government - Internal Service Fund Fees and Charges</t>
  </si>
  <si>
    <t>General Government - Administrative Service Fees</t>
  </si>
  <si>
    <t>General Government - Fees Remitted to County from Tax Collector</t>
  </si>
  <si>
    <t>General Government - Fees Remitted to County from Sheriff</t>
  </si>
  <si>
    <t>General Government - Fees Remitted to County from Clerk of Circuit Court</t>
  </si>
  <si>
    <t>General Government - Fees Remitted to County from Clerk of County Court</t>
  </si>
  <si>
    <t>General Government - Fees Remitted to County from Supervisor of Elections</t>
  </si>
  <si>
    <t>General Government - Fees Remitted to County from Property Appraiser</t>
  </si>
  <si>
    <t>General Government - County Officer Commission and Fees</t>
  </si>
  <si>
    <t>General Government - Other General Government Charges and Fees</t>
  </si>
  <si>
    <t>Public Safety - Law Enforcement Services</t>
  </si>
  <si>
    <t>Public Safety - Fire Protection</t>
  </si>
  <si>
    <t>Public Safety - Housing for Prisoners</t>
  </si>
  <si>
    <t>Public Safety - Emergency Management Service Fees / Charges</t>
  </si>
  <si>
    <t>Public Safety - Protective Inspection Fees</t>
  </si>
  <si>
    <t>Public Safety - Ambulance Fees</t>
  </si>
  <si>
    <t>Public Safety - Other Public Safety Charges and Fees</t>
  </si>
  <si>
    <t>Physical Environment - Electric Utility</t>
  </si>
  <si>
    <t>Physical Environment - Gas Utility</t>
  </si>
  <si>
    <t>Physical Environment - Water Utility</t>
  </si>
  <si>
    <t>Physical Environment - Garbage / Solid Waste</t>
  </si>
  <si>
    <t>Physical Environment - Sewer / Wastewater Utility</t>
  </si>
  <si>
    <t>Physical Environment - Water / Sewer Combination Utility</t>
  </si>
  <si>
    <t>Physical Environment - Conservation and Resource Management</t>
  </si>
  <si>
    <t>Physical Environment - Cemetary</t>
  </si>
  <si>
    <t>Physical Environment - Other Physical Environment Charges</t>
  </si>
  <si>
    <t>Transportation - Airports</t>
  </si>
  <si>
    <t>Transportation - Water Ports and Terminals</t>
  </si>
  <si>
    <t>Transportation - Mass Transit</t>
  </si>
  <si>
    <t>Transportation - Railroads</t>
  </si>
  <si>
    <t>Transportation - Parking Facilities</t>
  </si>
  <si>
    <t>Transportation - Tolls (Ferry, Road, Bridge, etc.)</t>
  </si>
  <si>
    <t>Transportation - Other Transportation Charges</t>
  </si>
  <si>
    <t>Economic Environment - Housing</t>
  </si>
  <si>
    <t>Economic Environment - Other Economic Environment Charges</t>
  </si>
  <si>
    <t>Human Services - Hospital Charges</t>
  </si>
  <si>
    <t>Human Services - Clinic Fees</t>
  </si>
  <si>
    <t>Human Services - Animal Control and Shelter Fees</t>
  </si>
  <si>
    <t>Human Services - Other Human Services Charges</t>
  </si>
  <si>
    <t>Culture / Recreation - Libraries</t>
  </si>
  <si>
    <t>Culture / Recreation - Parks and Recreation</t>
  </si>
  <si>
    <t>Culture / Recreation - Cultural Services</t>
  </si>
  <si>
    <t>Culture / Recreation - Special Events</t>
  </si>
  <si>
    <t>Culture / Recreation - Special Recreation Facilities</t>
  </si>
  <si>
    <t>Culture / Recreation - Other Culture / Recreation Charges</t>
  </si>
  <si>
    <t>Court-Related Revenues - County Court Criminal - Filing Fees</t>
  </si>
  <si>
    <t>Court-Related Revenues - County Court Criminal - Service Charges</t>
  </si>
  <si>
    <t>Court-Related Revenues - County Court Criminal - Court Costs</t>
  </si>
  <si>
    <t>Court-Related Revenues - County Court Criminal - Non-Local Fines and Forfeitures</t>
  </si>
  <si>
    <t>Court-Related Revenues - Circuit Court Criminal - Filing Fees</t>
  </si>
  <si>
    <t>Court-Related Revenues - Circuit Court Criminal - Service Charges</t>
  </si>
  <si>
    <t>Court-Related Revenues - Circuit Court Criminal - Court Costs</t>
  </si>
  <si>
    <t>Court-Related Revenues - Circuit Court Criminal - Non-Local Fines and Forfeitures</t>
  </si>
  <si>
    <t>Court-Related Revenues - County Court Civil - Filing Fees</t>
  </si>
  <si>
    <t>Court-Related Revenues - County Court Civil - Service Charges</t>
  </si>
  <si>
    <t>Court-Related Revenues - County Court Civil - Court Costs</t>
  </si>
  <si>
    <t>Court-Related Revenues - County Court Civil - Non-Local Fines and Forfeitures</t>
  </si>
  <si>
    <t>Court-Related Revenues - Circuit Court Civil - Filing Fees</t>
  </si>
  <si>
    <t>Court-Related Revenues - Circuit Court Civil - Service Charges</t>
  </si>
  <si>
    <t>Court-Related Revenues - Circuit Court Civil - Court Costs</t>
  </si>
  <si>
    <t>Court-Related Revenues - Circuit Court Civil - Non-Local Fines and Forfeitures</t>
  </si>
  <si>
    <t>Court-Related Revenues - Circuit Court Civil - Fees and Service Charges</t>
  </si>
  <si>
    <t>Court-Related Revenues - Traffic Court (Criminal and Civil) - Filing Fees</t>
  </si>
  <si>
    <t>Court-Related Revenues - Traffic Court (Criminal and Civil) - Service Charges</t>
  </si>
  <si>
    <t>Court-Related Revenues - Traffic Court (Criminal and Civil) - Court Costs</t>
  </si>
  <si>
    <t>Court-Related Revenues - Traffic Court (Criminal and Civil) - Non-Local Fines and Forfeitures</t>
  </si>
  <si>
    <t>Court-Related Revenues - Juvenile Court - Filing Fees</t>
  </si>
  <si>
    <t>Court-Related Revenues - Juvenile Court - Service Charges</t>
  </si>
  <si>
    <t>Court-Related Revenues - Juvenile Court - Court Costs</t>
  </si>
  <si>
    <t>Court-Related Revenues - Juvenile Court - Non-Local Fines and Forfeitures</t>
  </si>
  <si>
    <t>Court-Related Revenues - Probate Court - Filing Fees</t>
  </si>
  <si>
    <t>Court-Related Revenues - Probate Court - Service Charges</t>
  </si>
  <si>
    <t>Court-Related Revenues - Probate Court - Court Costs</t>
  </si>
  <si>
    <t>Court-Related Revenues - Probate Court - Non-Local Fines and Forfeitures</t>
  </si>
  <si>
    <t>Court-Related Revenues - Court Service Reimbursement - Other Counties</t>
  </si>
  <si>
    <t>Court-Related Revenues - Court Service Reimbursement - State Reimbursement</t>
  </si>
  <si>
    <t>Court-Related Revenues - Court Service Reimbursement - Mediation and Arbitration</t>
  </si>
  <si>
    <t>Court-Related Revenues - Court Service Reimbursement - Public Defender Liens</t>
  </si>
  <si>
    <t>Court-Related Revenues - Court Service Reimbursement - Probation / Alternatives</t>
  </si>
  <si>
    <t>Court-Related Revenues - Restricted Board Revenue - Court Innovations / Local Requirements</t>
  </si>
  <si>
    <t>Court-Related Revenues - Restricted Board Revenue - Legal Aid</t>
  </si>
  <si>
    <t>Court-Related Revenues - Restricted Board Revenue - Law Library</t>
  </si>
  <si>
    <t>Court-Related Revenues - Restricted Board Revenue - Juvenile Alternative Programs</t>
  </si>
  <si>
    <t>Court-Related Revenues - Restricted Board Revenue - State Court Facility Surcharge ($30)</t>
  </si>
  <si>
    <t>Court-Related Revenues - Restricted Board Revenue - Traffic Surcharge</t>
  </si>
  <si>
    <t>Court-Related Revenues - Restricted Board Revenue - Domestic Violence Surcharge</t>
  </si>
  <si>
    <t>Court-Related Revenues - Restricted Board Revenue - Animal Control Surcharge</t>
  </si>
  <si>
    <t>Court-Related Revenues - Restricted Board Revenue - Other Collections Transferred to BOCC</t>
  </si>
  <si>
    <t>Other Charges for Services</t>
  </si>
  <si>
    <t>Judgments, Fines, and Forfeits</t>
  </si>
  <si>
    <t>Court-Ordered Judgments and Fines - As Decided by County Court Criminal</t>
  </si>
  <si>
    <t>Court-Ordered Judgments and Fines - As Decided by Circuit Court Criminal</t>
  </si>
  <si>
    <t>Court-Ordered Judgments and Fines - As Decided by County Court Civil</t>
  </si>
  <si>
    <t>Court-Ordered Judgments and Fines - As Decided by Circuit Court Civil</t>
  </si>
  <si>
    <t>Court-Ordered Judgments and Fines - As Decided by Traffic Court</t>
  </si>
  <si>
    <t>Court-Ordered Judgments and Fines - As Decided by Juvenile Court</t>
  </si>
  <si>
    <t>Court-Ordered Judgments and Fines - Intergovernmental Radio Communication Program</t>
  </si>
  <si>
    <t>Court-Ordered Judgments and Fines - 10% of Fines to Public Records Modernization TF</t>
  </si>
  <si>
    <t>Court-Ordered Judgments and Fines - Other Court-Ordered</t>
  </si>
  <si>
    <t>Fines - Library</t>
  </si>
  <si>
    <t>Fines - Pollution Control Violations</t>
  </si>
  <si>
    <t>Fines - Local Ordinance Violations</t>
  </si>
  <si>
    <t>Federal Fines and Forfeits</t>
  </si>
  <si>
    <t>State Fines and Forfeits</t>
  </si>
  <si>
    <t>Confiscation of Deposits or Bonds Held as Performance Guarantees</t>
  </si>
  <si>
    <t>Sale of Contraband Property Seized by Law Enforcement</t>
  </si>
  <si>
    <t>Other Judgments, Fines, and Forfeits</t>
  </si>
  <si>
    <t>Miscellaneous Revenues</t>
  </si>
  <si>
    <t>Interest and Other Earnings - Interest</t>
  </si>
  <si>
    <t>Interest and Other Earnings - Dividends</t>
  </si>
  <si>
    <t>Interest and Other Earnings - Net Increase (Decrease) in Fair Value of Investments</t>
  </si>
  <si>
    <t>Interest and Other Earnings - Gain (Loss) on Sale of Investments</t>
  </si>
  <si>
    <t>Rents and Royalties</t>
  </si>
  <si>
    <t>Sales - Disposition of Fixed Assets</t>
  </si>
  <si>
    <t>Sales - Sale of Surplus Materials and Scrap</t>
  </si>
  <si>
    <t>Contributions and Donations from Private Sources</t>
  </si>
  <si>
    <t>Pension Fund Contributions</t>
  </si>
  <si>
    <t>Other Miscellaneous Revenues - Settlements</t>
  </si>
  <si>
    <t>Other Miscellaneous Revenues - Slot Machine Proceeds</t>
  </si>
  <si>
    <t>Other Miscellaneous Revenues - Deferred Compensation Contributions</t>
  </si>
  <si>
    <t>Other Miscellaneous Revenues - Other</t>
  </si>
  <si>
    <t>Other Sources</t>
  </si>
  <si>
    <t>Non-Operating - Inter-Fund Group Transfers In</t>
  </si>
  <si>
    <t>Contributions from Enterprise Operations</t>
  </si>
  <si>
    <t>Proceeds - Installment Purchases and Capital Lease Proceeds</t>
  </si>
  <si>
    <t>Proceeds - Debt Proceeds</t>
  </si>
  <si>
    <t>Proceeds - Proceeds from Refunding Bonds</t>
  </si>
  <si>
    <t>Proceeds of General Capital Asset Dispositions - Sales</t>
  </si>
  <si>
    <t>Proceeds of General Capital Asset Dispositions - Compensation for Loss</t>
  </si>
  <si>
    <t>Proprietary Non-Operating - Interest</t>
  </si>
  <si>
    <t>Proprietary Non-Operating - Federal Grants and Donations</t>
  </si>
  <si>
    <t>Proprietary Non-Operating - State Grants and Donations</t>
  </si>
  <si>
    <t>Proprietary Non-Operating - Other Grants and Donations</t>
  </si>
  <si>
    <t>Proprietary Non-Operating - Capital Contributions from Federal Government</t>
  </si>
  <si>
    <t>Proprietary Non-Operating - Capital Contributions from State Government</t>
  </si>
  <si>
    <t>Proprietary Non-Operating - Capital Contributions from Other Public Source</t>
  </si>
  <si>
    <t>Proprietary Non-Operating - Capital Contributions from Private Source</t>
  </si>
  <si>
    <t>Proprietary Non-Operating - Other Non-Operating Sources</t>
  </si>
  <si>
    <t>Non-Operating - Special Items (Gain)</t>
  </si>
  <si>
    <t>Total - All Account Codes</t>
  </si>
  <si>
    <t>Data Source: Department of Financial Services, Division of Accounting and Auditing, Bureau of Local Government.</t>
  </si>
  <si>
    <t>Alachua</t>
  </si>
  <si>
    <t>Lee</t>
  </si>
  <si>
    <t>Jackson</t>
  </si>
  <si>
    <t>Seminole</t>
  </si>
  <si>
    <t>Calhoun</t>
  </si>
  <si>
    <t>Manatee</t>
  </si>
  <si>
    <t>Franklin</t>
  </si>
  <si>
    <t>Orange</t>
  </si>
  <si>
    <t>DeSoto</t>
  </si>
  <si>
    <t>Lake</t>
  </si>
  <si>
    <t>Palm Beach</t>
  </si>
  <si>
    <t>Polk</t>
  </si>
  <si>
    <t>Miami-Dade</t>
  </si>
  <si>
    <t>Highlands</t>
  </si>
  <si>
    <t>Gilchrist</t>
  </si>
  <si>
    <t>Pinellas</t>
  </si>
  <si>
    <t>Marion</t>
  </si>
  <si>
    <t>Flagler</t>
  </si>
  <si>
    <t>Holmes</t>
  </si>
  <si>
    <t>Hardee</t>
  </si>
  <si>
    <t>Suwannee</t>
  </si>
  <si>
    <t>Liberty</t>
  </si>
  <si>
    <t>Levy</t>
  </si>
  <si>
    <t>Bradford</t>
  </si>
  <si>
    <t>Hernando</t>
  </si>
  <si>
    <t>Sumter</t>
  </si>
  <si>
    <t>Nassau</t>
  </si>
  <si>
    <t>Bay</t>
  </si>
  <si>
    <t>Brevard</t>
  </si>
  <si>
    <t>Washington</t>
  </si>
  <si>
    <t>Escambia</t>
  </si>
  <si>
    <t>Gadsden</t>
  </si>
  <si>
    <t>Okaloosa</t>
  </si>
  <si>
    <t>Hendry</t>
  </si>
  <si>
    <t>Broward</t>
  </si>
  <si>
    <t>Putnam</t>
  </si>
  <si>
    <t>Dixie</t>
  </si>
  <si>
    <t>Citrus</t>
  </si>
  <si>
    <t>Pasco</t>
  </si>
  <si>
    <t>Volusia</t>
  </si>
  <si>
    <t>Walton</t>
  </si>
  <si>
    <t>Collier</t>
  </si>
  <si>
    <t>Indian River</t>
  </si>
  <si>
    <t>St. Lucie</t>
  </si>
  <si>
    <t>Columbia</t>
  </si>
  <si>
    <t>Baker</t>
  </si>
  <si>
    <t>Clay</t>
  </si>
  <si>
    <t>Madison</t>
  </si>
  <si>
    <t>Santa Rosa</t>
  </si>
  <si>
    <t>St. Johns</t>
  </si>
  <si>
    <t>Monroe</t>
  </si>
  <si>
    <t>Hamilton</t>
  </si>
  <si>
    <t>Martin</t>
  </si>
  <si>
    <t>Osceola</t>
  </si>
  <si>
    <t>Union</t>
  </si>
  <si>
    <t>Data Source:</t>
  </si>
  <si>
    <t>Department of Financial Services, Division of Accounting and Auditing, Bureau of Local Government.</t>
  </si>
  <si>
    <t>Okeechobee</t>
  </si>
  <si>
    <t>Sarasota</t>
  </si>
  <si>
    <t>Lafayette</t>
  </si>
  <si>
    <t>Jefferson</t>
  </si>
  <si>
    <t>Glades</t>
  </si>
  <si>
    <t>Taylor</t>
  </si>
  <si>
    <t>Hillsborough</t>
  </si>
  <si>
    <t>Gulf</t>
  </si>
  <si>
    <t>Charlotte</t>
  </si>
  <si>
    <t>Wakulla</t>
  </si>
  <si>
    <t>Leon</t>
  </si>
  <si>
    <t>Total County Government Revenues Reported by Account Code</t>
  </si>
  <si>
    <t>Total County Gov't Revenues Reported by Account Code</t>
  </si>
  <si>
    <t>Per Capita County Gov't Revenues Reported by Account Code</t>
  </si>
  <si>
    <t>Statewide excluding Duval</t>
  </si>
  <si>
    <t>Federal Grant - Physical Environment - Electric Supply System</t>
  </si>
  <si>
    <t>Human Services - Health Inspection Fees</t>
  </si>
  <si>
    <t>Local Fiscal Year Ended September 30, 2018</t>
  </si>
  <si>
    <t>2018 Statewide Population Less Duval County:</t>
  </si>
  <si>
    <t>April 1, 2018 Population Estimate</t>
  </si>
  <si>
    <t>Note:  These account totals include the verified revenues for all Florida counties, except Jefferson County, as of February 2, 2023. Consequently, this file will be updated in the future as these data become available. Data for the consolidated Duval County-City of Jacksonville government are included in the separate municipal revenues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</si>
</sst>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4" formatCode="_(&quot;$&quot;* #,##0.00_);_(&quot;$&quot;* \(#,##0.00\);_(&quot;$&quot;* &quot;-&quot;??_);_(@_)"/>
    <numFmt numFmtId="164" formatCode="0.000"/>
  </numFmts>
  <fonts count="8" x14ac:knownFonts="1">
    <font>
      <sz val="11"/>
      <color theme="1"/>
      <name val="Calibri"/>
      <family val="2"/>
      <scheme val="minor"/>
    </font>
    <font>
      <b/>
      <sz val="18"/>
      <name val="Calibri"/>
      <family val="2"/>
      <scheme val="minor"/>
    </font>
    <font>
      <sz val="18"/>
      <name val="Calibri"/>
      <family val="2"/>
      <scheme val="minor"/>
    </font>
    <font>
      <b/>
      <sz val="14"/>
      <name val="Calibri"/>
      <family val="2"/>
      <scheme val="minor"/>
    </font>
    <font>
      <b/>
      <sz val="12"/>
      <name val="Calibri"/>
      <family val="2"/>
      <scheme val="minor"/>
    </font>
    <font>
      <b/>
      <sz val="10"/>
      <name val="Calibri"/>
      <family val="2"/>
      <scheme val="minor"/>
    </font>
    <font>
      <sz val="10"/>
      <name val="Calibri"/>
      <family val="2"/>
      <scheme val="minor"/>
    </font>
    <font>
      <b/>
      <sz val="22"/>
      <name val="Calibri"/>
      <family val="2"/>
      <scheme val="minor"/>
    </font>
  </fonts>
  <fills count="3">
    <fill>
      <patternFill patternType="none"/>
    </fill>
    <fill>
      <patternFill patternType="gray125"/>
    </fill>
    <fill>
      <patternFill patternType="solid">
        <fgColor theme="0" tint="-0.14996795556505021"/>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89">
    <xf numFmtId="0" fontId="0" fillId="0" borderId="0" xfId="0"/>
    <xf numFmtId="0" fontId="0" fillId="0" borderId="0" xfId="0" applyFont="1"/>
    <xf numFmtId="37" fontId="4" fillId="2" borderId="11" xfId="0" applyNumberFormat="1" applyFont="1" applyFill="1" applyBorder="1" applyAlignment="1" applyProtection="1">
      <alignment horizontal="center" vertical="center" wrapText="1"/>
    </xf>
    <xf numFmtId="37" fontId="4" fillId="2" borderId="12" xfId="0" applyNumberFormat="1" applyFont="1" applyFill="1" applyBorder="1" applyAlignment="1" applyProtection="1">
      <alignment horizontal="center" vertical="center" wrapText="1"/>
    </xf>
    <xf numFmtId="0" fontId="5" fillId="0" borderId="0" xfId="0" applyFont="1" applyAlignment="1" applyProtection="1">
      <alignment horizont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42" fontId="4" fillId="2" borderId="15" xfId="0" applyNumberFormat="1" applyFont="1" applyFill="1" applyBorder="1" applyAlignment="1" applyProtection="1">
      <alignment vertical="center"/>
    </xf>
    <xf numFmtId="44" fontId="4" fillId="2" borderId="16" xfId="0" applyNumberFormat="1" applyFont="1" applyFill="1" applyBorder="1" applyAlignment="1" applyProtection="1">
      <alignment vertical="center"/>
    </xf>
    <xf numFmtId="0" fontId="6" fillId="0" borderId="0" xfId="0" applyFont="1" applyProtection="1"/>
    <xf numFmtId="0" fontId="6" fillId="0" borderId="17" xfId="0" applyFont="1" applyBorder="1" applyAlignment="1" applyProtection="1">
      <alignment vertical="center"/>
    </xf>
    <xf numFmtId="164" fontId="6" fillId="0" borderId="18" xfId="0" applyNumberFormat="1" applyFont="1" applyBorder="1" applyAlignment="1" applyProtection="1">
      <alignment horizontal="center" vertical="center"/>
    </xf>
    <xf numFmtId="0" fontId="6" fillId="0" borderId="19" xfId="0" applyFont="1" applyBorder="1" applyAlignment="1" applyProtection="1">
      <alignment vertical="center"/>
    </xf>
    <xf numFmtId="42" fontId="6" fillId="0" borderId="20" xfId="0" applyNumberFormat="1" applyFont="1" applyBorder="1" applyAlignment="1" applyProtection="1">
      <alignment vertical="center"/>
    </xf>
    <xf numFmtId="44" fontId="6" fillId="0" borderId="21" xfId="0" applyNumberFormat="1" applyFont="1" applyBorder="1" applyAlignment="1" applyProtection="1">
      <alignment vertical="center"/>
    </xf>
    <xf numFmtId="0" fontId="4" fillId="2" borderId="17"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19" xfId="0" applyFont="1" applyFill="1" applyBorder="1" applyAlignment="1" applyProtection="1">
      <alignment vertical="center"/>
    </xf>
    <xf numFmtId="42" fontId="4" fillId="2" borderId="20" xfId="0" applyNumberFormat="1" applyFont="1" applyFill="1" applyBorder="1" applyAlignment="1" applyProtection="1">
      <alignment vertical="center"/>
    </xf>
    <xf numFmtId="44" fontId="4" fillId="2" borderId="21" xfId="0" applyNumberFormat="1" applyFont="1" applyFill="1" applyBorder="1" applyAlignment="1" applyProtection="1">
      <alignment vertical="center"/>
    </xf>
    <xf numFmtId="0" fontId="6" fillId="0" borderId="22" xfId="0" applyFont="1" applyBorder="1" applyAlignment="1" applyProtection="1">
      <alignment vertical="center"/>
    </xf>
    <xf numFmtId="164" fontId="6" fillId="0" borderId="23" xfId="0" applyNumberFormat="1" applyFont="1" applyBorder="1" applyAlignment="1" applyProtection="1">
      <alignment horizontal="center" vertical="center"/>
    </xf>
    <xf numFmtId="0" fontId="6" fillId="0" borderId="24" xfId="0" applyFont="1" applyBorder="1" applyAlignment="1" applyProtection="1">
      <alignment vertical="center"/>
    </xf>
    <xf numFmtId="0" fontId="4" fillId="2" borderId="7"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8" xfId="0" applyFont="1" applyFill="1" applyBorder="1" applyAlignment="1" applyProtection="1">
      <alignment vertical="center"/>
    </xf>
    <xf numFmtId="42" fontId="4" fillId="2" borderId="10" xfId="0" applyNumberFormat="1" applyFont="1" applyFill="1" applyBorder="1" applyAlignment="1" applyProtection="1">
      <alignment vertical="center"/>
    </xf>
    <xf numFmtId="44" fontId="4" fillId="2" borderId="25" xfId="0" applyNumberFormat="1" applyFont="1" applyFill="1" applyBorder="1" applyAlignment="1" applyProtection="1">
      <alignment vertical="center"/>
    </xf>
    <xf numFmtId="0" fontId="5" fillId="0" borderId="0" xfId="0" applyFont="1" applyProtection="1"/>
    <xf numFmtId="0" fontId="4" fillId="0" borderId="0" xfId="0" applyFont="1" applyProtection="1"/>
    <xf numFmtId="0" fontId="6" fillId="0" borderId="13" xfId="0" applyFont="1" applyBorder="1" applyAlignment="1" applyProtection="1">
      <alignment vertical="center"/>
    </xf>
    <xf numFmtId="0" fontId="6" fillId="0" borderId="0" xfId="0" applyFont="1" applyBorder="1" applyAlignment="1" applyProtection="1">
      <alignment vertical="center"/>
    </xf>
    <xf numFmtId="37" fontId="6" fillId="0" borderId="0" xfId="0" applyNumberFormat="1" applyFont="1" applyBorder="1" applyAlignment="1" applyProtection="1">
      <alignment vertical="center"/>
    </xf>
    <xf numFmtId="37" fontId="6" fillId="0" borderId="26" xfId="0" applyNumberFormat="1" applyFont="1" applyBorder="1" applyAlignment="1" applyProtection="1">
      <alignment vertical="center"/>
    </xf>
    <xf numFmtId="37" fontId="6" fillId="0" borderId="0" xfId="0" applyNumberFormat="1" applyFont="1" applyBorder="1" applyAlignment="1" applyProtection="1">
      <alignment horizontal="right" vertical="center"/>
    </xf>
    <xf numFmtId="37" fontId="6" fillId="0" borderId="0" xfId="0" applyNumberFormat="1" applyFont="1" applyProtection="1"/>
    <xf numFmtId="0" fontId="3"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3" fillId="0" borderId="13"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26" xfId="0" applyFont="1" applyBorder="1" applyAlignment="1" applyProtection="1">
      <alignment horizontal="left" vertical="center"/>
    </xf>
    <xf numFmtId="37" fontId="4" fillId="2" borderId="28" xfId="0" applyNumberFormat="1" applyFont="1" applyFill="1" applyBorder="1" applyAlignment="1" applyProtection="1">
      <alignment horizontal="center" vertical="center" wrapText="1"/>
    </xf>
    <xf numFmtId="42" fontId="4" fillId="2" borderId="30" xfId="0" applyNumberFormat="1" applyFont="1" applyFill="1" applyBorder="1" applyAlignment="1" applyProtection="1">
      <alignment vertical="center"/>
    </xf>
    <xf numFmtId="44" fontId="4" fillId="2" borderId="30" xfId="0" applyNumberFormat="1" applyFont="1" applyFill="1" applyBorder="1" applyAlignment="1" applyProtection="1">
      <alignment vertical="center"/>
    </xf>
    <xf numFmtId="44" fontId="6" fillId="0" borderId="20" xfId="0" applyNumberFormat="1" applyFont="1" applyBorder="1" applyAlignment="1" applyProtection="1">
      <alignment vertical="center"/>
    </xf>
    <xf numFmtId="44" fontId="4" fillId="2" borderId="10" xfId="0" applyNumberFormat="1" applyFont="1" applyFill="1" applyBorder="1" applyAlignment="1" applyProtection="1">
      <alignment vertical="center"/>
    </xf>
    <xf numFmtId="37" fontId="4" fillId="2" borderId="36" xfId="0" applyNumberFormat="1" applyFont="1" applyFill="1" applyBorder="1" applyAlignment="1" applyProtection="1">
      <alignment horizontal="center" vertical="center" wrapText="1"/>
    </xf>
    <xf numFmtId="37" fontId="4" fillId="2" borderId="35" xfId="0" applyNumberFormat="1" applyFont="1" applyFill="1" applyBorder="1" applyAlignment="1" applyProtection="1">
      <alignment horizontal="center" vertical="center" wrapText="1"/>
    </xf>
    <xf numFmtId="44" fontId="4" fillId="2" borderId="31" xfId="0" applyNumberFormat="1" applyFont="1" applyFill="1" applyBorder="1" applyAlignment="1" applyProtection="1">
      <alignment vertical="center"/>
    </xf>
    <xf numFmtId="37" fontId="4" fillId="2" borderId="29" xfId="0" applyNumberFormat="1" applyFont="1" applyFill="1" applyBorder="1" applyAlignment="1" applyProtection="1">
      <alignment horizontal="center" vertical="center" wrapText="1"/>
    </xf>
    <xf numFmtId="42" fontId="6" fillId="0" borderId="0" xfId="0" applyNumberFormat="1" applyFont="1" applyProtection="1"/>
    <xf numFmtId="37" fontId="4" fillId="2" borderId="38" xfId="0" applyNumberFormat="1" applyFont="1" applyFill="1" applyBorder="1" applyAlignment="1" applyProtection="1">
      <alignment horizontal="center" vertical="center" wrapText="1"/>
    </xf>
    <xf numFmtId="37" fontId="4" fillId="2" borderId="39" xfId="0" applyNumberFormat="1" applyFont="1" applyFill="1" applyBorder="1" applyAlignment="1" applyProtection="1">
      <alignment horizontal="center" vertical="center" wrapText="1"/>
    </xf>
    <xf numFmtId="42" fontId="4" fillId="2" borderId="40" xfId="0" applyNumberFormat="1" applyFont="1" applyFill="1" applyBorder="1" applyAlignment="1" applyProtection="1">
      <alignment vertical="center"/>
    </xf>
    <xf numFmtId="42" fontId="6" fillId="0" borderId="41" xfId="0" applyNumberFormat="1" applyFont="1" applyBorder="1" applyAlignment="1" applyProtection="1">
      <alignment vertical="center"/>
    </xf>
    <xf numFmtId="42" fontId="4" fillId="2" borderId="41" xfId="0" applyNumberFormat="1" applyFont="1" applyFill="1" applyBorder="1" applyAlignment="1" applyProtection="1">
      <alignment vertical="center"/>
    </xf>
    <xf numFmtId="42" fontId="4" fillId="2" borderId="42" xfId="0" applyNumberFormat="1" applyFont="1" applyFill="1" applyBorder="1" applyAlignment="1" applyProtection="1">
      <alignment vertical="center"/>
    </xf>
    <xf numFmtId="37" fontId="4" fillId="2" borderId="43" xfId="0" applyNumberFormat="1" applyFont="1" applyFill="1" applyBorder="1" applyAlignment="1" applyProtection="1">
      <alignment horizontal="center" vertical="center" wrapText="1"/>
    </xf>
    <xf numFmtId="42" fontId="4" fillId="2" borderId="29" xfId="0" applyNumberFormat="1" applyFont="1" applyFill="1" applyBorder="1" applyAlignment="1" applyProtection="1">
      <alignment vertical="center"/>
    </xf>
    <xf numFmtId="42" fontId="6" fillId="0" borderId="44" xfId="0" applyNumberFormat="1" applyFont="1" applyBorder="1" applyAlignment="1" applyProtection="1">
      <alignment vertical="center"/>
    </xf>
    <xf numFmtId="42" fontId="4" fillId="2" borderId="44" xfId="0" applyNumberFormat="1" applyFont="1" applyFill="1" applyBorder="1" applyAlignment="1" applyProtection="1">
      <alignment vertical="center"/>
    </xf>
    <xf numFmtId="42" fontId="4" fillId="2" borderId="37" xfId="0" applyNumberFormat="1" applyFont="1" applyFill="1" applyBorder="1" applyAlignment="1" applyProtection="1">
      <alignment vertical="center"/>
    </xf>
    <xf numFmtId="44" fontId="4" fillId="2" borderId="20" xfId="0" applyNumberFormat="1" applyFont="1" applyFill="1" applyBorder="1" applyAlignment="1" applyProtection="1">
      <alignment vertical="center"/>
    </xf>
    <xf numFmtId="44" fontId="6" fillId="0" borderId="45" xfId="0" applyNumberFormat="1" applyFont="1" applyBorder="1" applyAlignment="1" applyProtection="1">
      <alignment vertical="center"/>
    </xf>
    <xf numFmtId="44" fontId="6" fillId="0" borderId="46" xfId="0" applyNumberFormat="1" applyFont="1" applyBorder="1" applyAlignment="1" applyProtection="1">
      <alignment vertical="center"/>
    </xf>
    <xf numFmtId="0" fontId="1" fillId="0" borderId="1" xfId="0" applyFont="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pplyProtection="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6" fillId="0" borderId="13" xfId="0" applyFont="1" applyBorder="1" applyAlignment="1" applyProtection="1">
      <alignment vertical="center" wrapText="1"/>
    </xf>
    <xf numFmtId="0" fontId="0" fillId="0" borderId="0" xfId="0" applyFont="1" applyAlignment="1">
      <alignment vertical="center" wrapText="1"/>
    </xf>
    <xf numFmtId="0" fontId="0" fillId="0" borderId="26" xfId="0" applyFont="1" applyBorder="1" applyAlignment="1">
      <alignment vertical="center" wrapText="1"/>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2" borderId="32" xfId="0" applyFont="1" applyFill="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9"/>
  <sheetViews>
    <sheetView tabSelected="1" workbookViewId="0">
      <selection sqref="A1:E1"/>
    </sheetView>
  </sheetViews>
  <sheetFormatPr defaultColWidth="12.5703125" defaultRowHeight="15" x14ac:dyDescent="0.25"/>
  <cols>
    <col min="1" max="1" width="2.28515625" style="9" customWidth="1"/>
    <col min="2" max="2" width="8.7109375" style="9" customWidth="1"/>
    <col min="3" max="3" width="75.7109375" style="9" customWidth="1"/>
    <col min="4" max="4" width="18.7109375" style="35" customWidth="1"/>
    <col min="5" max="5" width="14.7109375" style="35" customWidth="1"/>
    <col min="6" max="6" width="12.5703125" style="9"/>
    <col min="7" max="250" width="12.5703125" style="1"/>
    <col min="251" max="251" width="2.28515625" style="1" customWidth="1"/>
    <col min="252" max="252" width="8.7109375" style="1" customWidth="1"/>
    <col min="253" max="253" width="78.140625" style="1" customWidth="1"/>
    <col min="254" max="255" width="0" style="1" hidden="1" customWidth="1"/>
    <col min="256" max="256" width="21.5703125" style="1" customWidth="1"/>
    <col min="257" max="257" width="16.42578125" style="1" customWidth="1"/>
    <col min="258" max="258" width="12.5703125" style="1" customWidth="1"/>
    <col min="259" max="506" width="12.5703125" style="1"/>
    <col min="507" max="507" width="2.28515625" style="1" customWidth="1"/>
    <col min="508" max="508" width="8.7109375" style="1" customWidth="1"/>
    <col min="509" max="509" width="78.140625" style="1" customWidth="1"/>
    <col min="510" max="511" width="0" style="1" hidden="1" customWidth="1"/>
    <col min="512" max="512" width="21.5703125" style="1" customWidth="1"/>
    <col min="513" max="513" width="16.42578125" style="1" customWidth="1"/>
    <col min="514" max="514" width="12.5703125" style="1" customWidth="1"/>
    <col min="515" max="762" width="12.5703125" style="1"/>
    <col min="763" max="763" width="2.28515625" style="1" customWidth="1"/>
    <col min="764" max="764" width="8.7109375" style="1" customWidth="1"/>
    <col min="765" max="765" width="78.140625" style="1" customWidth="1"/>
    <col min="766" max="767" width="0" style="1" hidden="1" customWidth="1"/>
    <col min="768" max="768" width="21.5703125" style="1" customWidth="1"/>
    <col min="769" max="769" width="16.42578125" style="1" customWidth="1"/>
    <col min="770" max="770" width="12.5703125" style="1" customWidth="1"/>
    <col min="771" max="1018" width="12.5703125" style="1"/>
    <col min="1019" max="1019" width="2.28515625" style="1" customWidth="1"/>
    <col min="1020" max="1020" width="8.7109375" style="1" customWidth="1"/>
    <col min="1021" max="1021" width="78.140625" style="1" customWidth="1"/>
    <col min="1022" max="1023" width="0" style="1" hidden="1" customWidth="1"/>
    <col min="1024" max="1024" width="21.5703125" style="1" customWidth="1"/>
    <col min="1025" max="1025" width="16.42578125" style="1" customWidth="1"/>
    <col min="1026" max="1026" width="12.5703125" style="1" customWidth="1"/>
    <col min="1027" max="1274" width="12.5703125" style="1"/>
    <col min="1275" max="1275" width="2.28515625" style="1" customWidth="1"/>
    <col min="1276" max="1276" width="8.7109375" style="1" customWidth="1"/>
    <col min="1277" max="1277" width="78.140625" style="1" customWidth="1"/>
    <col min="1278" max="1279" width="0" style="1" hidden="1" customWidth="1"/>
    <col min="1280" max="1280" width="21.5703125" style="1" customWidth="1"/>
    <col min="1281" max="1281" width="16.42578125" style="1" customWidth="1"/>
    <col min="1282" max="1282" width="12.5703125" style="1" customWidth="1"/>
    <col min="1283" max="1530" width="12.5703125" style="1"/>
    <col min="1531" max="1531" width="2.28515625" style="1" customWidth="1"/>
    <col min="1532" max="1532" width="8.7109375" style="1" customWidth="1"/>
    <col min="1533" max="1533" width="78.140625" style="1" customWidth="1"/>
    <col min="1534" max="1535" width="0" style="1" hidden="1" customWidth="1"/>
    <col min="1536" max="1536" width="21.5703125" style="1" customWidth="1"/>
    <col min="1537" max="1537" width="16.42578125" style="1" customWidth="1"/>
    <col min="1538" max="1538" width="12.5703125" style="1" customWidth="1"/>
    <col min="1539" max="1786" width="12.5703125" style="1"/>
    <col min="1787" max="1787" width="2.28515625" style="1" customWidth="1"/>
    <col min="1788" max="1788" width="8.7109375" style="1" customWidth="1"/>
    <col min="1789" max="1789" width="78.140625" style="1" customWidth="1"/>
    <col min="1790" max="1791" width="0" style="1" hidden="1" customWidth="1"/>
    <col min="1792" max="1792" width="21.5703125" style="1" customWidth="1"/>
    <col min="1793" max="1793" width="16.42578125" style="1" customWidth="1"/>
    <col min="1794" max="1794" width="12.5703125" style="1" customWidth="1"/>
    <col min="1795" max="2042" width="12.5703125" style="1"/>
    <col min="2043" max="2043" width="2.28515625" style="1" customWidth="1"/>
    <col min="2044" max="2044" width="8.7109375" style="1" customWidth="1"/>
    <col min="2045" max="2045" width="78.140625" style="1" customWidth="1"/>
    <col min="2046" max="2047" width="0" style="1" hidden="1" customWidth="1"/>
    <col min="2048" max="2048" width="21.5703125" style="1" customWidth="1"/>
    <col min="2049" max="2049" width="16.42578125" style="1" customWidth="1"/>
    <col min="2050" max="2050" width="12.5703125" style="1" customWidth="1"/>
    <col min="2051" max="2298" width="12.5703125" style="1"/>
    <col min="2299" max="2299" width="2.28515625" style="1" customWidth="1"/>
    <col min="2300" max="2300" width="8.7109375" style="1" customWidth="1"/>
    <col min="2301" max="2301" width="78.140625" style="1" customWidth="1"/>
    <col min="2302" max="2303" width="0" style="1" hidden="1" customWidth="1"/>
    <col min="2304" max="2304" width="21.5703125" style="1" customWidth="1"/>
    <col min="2305" max="2305" width="16.42578125" style="1" customWidth="1"/>
    <col min="2306" max="2306" width="12.5703125" style="1" customWidth="1"/>
    <col min="2307" max="2554" width="12.5703125" style="1"/>
    <col min="2555" max="2555" width="2.28515625" style="1" customWidth="1"/>
    <col min="2556" max="2556" width="8.7109375" style="1" customWidth="1"/>
    <col min="2557" max="2557" width="78.140625" style="1" customWidth="1"/>
    <col min="2558" max="2559" width="0" style="1" hidden="1" customWidth="1"/>
    <col min="2560" max="2560" width="21.5703125" style="1" customWidth="1"/>
    <col min="2561" max="2561" width="16.42578125" style="1" customWidth="1"/>
    <col min="2562" max="2562" width="12.5703125" style="1" customWidth="1"/>
    <col min="2563" max="2810" width="12.5703125" style="1"/>
    <col min="2811" max="2811" width="2.28515625" style="1" customWidth="1"/>
    <col min="2812" max="2812" width="8.7109375" style="1" customWidth="1"/>
    <col min="2813" max="2813" width="78.140625" style="1" customWidth="1"/>
    <col min="2814" max="2815" width="0" style="1" hidden="1" customWidth="1"/>
    <col min="2816" max="2816" width="21.5703125" style="1" customWidth="1"/>
    <col min="2817" max="2817" width="16.42578125" style="1" customWidth="1"/>
    <col min="2818" max="2818" width="12.5703125" style="1" customWidth="1"/>
    <col min="2819" max="3066" width="12.5703125" style="1"/>
    <col min="3067" max="3067" width="2.28515625" style="1" customWidth="1"/>
    <col min="3068" max="3068" width="8.7109375" style="1" customWidth="1"/>
    <col min="3069" max="3069" width="78.140625" style="1" customWidth="1"/>
    <col min="3070" max="3071" width="0" style="1" hidden="1" customWidth="1"/>
    <col min="3072" max="3072" width="21.5703125" style="1" customWidth="1"/>
    <col min="3073" max="3073" width="16.42578125" style="1" customWidth="1"/>
    <col min="3074" max="3074" width="12.5703125" style="1" customWidth="1"/>
    <col min="3075" max="3322" width="12.5703125" style="1"/>
    <col min="3323" max="3323" width="2.28515625" style="1" customWidth="1"/>
    <col min="3324" max="3324" width="8.7109375" style="1" customWidth="1"/>
    <col min="3325" max="3325" width="78.140625" style="1" customWidth="1"/>
    <col min="3326" max="3327" width="0" style="1" hidden="1" customWidth="1"/>
    <col min="3328" max="3328" width="21.5703125" style="1" customWidth="1"/>
    <col min="3329" max="3329" width="16.42578125" style="1" customWidth="1"/>
    <col min="3330" max="3330" width="12.5703125" style="1" customWidth="1"/>
    <col min="3331" max="3578" width="12.5703125" style="1"/>
    <col min="3579" max="3579" width="2.28515625" style="1" customWidth="1"/>
    <col min="3580" max="3580" width="8.7109375" style="1" customWidth="1"/>
    <col min="3581" max="3581" width="78.140625" style="1" customWidth="1"/>
    <col min="3582" max="3583" width="0" style="1" hidden="1" customWidth="1"/>
    <col min="3584" max="3584" width="21.5703125" style="1" customWidth="1"/>
    <col min="3585" max="3585" width="16.42578125" style="1" customWidth="1"/>
    <col min="3586" max="3586" width="12.5703125" style="1" customWidth="1"/>
    <col min="3587" max="3834" width="12.5703125" style="1"/>
    <col min="3835" max="3835" width="2.28515625" style="1" customWidth="1"/>
    <col min="3836" max="3836" width="8.7109375" style="1" customWidth="1"/>
    <col min="3837" max="3837" width="78.140625" style="1" customWidth="1"/>
    <col min="3838" max="3839" width="0" style="1" hidden="1" customWidth="1"/>
    <col min="3840" max="3840" width="21.5703125" style="1" customWidth="1"/>
    <col min="3841" max="3841" width="16.42578125" style="1" customWidth="1"/>
    <col min="3842" max="3842" width="12.5703125" style="1" customWidth="1"/>
    <col min="3843" max="4090" width="12.5703125" style="1"/>
    <col min="4091" max="4091" width="2.28515625" style="1" customWidth="1"/>
    <col min="4092" max="4092" width="8.7109375" style="1" customWidth="1"/>
    <col min="4093" max="4093" width="78.140625" style="1" customWidth="1"/>
    <col min="4094" max="4095" width="0" style="1" hidden="1" customWidth="1"/>
    <col min="4096" max="4096" width="21.5703125" style="1" customWidth="1"/>
    <col min="4097" max="4097" width="16.42578125" style="1" customWidth="1"/>
    <col min="4098" max="4098" width="12.5703125" style="1" customWidth="1"/>
    <col min="4099" max="4346" width="12.5703125" style="1"/>
    <col min="4347" max="4347" width="2.28515625" style="1" customWidth="1"/>
    <col min="4348" max="4348" width="8.7109375" style="1" customWidth="1"/>
    <col min="4349" max="4349" width="78.140625" style="1" customWidth="1"/>
    <col min="4350" max="4351" width="0" style="1" hidden="1" customWidth="1"/>
    <col min="4352" max="4352" width="21.5703125" style="1" customWidth="1"/>
    <col min="4353" max="4353" width="16.42578125" style="1" customWidth="1"/>
    <col min="4354" max="4354" width="12.5703125" style="1" customWidth="1"/>
    <col min="4355" max="4602" width="12.5703125" style="1"/>
    <col min="4603" max="4603" width="2.28515625" style="1" customWidth="1"/>
    <col min="4604" max="4604" width="8.7109375" style="1" customWidth="1"/>
    <col min="4605" max="4605" width="78.140625" style="1" customWidth="1"/>
    <col min="4606" max="4607" width="0" style="1" hidden="1" customWidth="1"/>
    <col min="4608" max="4608" width="21.5703125" style="1" customWidth="1"/>
    <col min="4609" max="4609" width="16.42578125" style="1" customWidth="1"/>
    <col min="4610" max="4610" width="12.5703125" style="1" customWidth="1"/>
    <col min="4611" max="4858" width="12.5703125" style="1"/>
    <col min="4859" max="4859" width="2.28515625" style="1" customWidth="1"/>
    <col min="4860" max="4860" width="8.7109375" style="1" customWidth="1"/>
    <col min="4861" max="4861" width="78.140625" style="1" customWidth="1"/>
    <col min="4862" max="4863" width="0" style="1" hidden="1" customWidth="1"/>
    <col min="4864" max="4864" width="21.5703125" style="1" customWidth="1"/>
    <col min="4865" max="4865" width="16.42578125" style="1" customWidth="1"/>
    <col min="4866" max="4866" width="12.5703125" style="1" customWidth="1"/>
    <col min="4867" max="5114" width="12.5703125" style="1"/>
    <col min="5115" max="5115" width="2.28515625" style="1" customWidth="1"/>
    <col min="5116" max="5116" width="8.7109375" style="1" customWidth="1"/>
    <col min="5117" max="5117" width="78.140625" style="1" customWidth="1"/>
    <col min="5118" max="5119" width="0" style="1" hidden="1" customWidth="1"/>
    <col min="5120" max="5120" width="21.5703125" style="1" customWidth="1"/>
    <col min="5121" max="5121" width="16.42578125" style="1" customWidth="1"/>
    <col min="5122" max="5122" width="12.5703125" style="1" customWidth="1"/>
    <col min="5123" max="5370" width="12.5703125" style="1"/>
    <col min="5371" max="5371" width="2.28515625" style="1" customWidth="1"/>
    <col min="5372" max="5372" width="8.7109375" style="1" customWidth="1"/>
    <col min="5373" max="5373" width="78.140625" style="1" customWidth="1"/>
    <col min="5374" max="5375" width="0" style="1" hidden="1" customWidth="1"/>
    <col min="5376" max="5376" width="21.5703125" style="1" customWidth="1"/>
    <col min="5377" max="5377" width="16.42578125" style="1" customWidth="1"/>
    <col min="5378" max="5378" width="12.5703125" style="1" customWidth="1"/>
    <col min="5379" max="5626" width="12.5703125" style="1"/>
    <col min="5627" max="5627" width="2.28515625" style="1" customWidth="1"/>
    <col min="5628" max="5628" width="8.7109375" style="1" customWidth="1"/>
    <col min="5629" max="5629" width="78.140625" style="1" customWidth="1"/>
    <col min="5630" max="5631" width="0" style="1" hidden="1" customWidth="1"/>
    <col min="5632" max="5632" width="21.5703125" style="1" customWidth="1"/>
    <col min="5633" max="5633" width="16.42578125" style="1" customWidth="1"/>
    <col min="5634" max="5634" width="12.5703125" style="1" customWidth="1"/>
    <col min="5635" max="5882" width="12.5703125" style="1"/>
    <col min="5883" max="5883" width="2.28515625" style="1" customWidth="1"/>
    <col min="5884" max="5884" width="8.7109375" style="1" customWidth="1"/>
    <col min="5885" max="5885" width="78.140625" style="1" customWidth="1"/>
    <col min="5886" max="5887" width="0" style="1" hidden="1" customWidth="1"/>
    <col min="5888" max="5888" width="21.5703125" style="1" customWidth="1"/>
    <col min="5889" max="5889" width="16.42578125" style="1" customWidth="1"/>
    <col min="5890" max="5890" width="12.5703125" style="1" customWidth="1"/>
    <col min="5891" max="6138" width="12.5703125" style="1"/>
    <col min="6139" max="6139" width="2.28515625" style="1" customWidth="1"/>
    <col min="6140" max="6140" width="8.7109375" style="1" customWidth="1"/>
    <col min="6141" max="6141" width="78.140625" style="1" customWidth="1"/>
    <col min="6142" max="6143" width="0" style="1" hidden="1" customWidth="1"/>
    <col min="6144" max="6144" width="21.5703125" style="1" customWidth="1"/>
    <col min="6145" max="6145" width="16.42578125" style="1" customWidth="1"/>
    <col min="6146" max="6146" width="12.5703125" style="1" customWidth="1"/>
    <col min="6147" max="6394" width="12.5703125" style="1"/>
    <col min="6395" max="6395" width="2.28515625" style="1" customWidth="1"/>
    <col min="6396" max="6396" width="8.7109375" style="1" customWidth="1"/>
    <col min="6397" max="6397" width="78.140625" style="1" customWidth="1"/>
    <col min="6398" max="6399" width="0" style="1" hidden="1" customWidth="1"/>
    <col min="6400" max="6400" width="21.5703125" style="1" customWidth="1"/>
    <col min="6401" max="6401" width="16.42578125" style="1" customWidth="1"/>
    <col min="6402" max="6402" width="12.5703125" style="1" customWidth="1"/>
    <col min="6403" max="6650" width="12.5703125" style="1"/>
    <col min="6651" max="6651" width="2.28515625" style="1" customWidth="1"/>
    <col min="6652" max="6652" width="8.7109375" style="1" customWidth="1"/>
    <col min="6653" max="6653" width="78.140625" style="1" customWidth="1"/>
    <col min="6654" max="6655" width="0" style="1" hidden="1" customWidth="1"/>
    <col min="6656" max="6656" width="21.5703125" style="1" customWidth="1"/>
    <col min="6657" max="6657" width="16.42578125" style="1" customWidth="1"/>
    <col min="6658" max="6658" width="12.5703125" style="1" customWidth="1"/>
    <col min="6659" max="6906" width="12.5703125" style="1"/>
    <col min="6907" max="6907" width="2.28515625" style="1" customWidth="1"/>
    <col min="6908" max="6908" width="8.7109375" style="1" customWidth="1"/>
    <col min="6909" max="6909" width="78.140625" style="1" customWidth="1"/>
    <col min="6910" max="6911" width="0" style="1" hidden="1" customWidth="1"/>
    <col min="6912" max="6912" width="21.5703125" style="1" customWidth="1"/>
    <col min="6913" max="6913" width="16.42578125" style="1" customWidth="1"/>
    <col min="6914" max="6914" width="12.5703125" style="1" customWidth="1"/>
    <col min="6915" max="7162" width="12.5703125" style="1"/>
    <col min="7163" max="7163" width="2.28515625" style="1" customWidth="1"/>
    <col min="7164" max="7164" width="8.7109375" style="1" customWidth="1"/>
    <col min="7165" max="7165" width="78.140625" style="1" customWidth="1"/>
    <col min="7166" max="7167" width="0" style="1" hidden="1" customWidth="1"/>
    <col min="7168" max="7168" width="21.5703125" style="1" customWidth="1"/>
    <col min="7169" max="7169" width="16.42578125" style="1" customWidth="1"/>
    <col min="7170" max="7170" width="12.5703125" style="1" customWidth="1"/>
    <col min="7171" max="7418" width="12.5703125" style="1"/>
    <col min="7419" max="7419" width="2.28515625" style="1" customWidth="1"/>
    <col min="7420" max="7420" width="8.7109375" style="1" customWidth="1"/>
    <col min="7421" max="7421" width="78.140625" style="1" customWidth="1"/>
    <col min="7422" max="7423" width="0" style="1" hidden="1" customWidth="1"/>
    <col min="7424" max="7424" width="21.5703125" style="1" customWidth="1"/>
    <col min="7425" max="7425" width="16.42578125" style="1" customWidth="1"/>
    <col min="7426" max="7426" width="12.5703125" style="1" customWidth="1"/>
    <col min="7427" max="7674" width="12.5703125" style="1"/>
    <col min="7675" max="7675" width="2.28515625" style="1" customWidth="1"/>
    <col min="7676" max="7676" width="8.7109375" style="1" customWidth="1"/>
    <col min="7677" max="7677" width="78.140625" style="1" customWidth="1"/>
    <col min="7678" max="7679" width="0" style="1" hidden="1" customWidth="1"/>
    <col min="7680" max="7680" width="21.5703125" style="1" customWidth="1"/>
    <col min="7681" max="7681" width="16.42578125" style="1" customWidth="1"/>
    <col min="7682" max="7682" width="12.5703125" style="1" customWidth="1"/>
    <col min="7683" max="7930" width="12.5703125" style="1"/>
    <col min="7931" max="7931" width="2.28515625" style="1" customWidth="1"/>
    <col min="7932" max="7932" width="8.7109375" style="1" customWidth="1"/>
    <col min="7933" max="7933" width="78.140625" style="1" customWidth="1"/>
    <col min="7934" max="7935" width="0" style="1" hidden="1" customWidth="1"/>
    <col min="7936" max="7936" width="21.5703125" style="1" customWidth="1"/>
    <col min="7937" max="7937" width="16.42578125" style="1" customWidth="1"/>
    <col min="7938" max="7938" width="12.5703125" style="1" customWidth="1"/>
    <col min="7939" max="8186" width="12.5703125" style="1"/>
    <col min="8187" max="8187" width="2.28515625" style="1" customWidth="1"/>
    <col min="8188" max="8188" width="8.7109375" style="1" customWidth="1"/>
    <col min="8189" max="8189" width="78.140625" style="1" customWidth="1"/>
    <col min="8190" max="8191" width="0" style="1" hidden="1" customWidth="1"/>
    <col min="8192" max="8192" width="21.5703125" style="1" customWidth="1"/>
    <col min="8193" max="8193" width="16.42578125" style="1" customWidth="1"/>
    <col min="8194" max="8194" width="12.5703125" style="1" customWidth="1"/>
    <col min="8195" max="8442" width="12.5703125" style="1"/>
    <col min="8443" max="8443" width="2.28515625" style="1" customWidth="1"/>
    <col min="8444" max="8444" width="8.7109375" style="1" customWidth="1"/>
    <col min="8445" max="8445" width="78.140625" style="1" customWidth="1"/>
    <col min="8446" max="8447" width="0" style="1" hidden="1" customWidth="1"/>
    <col min="8448" max="8448" width="21.5703125" style="1" customWidth="1"/>
    <col min="8449" max="8449" width="16.42578125" style="1" customWidth="1"/>
    <col min="8450" max="8450" width="12.5703125" style="1" customWidth="1"/>
    <col min="8451" max="8698" width="12.5703125" style="1"/>
    <col min="8699" max="8699" width="2.28515625" style="1" customWidth="1"/>
    <col min="8700" max="8700" width="8.7109375" style="1" customWidth="1"/>
    <col min="8701" max="8701" width="78.140625" style="1" customWidth="1"/>
    <col min="8702" max="8703" width="0" style="1" hidden="1" customWidth="1"/>
    <col min="8704" max="8704" width="21.5703125" style="1" customWidth="1"/>
    <col min="8705" max="8705" width="16.42578125" style="1" customWidth="1"/>
    <col min="8706" max="8706" width="12.5703125" style="1" customWidth="1"/>
    <col min="8707" max="8954" width="12.5703125" style="1"/>
    <col min="8955" max="8955" width="2.28515625" style="1" customWidth="1"/>
    <col min="8956" max="8956" width="8.7109375" style="1" customWidth="1"/>
    <col min="8957" max="8957" width="78.140625" style="1" customWidth="1"/>
    <col min="8958" max="8959" width="0" style="1" hidden="1" customWidth="1"/>
    <col min="8960" max="8960" width="21.5703125" style="1" customWidth="1"/>
    <col min="8961" max="8961" width="16.42578125" style="1" customWidth="1"/>
    <col min="8962" max="8962" width="12.5703125" style="1" customWidth="1"/>
    <col min="8963" max="9210" width="12.5703125" style="1"/>
    <col min="9211" max="9211" width="2.28515625" style="1" customWidth="1"/>
    <col min="9212" max="9212" width="8.7109375" style="1" customWidth="1"/>
    <col min="9213" max="9213" width="78.140625" style="1" customWidth="1"/>
    <col min="9214" max="9215" width="0" style="1" hidden="1" customWidth="1"/>
    <col min="9216" max="9216" width="21.5703125" style="1" customWidth="1"/>
    <col min="9217" max="9217" width="16.42578125" style="1" customWidth="1"/>
    <col min="9218" max="9218" width="12.5703125" style="1" customWidth="1"/>
    <col min="9219" max="9466" width="12.5703125" style="1"/>
    <col min="9467" max="9467" width="2.28515625" style="1" customWidth="1"/>
    <col min="9468" max="9468" width="8.7109375" style="1" customWidth="1"/>
    <col min="9469" max="9469" width="78.140625" style="1" customWidth="1"/>
    <col min="9470" max="9471" width="0" style="1" hidden="1" customWidth="1"/>
    <col min="9472" max="9472" width="21.5703125" style="1" customWidth="1"/>
    <col min="9473" max="9473" width="16.42578125" style="1" customWidth="1"/>
    <col min="9474" max="9474" width="12.5703125" style="1" customWidth="1"/>
    <col min="9475" max="9722" width="12.5703125" style="1"/>
    <col min="9723" max="9723" width="2.28515625" style="1" customWidth="1"/>
    <col min="9724" max="9724" width="8.7109375" style="1" customWidth="1"/>
    <col min="9725" max="9725" width="78.140625" style="1" customWidth="1"/>
    <col min="9726" max="9727" width="0" style="1" hidden="1" customWidth="1"/>
    <col min="9728" max="9728" width="21.5703125" style="1" customWidth="1"/>
    <col min="9729" max="9729" width="16.42578125" style="1" customWidth="1"/>
    <col min="9730" max="9730" width="12.5703125" style="1" customWidth="1"/>
    <col min="9731" max="9978" width="12.5703125" style="1"/>
    <col min="9979" max="9979" width="2.28515625" style="1" customWidth="1"/>
    <col min="9980" max="9980" width="8.7109375" style="1" customWidth="1"/>
    <col min="9981" max="9981" width="78.140625" style="1" customWidth="1"/>
    <col min="9982" max="9983" width="0" style="1" hidden="1" customWidth="1"/>
    <col min="9984" max="9984" width="21.5703125" style="1" customWidth="1"/>
    <col min="9985" max="9985" width="16.42578125" style="1" customWidth="1"/>
    <col min="9986" max="9986" width="12.5703125" style="1" customWidth="1"/>
    <col min="9987" max="10234" width="12.5703125" style="1"/>
    <col min="10235" max="10235" width="2.28515625" style="1" customWidth="1"/>
    <col min="10236" max="10236" width="8.7109375" style="1" customWidth="1"/>
    <col min="10237" max="10237" width="78.140625" style="1" customWidth="1"/>
    <col min="10238" max="10239" width="0" style="1" hidden="1" customWidth="1"/>
    <col min="10240" max="10240" width="21.5703125" style="1" customWidth="1"/>
    <col min="10241" max="10241" width="16.42578125" style="1" customWidth="1"/>
    <col min="10242" max="10242" width="12.5703125" style="1" customWidth="1"/>
    <col min="10243" max="10490" width="12.5703125" style="1"/>
    <col min="10491" max="10491" width="2.28515625" style="1" customWidth="1"/>
    <col min="10492" max="10492" width="8.7109375" style="1" customWidth="1"/>
    <col min="10493" max="10493" width="78.140625" style="1" customWidth="1"/>
    <col min="10494" max="10495" width="0" style="1" hidden="1" customWidth="1"/>
    <col min="10496" max="10496" width="21.5703125" style="1" customWidth="1"/>
    <col min="10497" max="10497" width="16.42578125" style="1" customWidth="1"/>
    <col min="10498" max="10498" width="12.5703125" style="1" customWidth="1"/>
    <col min="10499" max="10746" width="12.5703125" style="1"/>
    <col min="10747" max="10747" width="2.28515625" style="1" customWidth="1"/>
    <col min="10748" max="10748" width="8.7109375" style="1" customWidth="1"/>
    <col min="10749" max="10749" width="78.140625" style="1" customWidth="1"/>
    <col min="10750" max="10751" width="0" style="1" hidden="1" customWidth="1"/>
    <col min="10752" max="10752" width="21.5703125" style="1" customWidth="1"/>
    <col min="10753" max="10753" width="16.42578125" style="1" customWidth="1"/>
    <col min="10754" max="10754" width="12.5703125" style="1" customWidth="1"/>
    <col min="10755" max="11002" width="12.5703125" style="1"/>
    <col min="11003" max="11003" width="2.28515625" style="1" customWidth="1"/>
    <col min="11004" max="11004" width="8.7109375" style="1" customWidth="1"/>
    <col min="11005" max="11005" width="78.140625" style="1" customWidth="1"/>
    <col min="11006" max="11007" width="0" style="1" hidden="1" customWidth="1"/>
    <col min="11008" max="11008" width="21.5703125" style="1" customWidth="1"/>
    <col min="11009" max="11009" width="16.42578125" style="1" customWidth="1"/>
    <col min="11010" max="11010" width="12.5703125" style="1" customWidth="1"/>
    <col min="11011" max="11258" width="12.5703125" style="1"/>
    <col min="11259" max="11259" width="2.28515625" style="1" customWidth="1"/>
    <col min="11260" max="11260" width="8.7109375" style="1" customWidth="1"/>
    <col min="11261" max="11261" width="78.140625" style="1" customWidth="1"/>
    <col min="11262" max="11263" width="0" style="1" hidden="1" customWidth="1"/>
    <col min="11264" max="11264" width="21.5703125" style="1" customWidth="1"/>
    <col min="11265" max="11265" width="16.42578125" style="1" customWidth="1"/>
    <col min="11266" max="11266" width="12.5703125" style="1" customWidth="1"/>
    <col min="11267" max="11514" width="12.5703125" style="1"/>
    <col min="11515" max="11515" width="2.28515625" style="1" customWidth="1"/>
    <col min="11516" max="11516" width="8.7109375" style="1" customWidth="1"/>
    <col min="11517" max="11517" width="78.140625" style="1" customWidth="1"/>
    <col min="11518" max="11519" width="0" style="1" hidden="1" customWidth="1"/>
    <col min="11520" max="11520" width="21.5703125" style="1" customWidth="1"/>
    <col min="11521" max="11521" width="16.42578125" style="1" customWidth="1"/>
    <col min="11522" max="11522" width="12.5703125" style="1" customWidth="1"/>
    <col min="11523" max="11770" width="12.5703125" style="1"/>
    <col min="11771" max="11771" width="2.28515625" style="1" customWidth="1"/>
    <col min="11772" max="11772" width="8.7109375" style="1" customWidth="1"/>
    <col min="11773" max="11773" width="78.140625" style="1" customWidth="1"/>
    <col min="11774" max="11775" width="0" style="1" hidden="1" customWidth="1"/>
    <col min="11776" max="11776" width="21.5703125" style="1" customWidth="1"/>
    <col min="11777" max="11777" width="16.42578125" style="1" customWidth="1"/>
    <col min="11778" max="11778" width="12.5703125" style="1" customWidth="1"/>
    <col min="11779" max="12026" width="12.5703125" style="1"/>
    <col min="12027" max="12027" width="2.28515625" style="1" customWidth="1"/>
    <col min="12028" max="12028" width="8.7109375" style="1" customWidth="1"/>
    <col min="12029" max="12029" width="78.140625" style="1" customWidth="1"/>
    <col min="12030" max="12031" width="0" style="1" hidden="1" customWidth="1"/>
    <col min="12032" max="12032" width="21.5703125" style="1" customWidth="1"/>
    <col min="12033" max="12033" width="16.42578125" style="1" customWidth="1"/>
    <col min="12034" max="12034" width="12.5703125" style="1" customWidth="1"/>
    <col min="12035" max="12282" width="12.5703125" style="1"/>
    <col min="12283" max="12283" width="2.28515625" style="1" customWidth="1"/>
    <col min="12284" max="12284" width="8.7109375" style="1" customWidth="1"/>
    <col min="12285" max="12285" width="78.140625" style="1" customWidth="1"/>
    <col min="12286" max="12287" width="0" style="1" hidden="1" customWidth="1"/>
    <col min="12288" max="12288" width="21.5703125" style="1" customWidth="1"/>
    <col min="12289" max="12289" width="16.42578125" style="1" customWidth="1"/>
    <col min="12290" max="12290" width="12.5703125" style="1" customWidth="1"/>
    <col min="12291" max="12538" width="12.5703125" style="1"/>
    <col min="12539" max="12539" width="2.28515625" style="1" customWidth="1"/>
    <col min="12540" max="12540" width="8.7109375" style="1" customWidth="1"/>
    <col min="12541" max="12541" width="78.140625" style="1" customWidth="1"/>
    <col min="12542" max="12543" width="0" style="1" hidden="1" customWidth="1"/>
    <col min="12544" max="12544" width="21.5703125" style="1" customWidth="1"/>
    <col min="12545" max="12545" width="16.42578125" style="1" customWidth="1"/>
    <col min="12546" max="12546" width="12.5703125" style="1" customWidth="1"/>
    <col min="12547" max="12794" width="12.5703125" style="1"/>
    <col min="12795" max="12795" width="2.28515625" style="1" customWidth="1"/>
    <col min="12796" max="12796" width="8.7109375" style="1" customWidth="1"/>
    <col min="12797" max="12797" width="78.140625" style="1" customWidth="1"/>
    <col min="12798" max="12799" width="0" style="1" hidden="1" customWidth="1"/>
    <col min="12800" max="12800" width="21.5703125" style="1" customWidth="1"/>
    <col min="12801" max="12801" width="16.42578125" style="1" customWidth="1"/>
    <col min="12802" max="12802" width="12.5703125" style="1" customWidth="1"/>
    <col min="12803" max="13050" width="12.5703125" style="1"/>
    <col min="13051" max="13051" width="2.28515625" style="1" customWidth="1"/>
    <col min="13052" max="13052" width="8.7109375" style="1" customWidth="1"/>
    <col min="13053" max="13053" width="78.140625" style="1" customWidth="1"/>
    <col min="13054" max="13055" width="0" style="1" hidden="1" customWidth="1"/>
    <col min="13056" max="13056" width="21.5703125" style="1" customWidth="1"/>
    <col min="13057" max="13057" width="16.42578125" style="1" customWidth="1"/>
    <col min="13058" max="13058" width="12.5703125" style="1" customWidth="1"/>
    <col min="13059" max="13306" width="12.5703125" style="1"/>
    <col min="13307" max="13307" width="2.28515625" style="1" customWidth="1"/>
    <col min="13308" max="13308" width="8.7109375" style="1" customWidth="1"/>
    <col min="13309" max="13309" width="78.140625" style="1" customWidth="1"/>
    <col min="13310" max="13311" width="0" style="1" hidden="1" customWidth="1"/>
    <col min="13312" max="13312" width="21.5703125" style="1" customWidth="1"/>
    <col min="13313" max="13313" width="16.42578125" style="1" customWidth="1"/>
    <col min="13314" max="13314" width="12.5703125" style="1" customWidth="1"/>
    <col min="13315" max="13562" width="12.5703125" style="1"/>
    <col min="13563" max="13563" width="2.28515625" style="1" customWidth="1"/>
    <col min="13564" max="13564" width="8.7109375" style="1" customWidth="1"/>
    <col min="13565" max="13565" width="78.140625" style="1" customWidth="1"/>
    <col min="13566" max="13567" width="0" style="1" hidden="1" customWidth="1"/>
    <col min="13568" max="13568" width="21.5703125" style="1" customWidth="1"/>
    <col min="13569" max="13569" width="16.42578125" style="1" customWidth="1"/>
    <col min="13570" max="13570" width="12.5703125" style="1" customWidth="1"/>
    <col min="13571" max="13818" width="12.5703125" style="1"/>
    <col min="13819" max="13819" width="2.28515625" style="1" customWidth="1"/>
    <col min="13820" max="13820" width="8.7109375" style="1" customWidth="1"/>
    <col min="13821" max="13821" width="78.140625" style="1" customWidth="1"/>
    <col min="13822" max="13823" width="0" style="1" hidden="1" customWidth="1"/>
    <col min="13824" max="13824" width="21.5703125" style="1" customWidth="1"/>
    <col min="13825" max="13825" width="16.42578125" style="1" customWidth="1"/>
    <col min="13826" max="13826" width="12.5703125" style="1" customWidth="1"/>
    <col min="13827" max="14074" width="12.5703125" style="1"/>
    <col min="14075" max="14075" width="2.28515625" style="1" customWidth="1"/>
    <col min="14076" max="14076" width="8.7109375" style="1" customWidth="1"/>
    <col min="14077" max="14077" width="78.140625" style="1" customWidth="1"/>
    <col min="14078" max="14079" width="0" style="1" hidden="1" customWidth="1"/>
    <col min="14080" max="14080" width="21.5703125" style="1" customWidth="1"/>
    <col min="14081" max="14081" width="16.42578125" style="1" customWidth="1"/>
    <col min="14082" max="14082" width="12.5703125" style="1" customWidth="1"/>
    <col min="14083" max="14330" width="12.5703125" style="1"/>
    <col min="14331" max="14331" width="2.28515625" style="1" customWidth="1"/>
    <col min="14332" max="14332" width="8.7109375" style="1" customWidth="1"/>
    <col min="14333" max="14333" width="78.140625" style="1" customWidth="1"/>
    <col min="14334" max="14335" width="0" style="1" hidden="1" customWidth="1"/>
    <col min="14336" max="14336" width="21.5703125" style="1" customWidth="1"/>
    <col min="14337" max="14337" width="16.42578125" style="1" customWidth="1"/>
    <col min="14338" max="14338" width="12.5703125" style="1" customWidth="1"/>
    <col min="14339" max="14586" width="12.5703125" style="1"/>
    <col min="14587" max="14587" width="2.28515625" style="1" customWidth="1"/>
    <col min="14588" max="14588" width="8.7109375" style="1" customWidth="1"/>
    <col min="14589" max="14589" width="78.140625" style="1" customWidth="1"/>
    <col min="14590" max="14591" width="0" style="1" hidden="1" customWidth="1"/>
    <col min="14592" max="14592" width="21.5703125" style="1" customWidth="1"/>
    <col min="14593" max="14593" width="16.42578125" style="1" customWidth="1"/>
    <col min="14594" max="14594" width="12.5703125" style="1" customWidth="1"/>
    <col min="14595" max="14842" width="12.5703125" style="1"/>
    <col min="14843" max="14843" width="2.28515625" style="1" customWidth="1"/>
    <col min="14844" max="14844" width="8.7109375" style="1" customWidth="1"/>
    <col min="14845" max="14845" width="78.140625" style="1" customWidth="1"/>
    <col min="14846" max="14847" width="0" style="1" hidden="1" customWidth="1"/>
    <col min="14848" max="14848" width="21.5703125" style="1" customWidth="1"/>
    <col min="14849" max="14849" width="16.42578125" style="1" customWidth="1"/>
    <col min="14850" max="14850" width="12.5703125" style="1" customWidth="1"/>
    <col min="14851" max="15098" width="12.5703125" style="1"/>
    <col min="15099" max="15099" width="2.28515625" style="1" customWidth="1"/>
    <col min="15100" max="15100" width="8.7109375" style="1" customWidth="1"/>
    <col min="15101" max="15101" width="78.140625" style="1" customWidth="1"/>
    <col min="15102" max="15103" width="0" style="1" hidden="1" customWidth="1"/>
    <col min="15104" max="15104" width="21.5703125" style="1" customWidth="1"/>
    <col min="15105" max="15105" width="16.42578125" style="1" customWidth="1"/>
    <col min="15106" max="15106" width="12.5703125" style="1" customWidth="1"/>
    <col min="15107" max="15354" width="12.5703125" style="1"/>
    <col min="15355" max="15355" width="2.28515625" style="1" customWidth="1"/>
    <col min="15356" max="15356" width="8.7109375" style="1" customWidth="1"/>
    <col min="15357" max="15357" width="78.140625" style="1" customWidth="1"/>
    <col min="15358" max="15359" width="0" style="1" hidden="1" customWidth="1"/>
    <col min="15360" max="15360" width="21.5703125" style="1" customWidth="1"/>
    <col min="15361" max="15361" width="16.42578125" style="1" customWidth="1"/>
    <col min="15362" max="15362" width="12.5703125" style="1" customWidth="1"/>
    <col min="15363" max="15610" width="12.5703125" style="1"/>
    <col min="15611" max="15611" width="2.28515625" style="1" customWidth="1"/>
    <col min="15612" max="15612" width="8.7109375" style="1" customWidth="1"/>
    <col min="15613" max="15613" width="78.140625" style="1" customWidth="1"/>
    <col min="15614" max="15615" width="0" style="1" hidden="1" customWidth="1"/>
    <col min="15616" max="15616" width="21.5703125" style="1" customWidth="1"/>
    <col min="15617" max="15617" width="16.42578125" style="1" customWidth="1"/>
    <col min="15618" max="15618" width="12.5703125" style="1" customWidth="1"/>
    <col min="15619" max="15866" width="12.5703125" style="1"/>
    <col min="15867" max="15867" width="2.28515625" style="1" customWidth="1"/>
    <col min="15868" max="15868" width="8.7109375" style="1" customWidth="1"/>
    <col min="15869" max="15869" width="78.140625" style="1" customWidth="1"/>
    <col min="15870" max="15871" width="0" style="1" hidden="1" customWidth="1"/>
    <col min="15872" max="15872" width="21.5703125" style="1" customWidth="1"/>
    <col min="15873" max="15873" width="16.42578125" style="1" customWidth="1"/>
    <col min="15874" max="15874" width="12.5703125" style="1" customWidth="1"/>
    <col min="15875" max="16122" width="12.5703125" style="1"/>
    <col min="16123" max="16123" width="2.28515625" style="1" customWidth="1"/>
    <col min="16124" max="16124" width="8.7109375" style="1" customWidth="1"/>
    <col min="16125" max="16125" width="78.140625" style="1" customWidth="1"/>
    <col min="16126" max="16127" width="0" style="1" hidden="1" customWidth="1"/>
    <col min="16128" max="16128" width="21.5703125" style="1" customWidth="1"/>
    <col min="16129" max="16129" width="16.42578125" style="1" customWidth="1"/>
    <col min="16130" max="16130" width="12.5703125" style="1" customWidth="1"/>
    <col min="16131" max="16384" width="12.5703125" style="1"/>
  </cols>
  <sheetData>
    <row r="1" spans="1:14" ht="23.25" x14ac:dyDescent="0.25">
      <c r="A1" s="66" t="s">
        <v>330</v>
      </c>
      <c r="B1" s="67"/>
      <c r="C1" s="67"/>
      <c r="D1" s="67"/>
      <c r="E1" s="68"/>
      <c r="F1" s="1"/>
    </row>
    <row r="2" spans="1:14" ht="19.5" thickBot="1" x14ac:dyDescent="0.3">
      <c r="A2" s="69" t="s">
        <v>336</v>
      </c>
      <c r="B2" s="70"/>
      <c r="C2" s="70"/>
      <c r="D2" s="70"/>
      <c r="E2" s="71"/>
      <c r="F2" s="1"/>
    </row>
    <row r="3" spans="1:14" ht="32.25" thickBot="1" x14ac:dyDescent="0.3">
      <c r="A3" s="72" t="s">
        <v>0</v>
      </c>
      <c r="B3" s="73"/>
      <c r="C3" s="74"/>
      <c r="D3" s="2" t="s">
        <v>1</v>
      </c>
      <c r="E3" s="3" t="s">
        <v>2</v>
      </c>
      <c r="F3" s="4"/>
      <c r="G3" s="4"/>
      <c r="H3" s="4"/>
      <c r="I3" s="4"/>
      <c r="J3" s="4"/>
      <c r="K3" s="4"/>
      <c r="L3" s="4"/>
      <c r="M3" s="4"/>
      <c r="N3" s="4"/>
    </row>
    <row r="4" spans="1:14" ht="15.75" x14ac:dyDescent="0.25">
      <c r="A4" s="5" t="s">
        <v>3</v>
      </c>
      <c r="B4" s="6"/>
      <c r="C4" s="6"/>
      <c r="D4" s="7">
        <f>'Total Revenues by County'!BR5</f>
        <v>14716936458</v>
      </c>
      <c r="E4" s="8">
        <f t="shared" ref="E4:E67" si="0">(D4/E$265)</f>
        <v>740.0016732949656</v>
      </c>
    </row>
    <row r="5" spans="1:14" x14ac:dyDescent="0.25">
      <c r="A5" s="10"/>
      <c r="B5" s="11">
        <v>311</v>
      </c>
      <c r="C5" s="12" t="s">
        <v>4</v>
      </c>
      <c r="D5" s="13">
        <f>'Total Revenues by County'!BR6</f>
        <v>10871945828</v>
      </c>
      <c r="E5" s="14">
        <f t="shared" si="0"/>
        <v>546.6666332121647</v>
      </c>
    </row>
    <row r="6" spans="1:14" x14ac:dyDescent="0.25">
      <c r="A6" s="10"/>
      <c r="B6" s="11">
        <v>312.10000000000002</v>
      </c>
      <c r="C6" s="12" t="s">
        <v>5</v>
      </c>
      <c r="D6" s="13">
        <f>'Total Revenues by County'!BR7</f>
        <v>1110003750</v>
      </c>
      <c r="E6" s="14">
        <f t="shared" si="0"/>
        <v>55.813561110891264</v>
      </c>
    </row>
    <row r="7" spans="1:14" x14ac:dyDescent="0.25">
      <c r="A7" s="10"/>
      <c r="B7" s="11">
        <v>312.3</v>
      </c>
      <c r="C7" s="12" t="s">
        <v>6</v>
      </c>
      <c r="D7" s="13">
        <f>'Total Revenues by County'!BR8</f>
        <v>88165269</v>
      </c>
      <c r="E7" s="14">
        <f t="shared" si="0"/>
        <v>4.4331540584341873</v>
      </c>
    </row>
    <row r="8" spans="1:14" x14ac:dyDescent="0.25">
      <c r="A8" s="10"/>
      <c r="B8" s="11">
        <v>312.41000000000003</v>
      </c>
      <c r="C8" s="12" t="s">
        <v>7</v>
      </c>
      <c r="D8" s="13">
        <f>'Total Revenues by County'!BR9</f>
        <v>400090531</v>
      </c>
      <c r="E8" s="14">
        <f t="shared" si="0"/>
        <v>20.117479154333882</v>
      </c>
    </row>
    <row r="9" spans="1:14" x14ac:dyDescent="0.25">
      <c r="A9" s="10"/>
      <c r="B9" s="11">
        <v>312.42</v>
      </c>
      <c r="C9" s="12" t="s">
        <v>8</v>
      </c>
      <c r="D9" s="13">
        <f>'Total Revenues by County'!BR10</f>
        <v>137784796</v>
      </c>
      <c r="E9" s="14">
        <f t="shared" si="0"/>
        <v>6.9281388749341488</v>
      </c>
    </row>
    <row r="10" spans="1:14" x14ac:dyDescent="0.25">
      <c r="A10" s="10"/>
      <c r="B10" s="11">
        <v>312.60000000000002</v>
      </c>
      <c r="C10" s="12" t="s">
        <v>9</v>
      </c>
      <c r="D10" s="13">
        <f>'Total Revenues by County'!BR11</f>
        <v>1536827655</v>
      </c>
      <c r="E10" s="14">
        <f t="shared" si="0"/>
        <v>77.275256267602899</v>
      </c>
    </row>
    <row r="11" spans="1:14" x14ac:dyDescent="0.25">
      <c r="A11" s="10"/>
      <c r="B11" s="11">
        <v>314.10000000000002</v>
      </c>
      <c r="C11" s="12" t="s">
        <v>10</v>
      </c>
      <c r="D11" s="13">
        <f>'Total Revenues by County'!BR12</f>
        <v>270066050</v>
      </c>
      <c r="E11" s="14">
        <f t="shared" si="0"/>
        <v>13.579546903019036</v>
      </c>
    </row>
    <row r="12" spans="1:14" x14ac:dyDescent="0.25">
      <c r="A12" s="10"/>
      <c r="B12" s="11">
        <v>314.3</v>
      </c>
      <c r="C12" s="12" t="s">
        <v>11</v>
      </c>
      <c r="D12" s="13">
        <f>'Total Revenues by County'!BR13</f>
        <v>29592648</v>
      </c>
      <c r="E12" s="14">
        <f t="shared" si="0"/>
        <v>1.487986925792903</v>
      </c>
    </row>
    <row r="13" spans="1:14" x14ac:dyDescent="0.25">
      <c r="A13" s="10"/>
      <c r="B13" s="11">
        <v>314.39999999999998</v>
      </c>
      <c r="C13" s="12" t="s">
        <v>12</v>
      </c>
      <c r="D13" s="13">
        <f>'Total Revenues by County'!BR14</f>
        <v>7144517</v>
      </c>
      <c r="E13" s="14">
        <f t="shared" si="0"/>
        <v>0.35924287299687191</v>
      </c>
    </row>
    <row r="14" spans="1:14" x14ac:dyDescent="0.25">
      <c r="A14" s="10"/>
      <c r="B14" s="11">
        <v>314.7</v>
      </c>
      <c r="C14" s="12" t="s">
        <v>13</v>
      </c>
      <c r="D14" s="13">
        <f>'Total Revenues by County'!BR15</f>
        <v>5915</v>
      </c>
      <c r="E14" s="14">
        <f t="shared" si="0"/>
        <v>2.9741990869032816E-4</v>
      </c>
    </row>
    <row r="15" spans="1:14" x14ac:dyDescent="0.25">
      <c r="A15" s="10"/>
      <c r="B15" s="11">
        <v>314.8</v>
      </c>
      <c r="C15" s="12" t="s">
        <v>14</v>
      </c>
      <c r="D15" s="13">
        <f>'Total Revenues by County'!BR16</f>
        <v>2206141</v>
      </c>
      <c r="E15" s="14">
        <f t="shared" si="0"/>
        <v>0.11092988246457976</v>
      </c>
    </row>
    <row r="16" spans="1:14" x14ac:dyDescent="0.25">
      <c r="A16" s="10"/>
      <c r="B16" s="11">
        <v>314.89999999999998</v>
      </c>
      <c r="C16" s="12" t="s">
        <v>15</v>
      </c>
      <c r="D16" s="13">
        <f>'Total Revenues by County'!BR17</f>
        <v>1679000</v>
      </c>
      <c r="E16" s="14">
        <f t="shared" si="0"/>
        <v>8.4424011274904648E-2</v>
      </c>
    </row>
    <row r="17" spans="1:5" x14ac:dyDescent="0.25">
      <c r="A17" s="10"/>
      <c r="B17" s="11">
        <v>315</v>
      </c>
      <c r="C17" s="12" t="s">
        <v>16</v>
      </c>
      <c r="D17" s="13">
        <f>'Total Revenues by County'!BR18</f>
        <v>207702129</v>
      </c>
      <c r="E17" s="14">
        <f t="shared" si="0"/>
        <v>10.443744419605538</v>
      </c>
    </row>
    <row r="18" spans="1:5" x14ac:dyDescent="0.25">
      <c r="A18" s="10"/>
      <c r="B18" s="11">
        <v>316</v>
      </c>
      <c r="C18" s="12" t="s">
        <v>17</v>
      </c>
      <c r="D18" s="13">
        <f>'Total Revenues by County'!BR19</f>
        <v>29378183</v>
      </c>
      <c r="E18" s="14">
        <f t="shared" si="0"/>
        <v>1.477203128545689</v>
      </c>
    </row>
    <row r="19" spans="1:5" x14ac:dyDescent="0.25">
      <c r="A19" s="10"/>
      <c r="B19" s="11">
        <v>319</v>
      </c>
      <c r="C19" s="12" t="s">
        <v>18</v>
      </c>
      <c r="D19" s="13">
        <f>'Total Revenues by County'!BR20</f>
        <v>24344046</v>
      </c>
      <c r="E19" s="14">
        <f t="shared" si="0"/>
        <v>1.2240750529963058</v>
      </c>
    </row>
    <row r="20" spans="1:5" ht="15.75" x14ac:dyDescent="0.25">
      <c r="A20" s="15" t="s">
        <v>19</v>
      </c>
      <c r="B20" s="16"/>
      <c r="C20" s="17"/>
      <c r="D20" s="18">
        <f>'Total Revenues by County'!BR21</f>
        <v>2064051575</v>
      </c>
      <c r="E20" s="19">
        <f t="shared" si="0"/>
        <v>103.78529686705461</v>
      </c>
    </row>
    <row r="21" spans="1:5" x14ac:dyDescent="0.25">
      <c r="A21" s="10"/>
      <c r="B21" s="11">
        <v>322</v>
      </c>
      <c r="C21" s="12" t="s">
        <v>20</v>
      </c>
      <c r="D21" s="13">
        <f>'Total Revenues by County'!BR22</f>
        <v>315074704</v>
      </c>
      <c r="E21" s="14">
        <f t="shared" si="0"/>
        <v>15.842686338852438</v>
      </c>
    </row>
    <row r="22" spans="1:5" x14ac:dyDescent="0.25">
      <c r="A22" s="10"/>
      <c r="B22" s="11">
        <v>323.10000000000002</v>
      </c>
      <c r="C22" s="12" t="s">
        <v>21</v>
      </c>
      <c r="D22" s="13">
        <f>'Total Revenues by County'!BR23</f>
        <v>164030125</v>
      </c>
      <c r="E22" s="14">
        <f t="shared" si="0"/>
        <v>8.2478148436116836</v>
      </c>
    </row>
    <row r="23" spans="1:5" x14ac:dyDescent="0.25">
      <c r="A23" s="10"/>
      <c r="B23" s="11">
        <v>323.2</v>
      </c>
      <c r="C23" s="12" t="s">
        <v>22</v>
      </c>
      <c r="D23" s="13">
        <f>'Total Revenues by County'!BR24</f>
        <v>2241710</v>
      </c>
      <c r="E23" s="14">
        <f t="shared" si="0"/>
        <v>0.11271837421981327</v>
      </c>
    </row>
    <row r="24" spans="1:5" x14ac:dyDescent="0.25">
      <c r="A24" s="10"/>
      <c r="B24" s="11">
        <v>323.3</v>
      </c>
      <c r="C24" s="12" t="s">
        <v>23</v>
      </c>
      <c r="D24" s="13">
        <f>'Total Revenues by County'!BR25</f>
        <v>2908651</v>
      </c>
      <c r="E24" s="14">
        <f t="shared" si="0"/>
        <v>0.14625371341200874</v>
      </c>
    </row>
    <row r="25" spans="1:5" x14ac:dyDescent="0.25">
      <c r="A25" s="10"/>
      <c r="B25" s="11">
        <v>323.39999999999998</v>
      </c>
      <c r="C25" s="12" t="s">
        <v>24</v>
      </c>
      <c r="D25" s="13">
        <f>'Total Revenues by County'!BR26</f>
        <v>1641936</v>
      </c>
      <c r="E25" s="14">
        <f t="shared" si="0"/>
        <v>8.2560347454837299E-2</v>
      </c>
    </row>
    <row r="26" spans="1:5" x14ac:dyDescent="0.25">
      <c r="A26" s="10"/>
      <c r="B26" s="11">
        <v>323.60000000000002</v>
      </c>
      <c r="C26" s="12" t="s">
        <v>25</v>
      </c>
      <c r="D26" s="13">
        <f>'Total Revenues by County'!BR27</f>
        <v>7321</v>
      </c>
      <c r="E26" s="14">
        <f t="shared" si="0"/>
        <v>3.6811684725644841E-4</v>
      </c>
    </row>
    <row r="27" spans="1:5" x14ac:dyDescent="0.25">
      <c r="A27" s="10"/>
      <c r="B27" s="11">
        <v>323.7</v>
      </c>
      <c r="C27" s="12" t="s">
        <v>26</v>
      </c>
      <c r="D27" s="13">
        <f>'Total Revenues by County'!BR28</f>
        <v>17188102</v>
      </c>
      <c r="E27" s="14">
        <f t="shared" si="0"/>
        <v>0.86425760395605189</v>
      </c>
    </row>
    <row r="28" spans="1:5" x14ac:dyDescent="0.25">
      <c r="A28" s="10"/>
      <c r="B28" s="11">
        <v>323.89999999999998</v>
      </c>
      <c r="C28" s="12" t="s">
        <v>27</v>
      </c>
      <c r="D28" s="13">
        <f>'Total Revenues by County'!BR29</f>
        <v>554871</v>
      </c>
      <c r="E28" s="14">
        <f t="shared" si="0"/>
        <v>2.7900199857127824E-2</v>
      </c>
    </row>
    <row r="29" spans="1:5" x14ac:dyDescent="0.25">
      <c r="A29" s="10"/>
      <c r="B29" s="11">
        <v>324.11</v>
      </c>
      <c r="C29" s="12" t="s">
        <v>28</v>
      </c>
      <c r="D29" s="13">
        <f>'Total Revenues by County'!BR30</f>
        <v>33827987</v>
      </c>
      <c r="E29" s="14">
        <f t="shared" si="0"/>
        <v>1.7009495865963833</v>
      </c>
    </row>
    <row r="30" spans="1:5" x14ac:dyDescent="0.25">
      <c r="A30" s="10"/>
      <c r="B30" s="11">
        <v>324.12</v>
      </c>
      <c r="C30" s="12" t="s">
        <v>29</v>
      </c>
      <c r="D30" s="13">
        <f>'Total Revenues by County'!BR31</f>
        <v>15255377</v>
      </c>
      <c r="E30" s="14">
        <f t="shared" si="0"/>
        <v>0.76707571164438415</v>
      </c>
    </row>
    <row r="31" spans="1:5" x14ac:dyDescent="0.25">
      <c r="A31" s="10"/>
      <c r="B31" s="11">
        <v>324.20999999999998</v>
      </c>
      <c r="C31" s="12" t="s">
        <v>30</v>
      </c>
      <c r="D31" s="13">
        <f>'Total Revenues by County'!BR32</f>
        <v>118328285</v>
      </c>
      <c r="E31" s="14">
        <f t="shared" si="0"/>
        <v>5.9498204091602922</v>
      </c>
    </row>
    <row r="32" spans="1:5" x14ac:dyDescent="0.25">
      <c r="A32" s="10"/>
      <c r="B32" s="11">
        <v>324.22000000000003</v>
      </c>
      <c r="C32" s="12" t="s">
        <v>31</v>
      </c>
      <c r="D32" s="13">
        <f>'Total Revenues by County'!BR33</f>
        <v>22651477</v>
      </c>
      <c r="E32" s="14">
        <f t="shared" si="0"/>
        <v>1.1389687609536887</v>
      </c>
    </row>
    <row r="33" spans="1:5" x14ac:dyDescent="0.25">
      <c r="A33" s="10"/>
      <c r="B33" s="11">
        <v>324.31</v>
      </c>
      <c r="C33" s="12" t="s">
        <v>32</v>
      </c>
      <c r="D33" s="13">
        <f>'Total Revenues by County'!BR34</f>
        <v>227018235</v>
      </c>
      <c r="E33" s="14">
        <f t="shared" si="0"/>
        <v>11.415002996574719</v>
      </c>
    </row>
    <row r="34" spans="1:5" x14ac:dyDescent="0.25">
      <c r="A34" s="10"/>
      <c r="B34" s="11">
        <v>324.32</v>
      </c>
      <c r="C34" s="12" t="s">
        <v>33</v>
      </c>
      <c r="D34" s="13">
        <f>'Total Revenues by County'!BR35</f>
        <v>130660202</v>
      </c>
      <c r="E34" s="14">
        <f t="shared" si="0"/>
        <v>6.5698977765511124</v>
      </c>
    </row>
    <row r="35" spans="1:5" x14ac:dyDescent="0.25">
      <c r="A35" s="10"/>
      <c r="B35" s="11">
        <v>324.41000000000003</v>
      </c>
      <c r="C35" s="12" t="s">
        <v>34</v>
      </c>
      <c r="D35" s="13">
        <f>'Total Revenues by County'!BR36</f>
        <v>46355</v>
      </c>
      <c r="E35" s="14">
        <f t="shared" si="0"/>
        <v>2.330836833024541E-3</v>
      </c>
    </row>
    <row r="36" spans="1:5" x14ac:dyDescent="0.25">
      <c r="A36" s="10"/>
      <c r="B36" s="11">
        <v>324.51</v>
      </c>
      <c r="C36" s="12" t="s">
        <v>35</v>
      </c>
      <c r="D36" s="13">
        <f>'Total Revenues by County'!BR37</f>
        <v>94953364</v>
      </c>
      <c r="E36" s="14">
        <f t="shared" si="0"/>
        <v>4.7744752072222303</v>
      </c>
    </row>
    <row r="37" spans="1:5" x14ac:dyDescent="0.25">
      <c r="A37" s="10"/>
      <c r="B37" s="11">
        <v>324.61</v>
      </c>
      <c r="C37" s="12" t="s">
        <v>36</v>
      </c>
      <c r="D37" s="13">
        <f>'Total Revenues by County'!BR38</f>
        <v>80878188</v>
      </c>
      <c r="E37" s="14">
        <f t="shared" si="0"/>
        <v>4.0667427371089087</v>
      </c>
    </row>
    <row r="38" spans="1:5" x14ac:dyDescent="0.25">
      <c r="A38" s="10"/>
      <c r="B38" s="11">
        <v>324.62</v>
      </c>
      <c r="C38" s="12" t="s">
        <v>37</v>
      </c>
      <c r="D38" s="13">
        <f>'Total Revenues by County'!BR39</f>
        <v>650566</v>
      </c>
      <c r="E38" s="14">
        <f t="shared" si="0"/>
        <v>3.2711966241256468E-2</v>
      </c>
    </row>
    <row r="39" spans="1:5" x14ac:dyDescent="0.25">
      <c r="A39" s="10"/>
      <c r="B39" s="11">
        <v>324.70999999999998</v>
      </c>
      <c r="C39" s="12" t="s">
        <v>38</v>
      </c>
      <c r="D39" s="13">
        <f>'Total Revenues by County'!BR40</f>
        <v>9799871</v>
      </c>
      <c r="E39" s="14">
        <f t="shared" si="0"/>
        <v>0.49276022620405663</v>
      </c>
    </row>
    <row r="40" spans="1:5" x14ac:dyDescent="0.25">
      <c r="A40" s="10"/>
      <c r="B40" s="11">
        <v>324.72000000000003</v>
      </c>
      <c r="C40" s="12" t="s">
        <v>39</v>
      </c>
      <c r="D40" s="13">
        <f>'Total Revenues by County'!BR41</f>
        <v>1900411</v>
      </c>
      <c r="E40" s="14">
        <f t="shared" si="0"/>
        <v>9.5557069500269695E-2</v>
      </c>
    </row>
    <row r="41" spans="1:5" x14ac:dyDescent="0.25">
      <c r="A41" s="10"/>
      <c r="B41" s="11">
        <v>325.10000000000002</v>
      </c>
      <c r="C41" s="12" t="s">
        <v>40</v>
      </c>
      <c r="D41" s="13">
        <f>'Total Revenues by County'!BR42</f>
        <v>81359416</v>
      </c>
      <c r="E41" s="14">
        <f t="shared" si="0"/>
        <v>4.0909399962499444</v>
      </c>
    </row>
    <row r="42" spans="1:5" x14ac:dyDescent="0.25">
      <c r="A42" s="10"/>
      <c r="B42" s="11">
        <v>325.2</v>
      </c>
      <c r="C42" s="12" t="s">
        <v>41</v>
      </c>
      <c r="D42" s="13">
        <f>'Total Revenues by County'!BR43</f>
        <v>596574259</v>
      </c>
      <c r="E42" s="14">
        <f t="shared" si="0"/>
        <v>29.997136371729532</v>
      </c>
    </row>
    <row r="43" spans="1:5" x14ac:dyDescent="0.25">
      <c r="A43" s="10"/>
      <c r="B43" s="11">
        <v>329</v>
      </c>
      <c r="C43" s="12" t="s">
        <v>42</v>
      </c>
      <c r="D43" s="13">
        <f>'Total Revenues by County'!BR44</f>
        <v>133355941</v>
      </c>
      <c r="E43" s="14">
        <f t="shared" si="0"/>
        <v>6.7054457811551629</v>
      </c>
    </row>
    <row r="44" spans="1:5" x14ac:dyDescent="0.25">
      <c r="A44" s="10"/>
      <c r="B44" s="11">
        <v>367</v>
      </c>
      <c r="C44" s="12" t="s">
        <v>43</v>
      </c>
      <c r="D44" s="13">
        <f>'Total Revenues by County'!BR45</f>
        <v>13144221</v>
      </c>
      <c r="E44" s="14">
        <f t="shared" si="0"/>
        <v>0.66092189511842669</v>
      </c>
    </row>
    <row r="45" spans="1:5" ht="15.75" x14ac:dyDescent="0.25">
      <c r="A45" s="15" t="s">
        <v>44</v>
      </c>
      <c r="B45" s="16"/>
      <c r="C45" s="17"/>
      <c r="D45" s="18">
        <f>'Total Revenues by County'!BR46</f>
        <v>4544415336</v>
      </c>
      <c r="E45" s="19">
        <f t="shared" si="0"/>
        <v>228.50373529738746</v>
      </c>
    </row>
    <row r="46" spans="1:5" x14ac:dyDescent="0.25">
      <c r="A46" s="10"/>
      <c r="B46" s="11">
        <v>331.1</v>
      </c>
      <c r="C46" s="12" t="s">
        <v>45</v>
      </c>
      <c r="D46" s="13">
        <f>'Total Revenues by County'!BR47</f>
        <v>34675688</v>
      </c>
      <c r="E46" s="14">
        <f t="shared" si="0"/>
        <v>1.7435739575205931</v>
      </c>
    </row>
    <row r="47" spans="1:5" x14ac:dyDescent="0.25">
      <c r="A47" s="10"/>
      <c r="B47" s="11">
        <v>331.2</v>
      </c>
      <c r="C47" s="12" t="s">
        <v>46</v>
      </c>
      <c r="D47" s="13">
        <f>'Total Revenues by County'!BR48</f>
        <v>165594027</v>
      </c>
      <c r="E47" s="14">
        <f t="shared" si="0"/>
        <v>8.3264514606937841</v>
      </c>
    </row>
    <row r="48" spans="1:5" x14ac:dyDescent="0.25">
      <c r="A48" s="10"/>
      <c r="B48" s="11">
        <v>331.31</v>
      </c>
      <c r="C48" s="12" t="s">
        <v>47</v>
      </c>
      <c r="D48" s="13">
        <f>'Total Revenues by County'!BR49</f>
        <v>31188</v>
      </c>
      <c r="E48" s="14">
        <f t="shared" si="0"/>
        <v>1.5682049217639821E-3</v>
      </c>
    </row>
    <row r="49" spans="1:5" x14ac:dyDescent="0.25">
      <c r="A49" s="10"/>
      <c r="B49" s="11">
        <v>331.32</v>
      </c>
      <c r="C49" s="12" t="s">
        <v>334</v>
      </c>
      <c r="D49" s="13">
        <f>'Total Revenues by County'!BR50</f>
        <v>4029</v>
      </c>
      <c r="E49" s="14">
        <f t="shared" si="0"/>
        <v>2.025874576692024E-4</v>
      </c>
    </row>
    <row r="50" spans="1:5" x14ac:dyDescent="0.25">
      <c r="A50" s="10"/>
      <c r="B50" s="11">
        <v>331.35</v>
      </c>
      <c r="C50" s="12" t="s">
        <v>48</v>
      </c>
      <c r="D50" s="13">
        <f>'Total Revenues by County'!BR51</f>
        <v>574713</v>
      </c>
      <c r="E50" s="14">
        <f t="shared" si="0"/>
        <v>2.8897901603236614E-2</v>
      </c>
    </row>
    <row r="51" spans="1:5" x14ac:dyDescent="0.25">
      <c r="A51" s="10"/>
      <c r="B51" s="11">
        <v>331.39</v>
      </c>
      <c r="C51" s="12" t="s">
        <v>49</v>
      </c>
      <c r="D51" s="13">
        <f>'Total Revenues by County'!BR52</f>
        <v>31962047</v>
      </c>
      <c r="E51" s="14">
        <f t="shared" si="0"/>
        <v>1.6071257988666063</v>
      </c>
    </row>
    <row r="52" spans="1:5" x14ac:dyDescent="0.25">
      <c r="A52" s="10"/>
      <c r="B52" s="11">
        <v>331.41</v>
      </c>
      <c r="C52" s="12" t="s">
        <v>50</v>
      </c>
      <c r="D52" s="13">
        <f>'Total Revenues by County'!BR53</f>
        <v>47528351</v>
      </c>
      <c r="E52" s="14">
        <f t="shared" si="0"/>
        <v>2.3898356406799435</v>
      </c>
    </row>
    <row r="53" spans="1:5" x14ac:dyDescent="0.25">
      <c r="A53" s="10"/>
      <c r="B53" s="11">
        <v>331.42</v>
      </c>
      <c r="C53" s="12" t="s">
        <v>51</v>
      </c>
      <c r="D53" s="13">
        <f>'Total Revenues by County'!BR54</f>
        <v>92650278</v>
      </c>
      <c r="E53" s="14">
        <f t="shared" si="0"/>
        <v>4.6586707054765037</v>
      </c>
    </row>
    <row r="54" spans="1:5" x14ac:dyDescent="0.25">
      <c r="A54" s="10"/>
      <c r="B54" s="11">
        <v>331.49</v>
      </c>
      <c r="C54" s="12" t="s">
        <v>52</v>
      </c>
      <c r="D54" s="13">
        <f>'Total Revenues by County'!BR55</f>
        <v>224322087</v>
      </c>
      <c r="E54" s="14">
        <f t="shared" si="0"/>
        <v>11.279434426502764</v>
      </c>
    </row>
    <row r="55" spans="1:5" x14ac:dyDescent="0.25">
      <c r="A55" s="10"/>
      <c r="B55" s="11">
        <v>331.5</v>
      </c>
      <c r="C55" s="12" t="s">
        <v>53</v>
      </c>
      <c r="D55" s="13">
        <f>'Total Revenues by County'!BR56</f>
        <v>429852031</v>
      </c>
      <c r="E55" s="14">
        <f t="shared" si="0"/>
        <v>21.613956350020644</v>
      </c>
    </row>
    <row r="56" spans="1:5" x14ac:dyDescent="0.25">
      <c r="A56" s="10"/>
      <c r="B56" s="11">
        <v>331.61</v>
      </c>
      <c r="C56" s="12" t="s">
        <v>54</v>
      </c>
      <c r="D56" s="13">
        <f>'Total Revenues by County'!BR57</f>
        <v>33000988</v>
      </c>
      <c r="E56" s="14">
        <f t="shared" si="0"/>
        <v>1.6593661602114311</v>
      </c>
    </row>
    <row r="57" spans="1:5" x14ac:dyDescent="0.25">
      <c r="A57" s="10"/>
      <c r="B57" s="11">
        <v>331.62</v>
      </c>
      <c r="C57" s="12" t="s">
        <v>55</v>
      </c>
      <c r="D57" s="13">
        <f>'Total Revenues by County'!BR58</f>
        <v>17197358</v>
      </c>
      <c r="E57" s="14">
        <f t="shared" si="0"/>
        <v>0.86472301708789256</v>
      </c>
    </row>
    <row r="58" spans="1:5" x14ac:dyDescent="0.25">
      <c r="A58" s="10"/>
      <c r="B58" s="11">
        <v>331.65</v>
      </c>
      <c r="C58" s="12" t="s">
        <v>56</v>
      </c>
      <c r="D58" s="13">
        <f>'Total Revenues by County'!BR59</f>
        <v>11411312</v>
      </c>
      <c r="E58" s="14">
        <f t="shared" si="0"/>
        <v>0.57378721438323688</v>
      </c>
    </row>
    <row r="59" spans="1:5" x14ac:dyDescent="0.25">
      <c r="A59" s="10"/>
      <c r="B59" s="11">
        <v>331.69</v>
      </c>
      <c r="C59" s="12" t="s">
        <v>57</v>
      </c>
      <c r="D59" s="13">
        <f>'Total Revenues by County'!BR60</f>
        <v>255561643</v>
      </c>
      <c r="E59" s="14">
        <f t="shared" si="0"/>
        <v>12.850231703433684</v>
      </c>
    </row>
    <row r="60" spans="1:5" x14ac:dyDescent="0.25">
      <c r="A60" s="10"/>
      <c r="B60" s="11">
        <v>331.7</v>
      </c>
      <c r="C60" s="12" t="s">
        <v>58</v>
      </c>
      <c r="D60" s="13">
        <f>'Total Revenues by County'!BR61</f>
        <v>16882142</v>
      </c>
      <c r="E60" s="14">
        <f t="shared" si="0"/>
        <v>0.84887322605869042</v>
      </c>
    </row>
    <row r="61" spans="1:5" x14ac:dyDescent="0.25">
      <c r="A61" s="10"/>
      <c r="B61" s="11">
        <v>331.81</v>
      </c>
      <c r="C61" s="12" t="s">
        <v>59</v>
      </c>
      <c r="D61" s="13">
        <f>'Total Revenues by County'!BR62</f>
        <v>14433</v>
      </c>
      <c r="E61" s="14">
        <f t="shared" si="0"/>
        <v>7.2572469013144653E-4</v>
      </c>
    </row>
    <row r="62" spans="1:5" x14ac:dyDescent="0.25">
      <c r="A62" s="10"/>
      <c r="B62" s="11">
        <v>331.82</v>
      </c>
      <c r="C62" s="12" t="s">
        <v>60</v>
      </c>
      <c r="D62" s="13">
        <f>'Total Revenues by County'!BR63</f>
        <v>998518</v>
      </c>
      <c r="E62" s="14">
        <f t="shared" si="0"/>
        <v>5.0207799219889958E-2</v>
      </c>
    </row>
    <row r="63" spans="1:5" x14ac:dyDescent="0.25">
      <c r="A63" s="10"/>
      <c r="B63" s="11">
        <v>331.89</v>
      </c>
      <c r="C63" s="12" t="s">
        <v>61</v>
      </c>
      <c r="D63" s="13">
        <f>'Total Revenues by County'!BR64</f>
        <v>216783</v>
      </c>
      <c r="E63" s="14">
        <f t="shared" si="0"/>
        <v>1.0900351659444701E-2</v>
      </c>
    </row>
    <row r="64" spans="1:5" x14ac:dyDescent="0.25">
      <c r="A64" s="10"/>
      <c r="B64" s="11">
        <v>331.9</v>
      </c>
      <c r="C64" s="12" t="s">
        <v>62</v>
      </c>
      <c r="D64" s="13">
        <f>'Total Revenues by County'!BR65</f>
        <v>8558401</v>
      </c>
      <c r="E64" s="14">
        <f t="shared" si="0"/>
        <v>0.4303362373550656</v>
      </c>
    </row>
    <row r="65" spans="1:5" x14ac:dyDescent="0.25">
      <c r="A65" s="10"/>
      <c r="B65" s="11">
        <v>333</v>
      </c>
      <c r="C65" s="12" t="s">
        <v>63</v>
      </c>
      <c r="D65" s="13">
        <f>'Total Revenues by County'!BR66</f>
        <v>12219637</v>
      </c>
      <c r="E65" s="14">
        <f t="shared" si="0"/>
        <v>0.6144316687690542</v>
      </c>
    </row>
    <row r="66" spans="1:5" x14ac:dyDescent="0.25">
      <c r="A66" s="10"/>
      <c r="B66" s="11">
        <v>334.1</v>
      </c>
      <c r="C66" s="12" t="s">
        <v>64</v>
      </c>
      <c r="D66" s="13">
        <f>'Total Revenues by County'!BR67</f>
        <v>11553531</v>
      </c>
      <c r="E66" s="14">
        <f t="shared" si="0"/>
        <v>0.58093831531206686</v>
      </c>
    </row>
    <row r="67" spans="1:5" x14ac:dyDescent="0.25">
      <c r="A67" s="10"/>
      <c r="B67" s="11">
        <v>334.2</v>
      </c>
      <c r="C67" s="12" t="s">
        <v>65</v>
      </c>
      <c r="D67" s="13">
        <f>'Total Revenues by County'!BR68</f>
        <v>58316856</v>
      </c>
      <c r="E67" s="14">
        <f t="shared" si="0"/>
        <v>2.9323066756765876</v>
      </c>
    </row>
    <row r="68" spans="1:5" x14ac:dyDescent="0.25">
      <c r="A68" s="10"/>
      <c r="B68" s="11">
        <v>334.31</v>
      </c>
      <c r="C68" s="12" t="s">
        <v>66</v>
      </c>
      <c r="D68" s="13">
        <f>'Total Revenues by County'!BR69</f>
        <v>1652027</v>
      </c>
      <c r="E68" s="14">
        <f t="shared" ref="E68:E131" si="1">(D68/E$265)</f>
        <v>8.3067746321886182E-2</v>
      </c>
    </row>
    <row r="69" spans="1:5" x14ac:dyDescent="0.25">
      <c r="A69" s="10"/>
      <c r="B69" s="11">
        <v>334.32</v>
      </c>
      <c r="C69" s="12" t="s">
        <v>67</v>
      </c>
      <c r="D69" s="13">
        <f>'Total Revenues by County'!BR70</f>
        <v>90358</v>
      </c>
      <c r="E69" s="14">
        <f t="shared" si="1"/>
        <v>4.5434096550195559E-3</v>
      </c>
    </row>
    <row r="70" spans="1:5" x14ac:dyDescent="0.25">
      <c r="A70" s="10"/>
      <c r="B70" s="11">
        <v>334.34</v>
      </c>
      <c r="C70" s="12" t="s">
        <v>68</v>
      </c>
      <c r="D70" s="13">
        <f>'Total Revenues by County'!BR71</f>
        <v>3487903</v>
      </c>
      <c r="E70" s="14">
        <f t="shared" si="1"/>
        <v>0.17537984645489799</v>
      </c>
    </row>
    <row r="71" spans="1:5" x14ac:dyDescent="0.25">
      <c r="A71" s="10"/>
      <c r="B71" s="11">
        <v>334.35</v>
      </c>
      <c r="C71" s="12" t="s">
        <v>69</v>
      </c>
      <c r="D71" s="13">
        <f>'Total Revenues by County'!BR72</f>
        <v>9662917</v>
      </c>
      <c r="E71" s="14">
        <f t="shared" si="1"/>
        <v>0.48587386167746738</v>
      </c>
    </row>
    <row r="72" spans="1:5" x14ac:dyDescent="0.25">
      <c r="A72" s="10"/>
      <c r="B72" s="11">
        <v>334.36</v>
      </c>
      <c r="C72" s="12" t="s">
        <v>70</v>
      </c>
      <c r="D72" s="13">
        <f>'Total Revenues by County'!BR73</f>
        <v>2282812</v>
      </c>
      <c r="E72" s="14">
        <f t="shared" si="1"/>
        <v>0.11478507803840834</v>
      </c>
    </row>
    <row r="73" spans="1:5" x14ac:dyDescent="0.25">
      <c r="A73" s="10"/>
      <c r="B73" s="11">
        <v>334.39</v>
      </c>
      <c r="C73" s="12" t="s">
        <v>71</v>
      </c>
      <c r="D73" s="13">
        <f>'Total Revenues by County'!BR74</f>
        <v>54727284</v>
      </c>
      <c r="E73" s="14">
        <f t="shared" si="1"/>
        <v>2.7518146762721312</v>
      </c>
    </row>
    <row r="74" spans="1:5" x14ac:dyDescent="0.25">
      <c r="A74" s="10"/>
      <c r="B74" s="11">
        <v>334.41</v>
      </c>
      <c r="C74" s="12" t="s">
        <v>72</v>
      </c>
      <c r="D74" s="13">
        <f>'Total Revenues by County'!BR75</f>
        <v>15366109</v>
      </c>
      <c r="E74" s="14">
        <f t="shared" si="1"/>
        <v>0.77264357323848343</v>
      </c>
    </row>
    <row r="75" spans="1:5" x14ac:dyDescent="0.25">
      <c r="A75" s="10"/>
      <c r="B75" s="11">
        <v>334.42</v>
      </c>
      <c r="C75" s="12" t="s">
        <v>73</v>
      </c>
      <c r="D75" s="13">
        <f>'Total Revenues by County'!BR76</f>
        <v>100527795</v>
      </c>
      <c r="E75" s="14">
        <f t="shared" si="1"/>
        <v>5.0547705172848731</v>
      </c>
    </row>
    <row r="76" spans="1:5" x14ac:dyDescent="0.25">
      <c r="A76" s="10"/>
      <c r="B76" s="11">
        <v>334.49</v>
      </c>
      <c r="C76" s="12" t="s">
        <v>74</v>
      </c>
      <c r="D76" s="13">
        <f>'Total Revenues by County'!BR77</f>
        <v>142183204</v>
      </c>
      <c r="E76" s="14">
        <f t="shared" si="1"/>
        <v>7.1493010229887233</v>
      </c>
    </row>
    <row r="77" spans="1:5" x14ac:dyDescent="0.25">
      <c r="A77" s="10"/>
      <c r="B77" s="11">
        <v>334.5</v>
      </c>
      <c r="C77" s="12" t="s">
        <v>75</v>
      </c>
      <c r="D77" s="13">
        <f>'Total Revenues by County'!BR78</f>
        <v>39399185</v>
      </c>
      <c r="E77" s="14">
        <f t="shared" si="1"/>
        <v>1.9810823339261787</v>
      </c>
    </row>
    <row r="78" spans="1:5" x14ac:dyDescent="0.25">
      <c r="A78" s="10"/>
      <c r="B78" s="11">
        <v>334.61</v>
      </c>
      <c r="C78" s="12" t="s">
        <v>76</v>
      </c>
      <c r="D78" s="13">
        <f>'Total Revenues by County'!BR79</f>
        <v>10557597</v>
      </c>
      <c r="E78" s="14">
        <f t="shared" si="1"/>
        <v>0.53086044560089307</v>
      </c>
    </row>
    <row r="79" spans="1:5" x14ac:dyDescent="0.25">
      <c r="A79" s="10"/>
      <c r="B79" s="11">
        <v>334.62</v>
      </c>
      <c r="C79" s="12" t="s">
        <v>77</v>
      </c>
      <c r="D79" s="13">
        <f>'Total Revenues by County'!BR80</f>
        <v>15132371</v>
      </c>
      <c r="E79" s="14">
        <f t="shared" si="1"/>
        <v>0.76089068488388334</v>
      </c>
    </row>
    <row r="80" spans="1:5" x14ac:dyDescent="0.25">
      <c r="A80" s="10"/>
      <c r="B80" s="11">
        <v>334.69</v>
      </c>
      <c r="C80" s="12" t="s">
        <v>78</v>
      </c>
      <c r="D80" s="13">
        <f>'Total Revenues by County'!BR81</f>
        <v>23839968</v>
      </c>
      <c r="E80" s="14">
        <f t="shared" si="1"/>
        <v>1.198728842897776</v>
      </c>
    </row>
    <row r="81" spans="1:5" x14ac:dyDescent="0.25">
      <c r="A81" s="10"/>
      <c r="B81" s="11">
        <v>334.7</v>
      </c>
      <c r="C81" s="12" t="s">
        <v>79</v>
      </c>
      <c r="D81" s="13">
        <f>'Total Revenues by County'!BR82</f>
        <v>28585655</v>
      </c>
      <c r="E81" s="14">
        <f t="shared" si="1"/>
        <v>1.4373529839312296</v>
      </c>
    </row>
    <row r="82" spans="1:5" x14ac:dyDescent="0.25">
      <c r="A82" s="10"/>
      <c r="B82" s="11">
        <v>334.81</v>
      </c>
      <c r="C82" s="12" t="s">
        <v>80</v>
      </c>
      <c r="D82" s="13">
        <f>'Total Revenues by County'!BR83</f>
        <v>25503</v>
      </c>
      <c r="E82" s="14">
        <f t="shared" si="1"/>
        <v>1.2823499461250107E-3</v>
      </c>
    </row>
    <row r="83" spans="1:5" x14ac:dyDescent="0.25">
      <c r="A83" s="10"/>
      <c r="B83" s="11">
        <v>334.82</v>
      </c>
      <c r="C83" s="12" t="s">
        <v>81</v>
      </c>
      <c r="D83" s="13">
        <f>'Total Revenues by County'!BR84</f>
        <v>22936951</v>
      </c>
      <c r="E83" s="14">
        <f t="shared" si="1"/>
        <v>1.1533230552923974</v>
      </c>
    </row>
    <row r="84" spans="1:5" x14ac:dyDescent="0.25">
      <c r="A84" s="10"/>
      <c r="B84" s="11">
        <v>334.83</v>
      </c>
      <c r="C84" s="12" t="s">
        <v>82</v>
      </c>
      <c r="D84" s="13">
        <f>'Total Revenues by County'!BR85</f>
        <v>182161</v>
      </c>
      <c r="E84" s="14">
        <f t="shared" si="1"/>
        <v>9.1594772589922002E-3</v>
      </c>
    </row>
    <row r="85" spans="1:5" x14ac:dyDescent="0.25">
      <c r="A85" s="10"/>
      <c r="B85" s="11">
        <v>334.89</v>
      </c>
      <c r="C85" s="12" t="s">
        <v>83</v>
      </c>
      <c r="D85" s="13">
        <f>'Total Revenues by County'!BR86</f>
        <v>3101802</v>
      </c>
      <c r="E85" s="14">
        <f t="shared" si="1"/>
        <v>0.15596579334158533</v>
      </c>
    </row>
    <row r="86" spans="1:5" x14ac:dyDescent="0.25">
      <c r="A86" s="10"/>
      <c r="B86" s="11">
        <v>334.9</v>
      </c>
      <c r="C86" s="12" t="s">
        <v>84</v>
      </c>
      <c r="D86" s="13">
        <f>'Total Revenues by County'!BR87</f>
        <v>12387862</v>
      </c>
      <c r="E86" s="14">
        <f t="shared" si="1"/>
        <v>0.62289041164976933</v>
      </c>
    </row>
    <row r="87" spans="1:5" x14ac:dyDescent="0.25">
      <c r="A87" s="10"/>
      <c r="B87" s="11">
        <v>335.12</v>
      </c>
      <c r="C87" s="12" t="s">
        <v>85</v>
      </c>
      <c r="D87" s="13">
        <f>'Total Revenues by County'!BR88</f>
        <v>523199054</v>
      </c>
      <c r="E87" s="14">
        <f t="shared" si="1"/>
        <v>26.307661008883528</v>
      </c>
    </row>
    <row r="88" spans="1:5" x14ac:dyDescent="0.25">
      <c r="A88" s="10"/>
      <c r="B88" s="11">
        <v>335.13</v>
      </c>
      <c r="C88" s="12" t="s">
        <v>86</v>
      </c>
      <c r="D88" s="13">
        <f>'Total Revenues by County'!BR89</f>
        <v>3988495</v>
      </c>
      <c r="E88" s="14">
        <f t="shared" si="1"/>
        <v>0.20055077239422323</v>
      </c>
    </row>
    <row r="89" spans="1:5" x14ac:dyDescent="0.25">
      <c r="A89" s="10"/>
      <c r="B89" s="11">
        <v>335.14</v>
      </c>
      <c r="C89" s="12" t="s">
        <v>87</v>
      </c>
      <c r="D89" s="13">
        <f>'Total Revenues by County'!BR90</f>
        <v>4128257</v>
      </c>
      <c r="E89" s="14">
        <f t="shared" si="1"/>
        <v>0.20757832966867423</v>
      </c>
    </row>
    <row r="90" spans="1:5" x14ac:dyDescent="0.25">
      <c r="A90" s="10"/>
      <c r="B90" s="11">
        <v>335.15</v>
      </c>
      <c r="C90" s="12" t="s">
        <v>88</v>
      </c>
      <c r="D90" s="13">
        <f>'Total Revenues by County'!BR91</f>
        <v>7920375</v>
      </c>
      <c r="E90" s="14">
        <f t="shared" si="1"/>
        <v>0.39825481137669616</v>
      </c>
    </row>
    <row r="91" spans="1:5" x14ac:dyDescent="0.25">
      <c r="A91" s="10"/>
      <c r="B91" s="11">
        <v>335.16</v>
      </c>
      <c r="C91" s="12" t="s">
        <v>89</v>
      </c>
      <c r="D91" s="13">
        <f>'Total Revenues by County'!BR92</f>
        <v>21454553</v>
      </c>
      <c r="E91" s="14">
        <f t="shared" si="1"/>
        <v>1.0787846482251573</v>
      </c>
    </row>
    <row r="92" spans="1:5" x14ac:dyDescent="0.25">
      <c r="A92" s="10"/>
      <c r="B92" s="11">
        <v>335.17</v>
      </c>
      <c r="C92" s="12" t="s">
        <v>90</v>
      </c>
      <c r="D92" s="13">
        <f>'Total Revenues by County'!BR93</f>
        <v>2828810</v>
      </c>
      <c r="E92" s="14">
        <f t="shared" si="1"/>
        <v>0.14223912289134188</v>
      </c>
    </row>
    <row r="93" spans="1:5" x14ac:dyDescent="0.25">
      <c r="A93" s="10"/>
      <c r="B93" s="11">
        <v>335.18</v>
      </c>
      <c r="C93" s="12" t="s">
        <v>91</v>
      </c>
      <c r="D93" s="13">
        <f>'Total Revenues by County'!BR94</f>
        <v>1375646820</v>
      </c>
      <c r="E93" s="14">
        <f t="shared" si="1"/>
        <v>69.170710328747305</v>
      </c>
    </row>
    <row r="94" spans="1:5" x14ac:dyDescent="0.25">
      <c r="A94" s="10"/>
      <c r="B94" s="11">
        <v>335.19</v>
      </c>
      <c r="C94" s="12" t="s">
        <v>92</v>
      </c>
      <c r="D94" s="13">
        <f>'Total Revenues by County'!BR95</f>
        <v>100065940</v>
      </c>
      <c r="E94" s="14">
        <f t="shared" si="1"/>
        <v>5.0315473774829851</v>
      </c>
    </row>
    <row r="95" spans="1:5" x14ac:dyDescent="0.25">
      <c r="A95" s="10"/>
      <c r="B95" s="11">
        <v>335.21</v>
      </c>
      <c r="C95" s="12" t="s">
        <v>93</v>
      </c>
      <c r="D95" s="13">
        <f>'Total Revenues by County'!BR96</f>
        <v>2074137</v>
      </c>
      <c r="E95" s="14">
        <f t="shared" si="1"/>
        <v>0.10429241541018278</v>
      </c>
    </row>
    <row r="96" spans="1:5" x14ac:dyDescent="0.25">
      <c r="A96" s="10"/>
      <c r="B96" s="11">
        <v>335.22</v>
      </c>
      <c r="C96" s="12" t="s">
        <v>94</v>
      </c>
      <c r="D96" s="13">
        <f>'Total Revenues by County'!BR97</f>
        <v>52100112</v>
      </c>
      <c r="E96" s="14">
        <f t="shared" si="1"/>
        <v>2.6197143793399613</v>
      </c>
    </row>
    <row r="97" spans="1:5" x14ac:dyDescent="0.25">
      <c r="A97" s="10"/>
      <c r="B97" s="11">
        <v>335.23</v>
      </c>
      <c r="C97" s="12" t="s">
        <v>95</v>
      </c>
      <c r="D97" s="13">
        <f>'Total Revenues by County'!BR98</f>
        <v>1795629</v>
      </c>
      <c r="E97" s="14">
        <f t="shared" si="1"/>
        <v>9.0288387695977218E-2</v>
      </c>
    </row>
    <row r="98" spans="1:5" x14ac:dyDescent="0.25">
      <c r="A98" s="10"/>
      <c r="B98" s="11">
        <v>335.29</v>
      </c>
      <c r="C98" s="12" t="s">
        <v>96</v>
      </c>
      <c r="D98" s="13">
        <f>'Total Revenues by County'!BR99</f>
        <v>6240809</v>
      </c>
      <c r="E98" s="14">
        <f t="shared" si="1"/>
        <v>0.31380234031002169</v>
      </c>
    </row>
    <row r="99" spans="1:5" x14ac:dyDescent="0.25">
      <c r="A99" s="10"/>
      <c r="B99" s="11">
        <v>335.39</v>
      </c>
      <c r="C99" s="12" t="s">
        <v>97</v>
      </c>
      <c r="D99" s="13">
        <f>'Total Revenues by County'!BR100</f>
        <v>3935279</v>
      </c>
      <c r="E99" s="14">
        <f t="shared" si="1"/>
        <v>0.19787494858004495</v>
      </c>
    </row>
    <row r="100" spans="1:5" x14ac:dyDescent="0.25">
      <c r="A100" s="10"/>
      <c r="B100" s="11">
        <v>335.42</v>
      </c>
      <c r="C100" s="12" t="s">
        <v>98</v>
      </c>
      <c r="D100" s="13">
        <f>'Total Revenues by County'!BR101</f>
        <v>9487608</v>
      </c>
      <c r="E100" s="14">
        <f t="shared" si="1"/>
        <v>0.47705891885877039</v>
      </c>
    </row>
    <row r="101" spans="1:5" x14ac:dyDescent="0.25">
      <c r="A101" s="10"/>
      <c r="B101" s="11">
        <v>335.49</v>
      </c>
      <c r="C101" s="12" t="s">
        <v>99</v>
      </c>
      <c r="D101" s="13">
        <f>'Total Revenues by County'!BR102</f>
        <v>300252511</v>
      </c>
      <c r="E101" s="14">
        <f t="shared" si="1"/>
        <v>15.097392122681613</v>
      </c>
    </row>
    <row r="102" spans="1:5" x14ac:dyDescent="0.25">
      <c r="A102" s="10"/>
      <c r="B102" s="11">
        <v>335.5</v>
      </c>
      <c r="C102" s="12" t="s">
        <v>100</v>
      </c>
      <c r="D102" s="13">
        <f>'Total Revenues by County'!BR103</f>
        <v>32340491</v>
      </c>
      <c r="E102" s="14">
        <f t="shared" si="1"/>
        <v>1.6261548402739441</v>
      </c>
    </row>
    <row r="103" spans="1:5" x14ac:dyDescent="0.25">
      <c r="A103" s="10"/>
      <c r="B103" s="11">
        <v>335.61</v>
      </c>
      <c r="C103" s="12" t="s">
        <v>101</v>
      </c>
      <c r="D103" s="13">
        <f>'Total Revenues by County'!BR104</f>
        <v>150366</v>
      </c>
      <c r="E103" s="14">
        <f t="shared" si="1"/>
        <v>7.5607509704361591E-3</v>
      </c>
    </row>
    <row r="104" spans="1:5" x14ac:dyDescent="0.25">
      <c r="A104" s="10"/>
      <c r="B104" s="11">
        <v>335.62</v>
      </c>
      <c r="C104" s="12" t="s">
        <v>102</v>
      </c>
      <c r="D104" s="13">
        <f>'Total Revenues by County'!BR105</f>
        <v>1021</v>
      </c>
      <c r="E104" s="14">
        <f t="shared" si="1"/>
        <v>5.1338246284501272E-5</v>
      </c>
    </row>
    <row r="105" spans="1:5" x14ac:dyDescent="0.25">
      <c r="A105" s="10"/>
      <c r="B105" s="11">
        <v>335.69</v>
      </c>
      <c r="C105" s="12" t="s">
        <v>103</v>
      </c>
      <c r="D105" s="13">
        <f>'Total Revenues by County'!BR106</f>
        <v>546985</v>
      </c>
      <c r="E105" s="14">
        <f t="shared" si="1"/>
        <v>2.7503673500419129E-2</v>
      </c>
    </row>
    <row r="106" spans="1:5" x14ac:dyDescent="0.25">
      <c r="A106" s="10"/>
      <c r="B106" s="11">
        <v>335.7</v>
      </c>
      <c r="C106" s="12" t="s">
        <v>104</v>
      </c>
      <c r="D106" s="13">
        <f>'Total Revenues by County'!BR107</f>
        <v>6434351</v>
      </c>
      <c r="E106" s="14">
        <f t="shared" si="1"/>
        <v>0.32353408062578559</v>
      </c>
    </row>
    <row r="107" spans="1:5" x14ac:dyDescent="0.25">
      <c r="A107" s="10"/>
      <c r="B107" s="11">
        <v>335.9</v>
      </c>
      <c r="C107" s="12" t="s">
        <v>105</v>
      </c>
      <c r="D107" s="13">
        <f>'Total Revenues by County'!BR108</f>
        <v>13035531</v>
      </c>
      <c r="E107" s="14">
        <f t="shared" si="1"/>
        <v>0.65545671001689632</v>
      </c>
    </row>
    <row r="108" spans="1:5" x14ac:dyDescent="0.25">
      <c r="A108" s="10"/>
      <c r="B108" s="11">
        <v>336</v>
      </c>
      <c r="C108" s="12" t="s">
        <v>106</v>
      </c>
      <c r="D108" s="13">
        <f>'Total Revenues by County'!BR109</f>
        <v>1052177</v>
      </c>
      <c r="E108" s="14">
        <f t="shared" si="1"/>
        <v>5.2905898100771495E-2</v>
      </c>
    </row>
    <row r="109" spans="1:5" x14ac:dyDescent="0.25">
      <c r="A109" s="10"/>
      <c r="B109" s="11">
        <v>337.1</v>
      </c>
      <c r="C109" s="12" t="s">
        <v>107</v>
      </c>
      <c r="D109" s="13">
        <f>'Total Revenues by County'!BR110</f>
        <v>7612359</v>
      </c>
      <c r="E109" s="14">
        <f t="shared" si="1"/>
        <v>0.38276705303431913</v>
      </c>
    </row>
    <row r="110" spans="1:5" x14ac:dyDescent="0.25">
      <c r="A110" s="10"/>
      <c r="B110" s="11">
        <v>337.2</v>
      </c>
      <c r="C110" s="12" t="s">
        <v>108</v>
      </c>
      <c r="D110" s="13">
        <f>'Total Revenues by County'!BR111</f>
        <v>29337729</v>
      </c>
      <c r="E110" s="14">
        <f t="shared" si="1"/>
        <v>1.4751690076689081</v>
      </c>
    </row>
    <row r="111" spans="1:5" x14ac:dyDescent="0.25">
      <c r="A111" s="10"/>
      <c r="B111" s="11">
        <v>337.3</v>
      </c>
      <c r="C111" s="12" t="s">
        <v>109</v>
      </c>
      <c r="D111" s="13">
        <f>'Total Revenues by County'!BR112</f>
        <v>35473327</v>
      </c>
      <c r="E111" s="14">
        <f t="shared" si="1"/>
        <v>1.7836810950603808</v>
      </c>
    </row>
    <row r="112" spans="1:5" x14ac:dyDescent="0.25">
      <c r="A112" s="10"/>
      <c r="B112" s="11">
        <v>337.4</v>
      </c>
      <c r="C112" s="12" t="s">
        <v>110</v>
      </c>
      <c r="D112" s="13">
        <f>'Total Revenues by County'!BR113</f>
        <v>2892848</v>
      </c>
      <c r="E112" s="14">
        <f t="shared" si="1"/>
        <v>0.1454591019467453</v>
      </c>
    </row>
    <row r="113" spans="1:5" x14ac:dyDescent="0.25">
      <c r="A113" s="10"/>
      <c r="B113" s="11">
        <v>337.5</v>
      </c>
      <c r="C113" s="12" t="s">
        <v>111</v>
      </c>
      <c r="D113" s="13">
        <f>'Total Revenues by County'!BR114</f>
        <v>7438449</v>
      </c>
      <c r="E113" s="14">
        <f t="shared" si="1"/>
        <v>0.37402245517796495</v>
      </c>
    </row>
    <row r="114" spans="1:5" x14ac:dyDescent="0.25">
      <c r="A114" s="10"/>
      <c r="B114" s="11">
        <v>337.6</v>
      </c>
      <c r="C114" s="12" t="s">
        <v>112</v>
      </c>
      <c r="D114" s="13">
        <f>'Total Revenues by County'!BR115</f>
        <v>1872483</v>
      </c>
      <c r="E114" s="14">
        <f t="shared" si="1"/>
        <v>9.4152784933929284E-2</v>
      </c>
    </row>
    <row r="115" spans="1:5" x14ac:dyDescent="0.25">
      <c r="A115" s="10"/>
      <c r="B115" s="11">
        <v>337.7</v>
      </c>
      <c r="C115" s="12" t="s">
        <v>113</v>
      </c>
      <c r="D115" s="13">
        <f>'Total Revenues by County'!BR116</f>
        <v>8050414</v>
      </c>
      <c r="E115" s="14">
        <f t="shared" si="1"/>
        <v>0.40479347367698043</v>
      </c>
    </row>
    <row r="116" spans="1:5" x14ac:dyDescent="0.25">
      <c r="A116" s="10"/>
      <c r="B116" s="11">
        <v>337.9</v>
      </c>
      <c r="C116" s="12" t="s">
        <v>114</v>
      </c>
      <c r="D116" s="13">
        <f>'Total Revenues by County'!BR117</f>
        <v>3734154</v>
      </c>
      <c r="E116" s="14">
        <f t="shared" si="1"/>
        <v>0.18776191744980958</v>
      </c>
    </row>
    <row r="117" spans="1:5" x14ac:dyDescent="0.25">
      <c r="A117" s="10"/>
      <c r="B117" s="11">
        <v>338</v>
      </c>
      <c r="C117" s="12" t="s">
        <v>115</v>
      </c>
      <c r="D117" s="13">
        <f>'Total Revenues by County'!BR118</f>
        <v>20726072</v>
      </c>
      <c r="E117" s="14">
        <f t="shared" si="1"/>
        <v>1.0421549352069597</v>
      </c>
    </row>
    <row r="118" spans="1:5" x14ac:dyDescent="0.25">
      <c r="A118" s="10"/>
      <c r="B118" s="11">
        <v>339</v>
      </c>
      <c r="C118" s="12" t="s">
        <v>116</v>
      </c>
      <c r="D118" s="13">
        <f>'Total Revenues by County'!BR119</f>
        <v>19342685</v>
      </c>
      <c r="E118" s="14">
        <f t="shared" si="1"/>
        <v>0.97259503068905828</v>
      </c>
    </row>
    <row r="119" spans="1:5" ht="15.75" x14ac:dyDescent="0.25">
      <c r="A119" s="15" t="s">
        <v>117</v>
      </c>
      <c r="B119" s="16"/>
      <c r="C119" s="17"/>
      <c r="D119" s="18">
        <f>'Total Revenues by County'!BR120</f>
        <v>13743003424</v>
      </c>
      <c r="E119" s="19">
        <f t="shared" si="1"/>
        <v>691.0300631440316</v>
      </c>
    </row>
    <row r="120" spans="1:5" x14ac:dyDescent="0.25">
      <c r="A120" s="10"/>
      <c r="B120" s="11">
        <v>341.1</v>
      </c>
      <c r="C120" s="12" t="s">
        <v>118</v>
      </c>
      <c r="D120" s="13">
        <f>'Total Revenues by County'!BR121</f>
        <v>114760283</v>
      </c>
      <c r="E120" s="14">
        <f t="shared" si="1"/>
        <v>5.7704129993467825</v>
      </c>
    </row>
    <row r="121" spans="1:5" x14ac:dyDescent="0.25">
      <c r="A121" s="10"/>
      <c r="B121" s="11">
        <v>341.15</v>
      </c>
      <c r="C121" s="12" t="s">
        <v>119</v>
      </c>
      <c r="D121" s="13">
        <f>'Total Revenues by County'!BR122</f>
        <v>19424919</v>
      </c>
      <c r="E121" s="14">
        <f t="shared" si="1"/>
        <v>0.97672994679577696</v>
      </c>
    </row>
    <row r="122" spans="1:5" x14ac:dyDescent="0.25">
      <c r="A122" s="10"/>
      <c r="B122" s="11">
        <v>341.16</v>
      </c>
      <c r="C122" s="12" t="s">
        <v>120</v>
      </c>
      <c r="D122" s="13">
        <f>'Total Revenues by County'!BR123</f>
        <v>25858033</v>
      </c>
      <c r="E122" s="14">
        <f t="shared" si="1"/>
        <v>1.3002018281946732</v>
      </c>
    </row>
    <row r="123" spans="1:5" x14ac:dyDescent="0.25">
      <c r="A123" s="10"/>
      <c r="B123" s="11">
        <v>341.2</v>
      </c>
      <c r="C123" s="12" t="s">
        <v>121</v>
      </c>
      <c r="D123" s="13">
        <f>'Total Revenues by County'!BR124</f>
        <v>2019808345</v>
      </c>
      <c r="E123" s="14">
        <f t="shared" si="1"/>
        <v>101.56064472389905</v>
      </c>
    </row>
    <row r="124" spans="1:5" x14ac:dyDescent="0.25">
      <c r="A124" s="10"/>
      <c r="B124" s="11">
        <v>341.3</v>
      </c>
      <c r="C124" s="12" t="s">
        <v>122</v>
      </c>
      <c r="D124" s="13">
        <f>'Total Revenues by County'!BR125</f>
        <v>70441534</v>
      </c>
      <c r="E124" s="14">
        <f t="shared" si="1"/>
        <v>3.5419635858472773</v>
      </c>
    </row>
    <row r="125" spans="1:5" x14ac:dyDescent="0.25">
      <c r="A125" s="10"/>
      <c r="B125" s="11">
        <v>341.51</v>
      </c>
      <c r="C125" s="12" t="s">
        <v>123</v>
      </c>
      <c r="D125" s="13">
        <f>'Total Revenues by County'!BR126</f>
        <v>116074118</v>
      </c>
      <c r="E125" s="14">
        <f t="shared" si="1"/>
        <v>5.8364756681099532</v>
      </c>
    </row>
    <row r="126" spans="1:5" x14ac:dyDescent="0.25">
      <c r="A126" s="10"/>
      <c r="B126" s="11">
        <v>341.52</v>
      </c>
      <c r="C126" s="12" t="s">
        <v>124</v>
      </c>
      <c r="D126" s="13">
        <f>'Total Revenues by County'!BR127</f>
        <v>59541379</v>
      </c>
      <c r="E126" s="14">
        <f t="shared" si="1"/>
        <v>2.9938785300889639</v>
      </c>
    </row>
    <row r="127" spans="1:5" x14ac:dyDescent="0.25">
      <c r="A127" s="10"/>
      <c r="B127" s="11">
        <v>341.53</v>
      </c>
      <c r="C127" s="12" t="s">
        <v>125</v>
      </c>
      <c r="D127" s="13">
        <f>'Total Revenues by County'!BR128</f>
        <v>13330670</v>
      </c>
      <c r="E127" s="14">
        <f t="shared" si="1"/>
        <v>0.67029698295535023</v>
      </c>
    </row>
    <row r="128" spans="1:5" x14ac:dyDescent="0.25">
      <c r="A128" s="10"/>
      <c r="B128" s="11">
        <v>341.54</v>
      </c>
      <c r="C128" s="12" t="s">
        <v>126</v>
      </c>
      <c r="D128" s="13">
        <f>'Total Revenues by County'!BR129</f>
        <v>2582162</v>
      </c>
      <c r="E128" s="14">
        <f t="shared" si="1"/>
        <v>0.12983708981633729</v>
      </c>
    </row>
    <row r="129" spans="1:5" x14ac:dyDescent="0.25">
      <c r="A129" s="10"/>
      <c r="B129" s="11">
        <v>341.55</v>
      </c>
      <c r="C129" s="12" t="s">
        <v>127</v>
      </c>
      <c r="D129" s="13">
        <f>'Total Revenues by County'!BR130</f>
        <v>958202</v>
      </c>
      <c r="E129" s="14">
        <f t="shared" si="1"/>
        <v>4.8180617302939953E-2</v>
      </c>
    </row>
    <row r="130" spans="1:5" x14ac:dyDescent="0.25">
      <c r="A130" s="10"/>
      <c r="B130" s="11">
        <v>341.56</v>
      </c>
      <c r="C130" s="12" t="s">
        <v>128</v>
      </c>
      <c r="D130" s="13">
        <f>'Total Revenues by County'!BR131</f>
        <v>10767491</v>
      </c>
      <c r="E130" s="14">
        <f t="shared" si="1"/>
        <v>0.54141440237429084</v>
      </c>
    </row>
    <row r="131" spans="1:5" x14ac:dyDescent="0.25">
      <c r="A131" s="10"/>
      <c r="B131" s="11">
        <v>341.8</v>
      </c>
      <c r="C131" s="12" t="s">
        <v>129</v>
      </c>
      <c r="D131" s="13">
        <f>'Total Revenues by County'!BR132</f>
        <v>158222681</v>
      </c>
      <c r="E131" s="14">
        <f t="shared" si="1"/>
        <v>7.9558030998747116</v>
      </c>
    </row>
    <row r="132" spans="1:5" x14ac:dyDescent="0.25">
      <c r="A132" s="10"/>
      <c r="B132" s="11">
        <v>341.9</v>
      </c>
      <c r="C132" s="12" t="s">
        <v>130</v>
      </c>
      <c r="D132" s="13">
        <f>'Total Revenues by County'!BR133</f>
        <v>900545147</v>
      </c>
      <c r="E132" s="14">
        <f t="shared" ref="E132:E195" si="2">(D132/E$265)</f>
        <v>45.281497107735952</v>
      </c>
    </row>
    <row r="133" spans="1:5" x14ac:dyDescent="0.25">
      <c r="A133" s="10"/>
      <c r="B133" s="11">
        <v>342.1</v>
      </c>
      <c r="C133" s="12" t="s">
        <v>131</v>
      </c>
      <c r="D133" s="13">
        <f>'Total Revenues by County'!BR134</f>
        <v>515036738</v>
      </c>
      <c r="E133" s="14">
        <f t="shared" si="2"/>
        <v>25.897240843300839</v>
      </c>
    </row>
    <row r="134" spans="1:5" x14ac:dyDescent="0.25">
      <c r="A134" s="10"/>
      <c r="B134" s="11">
        <v>342.2</v>
      </c>
      <c r="C134" s="12" t="s">
        <v>132</v>
      </c>
      <c r="D134" s="13">
        <f>'Total Revenues by County'!BR135</f>
        <v>185344942</v>
      </c>
      <c r="E134" s="14">
        <f t="shared" si="2"/>
        <v>9.3195732419026491</v>
      </c>
    </row>
    <row r="135" spans="1:5" x14ac:dyDescent="0.25">
      <c r="A135" s="10"/>
      <c r="B135" s="11">
        <v>342.3</v>
      </c>
      <c r="C135" s="12" t="s">
        <v>133</v>
      </c>
      <c r="D135" s="13">
        <f>'Total Revenues by County'!BR136</f>
        <v>52619203</v>
      </c>
      <c r="E135" s="14">
        <f t="shared" si="2"/>
        <v>2.6458154778728389</v>
      </c>
    </row>
    <row r="136" spans="1:5" x14ac:dyDescent="0.25">
      <c r="A136" s="10"/>
      <c r="B136" s="11">
        <v>342.4</v>
      </c>
      <c r="C136" s="12" t="s">
        <v>134</v>
      </c>
      <c r="D136" s="13">
        <f>'Total Revenues by County'!BR137</f>
        <v>26666872</v>
      </c>
      <c r="E136" s="14">
        <f t="shared" si="2"/>
        <v>1.3408721276917444</v>
      </c>
    </row>
    <row r="137" spans="1:5" x14ac:dyDescent="0.25">
      <c r="A137" s="10"/>
      <c r="B137" s="11">
        <v>342.5</v>
      </c>
      <c r="C137" s="12" t="s">
        <v>135</v>
      </c>
      <c r="D137" s="13">
        <f>'Total Revenues by County'!BR138</f>
        <v>21120308</v>
      </c>
      <c r="E137" s="14">
        <f t="shared" si="2"/>
        <v>1.0619780349740671</v>
      </c>
    </row>
    <row r="138" spans="1:5" x14ac:dyDescent="0.25">
      <c r="A138" s="10"/>
      <c r="B138" s="11">
        <v>342.6</v>
      </c>
      <c r="C138" s="12" t="s">
        <v>136</v>
      </c>
      <c r="D138" s="13">
        <f>'Total Revenues by County'!BR139</f>
        <v>448970409</v>
      </c>
      <c r="E138" s="14">
        <f t="shared" si="2"/>
        <v>22.575272704892527</v>
      </c>
    </row>
    <row r="139" spans="1:5" x14ac:dyDescent="0.25">
      <c r="A139" s="10"/>
      <c r="B139" s="11">
        <v>342.9</v>
      </c>
      <c r="C139" s="12" t="s">
        <v>137</v>
      </c>
      <c r="D139" s="13">
        <f>'Total Revenues by County'!BR140</f>
        <v>52270728</v>
      </c>
      <c r="E139" s="14">
        <f t="shared" si="2"/>
        <v>2.6282933472420926</v>
      </c>
    </row>
    <row r="140" spans="1:5" x14ac:dyDescent="0.25">
      <c r="A140" s="10"/>
      <c r="B140" s="11">
        <v>343.1</v>
      </c>
      <c r="C140" s="12" t="s">
        <v>138</v>
      </c>
      <c r="D140" s="13">
        <f>'Total Revenues by County'!BR141</f>
        <v>9324775</v>
      </c>
      <c r="E140" s="14">
        <f t="shared" si="2"/>
        <v>0.46887129823463308</v>
      </c>
    </row>
    <row r="141" spans="1:5" x14ac:dyDescent="0.25">
      <c r="A141" s="10"/>
      <c r="B141" s="11">
        <v>343.2</v>
      </c>
      <c r="C141" s="12" t="s">
        <v>139</v>
      </c>
      <c r="D141" s="13">
        <f>'Total Revenues by County'!BR142</f>
        <v>228582</v>
      </c>
      <c r="E141" s="14">
        <f t="shared" si="2"/>
        <v>1.1493632724979306E-2</v>
      </c>
    </row>
    <row r="142" spans="1:5" x14ac:dyDescent="0.25">
      <c r="A142" s="10"/>
      <c r="B142" s="11">
        <v>343.3</v>
      </c>
      <c r="C142" s="12" t="s">
        <v>140</v>
      </c>
      <c r="D142" s="13">
        <f>'Total Revenues by County'!BR143</f>
        <v>433075902</v>
      </c>
      <c r="E142" s="14">
        <f t="shared" si="2"/>
        <v>21.776060055591124</v>
      </c>
    </row>
    <row r="143" spans="1:5" x14ac:dyDescent="0.25">
      <c r="A143" s="10"/>
      <c r="B143" s="11">
        <v>343.4</v>
      </c>
      <c r="C143" s="12" t="s">
        <v>141</v>
      </c>
      <c r="D143" s="13">
        <f>'Total Revenues by County'!BR144</f>
        <v>1477141412</v>
      </c>
      <c r="E143" s="14">
        <f t="shared" si="2"/>
        <v>74.27409363985501</v>
      </c>
    </row>
    <row r="144" spans="1:5" x14ac:dyDescent="0.25">
      <c r="A144" s="10"/>
      <c r="B144" s="11">
        <v>343.5</v>
      </c>
      <c r="C144" s="12" t="s">
        <v>142</v>
      </c>
      <c r="D144" s="13">
        <f>'Total Revenues by County'!BR145</f>
        <v>475021567</v>
      </c>
      <c r="E144" s="14">
        <f t="shared" si="2"/>
        <v>23.885185305676515</v>
      </c>
    </row>
    <row r="145" spans="1:5" x14ac:dyDescent="0.25">
      <c r="A145" s="10"/>
      <c r="B145" s="11">
        <v>343.6</v>
      </c>
      <c r="C145" s="12" t="s">
        <v>143</v>
      </c>
      <c r="D145" s="13">
        <f>'Total Revenues by County'!BR146</f>
        <v>1961290560</v>
      </c>
      <c r="E145" s="14">
        <f t="shared" si="2"/>
        <v>98.61823487242647</v>
      </c>
    </row>
    <row r="146" spans="1:5" x14ac:dyDescent="0.25">
      <c r="A146" s="10"/>
      <c r="B146" s="11">
        <v>343.7</v>
      </c>
      <c r="C146" s="12" t="s">
        <v>144</v>
      </c>
      <c r="D146" s="13">
        <f>'Total Revenues by County'!BR147</f>
        <v>15381815</v>
      </c>
      <c r="E146" s="14">
        <f t="shared" si="2"/>
        <v>0.77343330731893822</v>
      </c>
    </row>
    <row r="147" spans="1:5" x14ac:dyDescent="0.25">
      <c r="A147" s="10"/>
      <c r="B147" s="11">
        <v>343.8</v>
      </c>
      <c r="C147" s="12" t="s">
        <v>145</v>
      </c>
      <c r="D147" s="13">
        <f>'Total Revenues by County'!BR148</f>
        <v>349375</v>
      </c>
      <c r="E147" s="14">
        <f t="shared" si="2"/>
        <v>1.7567384716599053E-2</v>
      </c>
    </row>
    <row r="148" spans="1:5" x14ac:dyDescent="0.25">
      <c r="A148" s="10"/>
      <c r="B148" s="11">
        <v>343.9</v>
      </c>
      <c r="C148" s="12" t="s">
        <v>146</v>
      </c>
      <c r="D148" s="13">
        <f>'Total Revenues by County'!BR149</f>
        <v>54419894</v>
      </c>
      <c r="E148" s="14">
        <f t="shared" si="2"/>
        <v>2.7363583946605812</v>
      </c>
    </row>
    <row r="149" spans="1:5" x14ac:dyDescent="0.25">
      <c r="A149" s="10"/>
      <c r="B149" s="11">
        <v>344.1</v>
      </c>
      <c r="C149" s="12" t="s">
        <v>147</v>
      </c>
      <c r="D149" s="13">
        <f>'Total Revenues by County'!BR150</f>
        <v>1351694684</v>
      </c>
      <c r="E149" s="14">
        <f t="shared" si="2"/>
        <v>67.966341418847335</v>
      </c>
    </row>
    <row r="150" spans="1:5" x14ac:dyDescent="0.25">
      <c r="A150" s="10"/>
      <c r="B150" s="11">
        <v>344.2</v>
      </c>
      <c r="C150" s="12" t="s">
        <v>148</v>
      </c>
      <c r="D150" s="13">
        <f>'Total Revenues by County'!BR151</f>
        <v>339239662</v>
      </c>
      <c r="E150" s="14">
        <f t="shared" si="2"/>
        <v>17.057756432151781</v>
      </c>
    </row>
    <row r="151" spans="1:5" x14ac:dyDescent="0.25">
      <c r="A151" s="10"/>
      <c r="B151" s="11">
        <v>344.3</v>
      </c>
      <c r="C151" s="12" t="s">
        <v>149</v>
      </c>
      <c r="D151" s="13">
        <f>'Total Revenues by County'!BR152</f>
        <v>146540671</v>
      </c>
      <c r="E151" s="14">
        <f t="shared" si="2"/>
        <v>7.3684045626778394</v>
      </c>
    </row>
    <row r="152" spans="1:5" x14ac:dyDescent="0.25">
      <c r="A152" s="10"/>
      <c r="B152" s="11">
        <v>344.4</v>
      </c>
      <c r="C152" s="12" t="s">
        <v>150</v>
      </c>
      <c r="D152" s="13">
        <f>'Total Revenues by County'!BR153</f>
        <v>341000</v>
      </c>
      <c r="E152" s="14">
        <f t="shared" si="2"/>
        <v>1.7146270306576821E-2</v>
      </c>
    </row>
    <row r="153" spans="1:5" x14ac:dyDescent="0.25">
      <c r="A153" s="10"/>
      <c r="B153" s="11">
        <v>344.5</v>
      </c>
      <c r="C153" s="12" t="s">
        <v>151</v>
      </c>
      <c r="D153" s="13">
        <f>'Total Revenues by County'!BR154</f>
        <v>10686426</v>
      </c>
      <c r="E153" s="14">
        <f t="shared" si="2"/>
        <v>0.53733826629686365</v>
      </c>
    </row>
    <row r="154" spans="1:5" x14ac:dyDescent="0.25">
      <c r="A154" s="10"/>
      <c r="B154" s="11">
        <v>344.6</v>
      </c>
      <c r="C154" s="12" t="s">
        <v>152</v>
      </c>
      <c r="D154" s="13">
        <f>'Total Revenues by County'!BR155</f>
        <v>83696675</v>
      </c>
      <c r="E154" s="14">
        <f t="shared" si="2"/>
        <v>4.2084627956355147</v>
      </c>
    </row>
    <row r="155" spans="1:5" x14ac:dyDescent="0.25">
      <c r="A155" s="10"/>
      <c r="B155" s="11">
        <v>344.9</v>
      </c>
      <c r="C155" s="12" t="s">
        <v>153</v>
      </c>
      <c r="D155" s="13">
        <f>'Total Revenues by County'!BR156</f>
        <v>33887591</v>
      </c>
      <c r="E155" s="14">
        <f t="shared" si="2"/>
        <v>1.7039466138554837</v>
      </c>
    </row>
    <row r="156" spans="1:5" x14ac:dyDescent="0.25">
      <c r="A156" s="10"/>
      <c r="B156" s="11">
        <v>345.1</v>
      </c>
      <c r="C156" s="12" t="s">
        <v>154</v>
      </c>
      <c r="D156" s="13">
        <f>'Total Revenues by County'!BR157</f>
        <v>91402598</v>
      </c>
      <c r="E156" s="14">
        <f t="shared" si="2"/>
        <v>4.5959344634351265</v>
      </c>
    </row>
    <row r="157" spans="1:5" x14ac:dyDescent="0.25">
      <c r="A157" s="10"/>
      <c r="B157" s="11">
        <v>345.9</v>
      </c>
      <c r="C157" s="12" t="s">
        <v>155</v>
      </c>
      <c r="D157" s="13">
        <f>'Total Revenues by County'!BR158</f>
        <v>21673092</v>
      </c>
      <c r="E157" s="14">
        <f t="shared" si="2"/>
        <v>1.0897732956343333</v>
      </c>
    </row>
    <row r="158" spans="1:5" x14ac:dyDescent="0.25">
      <c r="A158" s="10"/>
      <c r="B158" s="11">
        <v>346.1</v>
      </c>
      <c r="C158" s="12" t="s">
        <v>335</v>
      </c>
      <c r="D158" s="13">
        <f>'Total Revenues by County'!BR159</f>
        <v>383278</v>
      </c>
      <c r="E158" s="14">
        <f t="shared" si="2"/>
        <v>1.927210613068666E-2</v>
      </c>
    </row>
    <row r="159" spans="1:5" x14ac:dyDescent="0.25">
      <c r="A159" s="10"/>
      <c r="B159" s="11">
        <v>346.2</v>
      </c>
      <c r="C159" s="12" t="s">
        <v>156</v>
      </c>
      <c r="D159" s="13">
        <f>'Total Revenues by County'!BR160</f>
        <v>1500761091</v>
      </c>
      <c r="E159" s="14">
        <f t="shared" si="2"/>
        <v>75.46174584128778</v>
      </c>
    </row>
    <row r="160" spans="1:5" x14ac:dyDescent="0.25">
      <c r="A160" s="10"/>
      <c r="B160" s="11">
        <v>346.3</v>
      </c>
      <c r="C160" s="12" t="s">
        <v>157</v>
      </c>
      <c r="D160" s="13">
        <f>'Total Revenues by County'!BR161</f>
        <v>144022</v>
      </c>
      <c r="E160" s="14">
        <f t="shared" si="2"/>
        <v>7.24175994748917E-3</v>
      </c>
    </row>
    <row r="161" spans="1:5" x14ac:dyDescent="0.25">
      <c r="A161" s="10"/>
      <c r="B161" s="11">
        <v>346.4</v>
      </c>
      <c r="C161" s="12" t="s">
        <v>158</v>
      </c>
      <c r="D161" s="13">
        <f>'Total Revenues by County'!BR162</f>
        <v>16237508</v>
      </c>
      <c r="E161" s="14">
        <f t="shared" si="2"/>
        <v>0.81645953452552378</v>
      </c>
    </row>
    <row r="162" spans="1:5" x14ac:dyDescent="0.25">
      <c r="A162" s="10"/>
      <c r="B162" s="11">
        <v>346.9</v>
      </c>
      <c r="C162" s="12" t="s">
        <v>159</v>
      </c>
      <c r="D162" s="13">
        <f>'Total Revenues by County'!BR163</f>
        <v>30449911</v>
      </c>
      <c r="E162" s="14">
        <f t="shared" si="2"/>
        <v>1.5310920962381436</v>
      </c>
    </row>
    <row r="163" spans="1:5" x14ac:dyDescent="0.25">
      <c r="A163" s="10"/>
      <c r="B163" s="11">
        <v>347.1</v>
      </c>
      <c r="C163" s="12" t="s">
        <v>160</v>
      </c>
      <c r="D163" s="13">
        <f>'Total Revenues by County'!BR164</f>
        <v>3438979</v>
      </c>
      <c r="E163" s="14">
        <f t="shared" si="2"/>
        <v>0.17291983434792155</v>
      </c>
    </row>
    <row r="164" spans="1:5" x14ac:dyDescent="0.25">
      <c r="A164" s="10"/>
      <c r="B164" s="11">
        <v>347.2</v>
      </c>
      <c r="C164" s="12" t="s">
        <v>161</v>
      </c>
      <c r="D164" s="13">
        <f>'Total Revenues by County'!BR165</f>
        <v>143732072</v>
      </c>
      <c r="E164" s="14">
        <f t="shared" si="2"/>
        <v>7.2271816957078059</v>
      </c>
    </row>
    <row r="165" spans="1:5" x14ac:dyDescent="0.25">
      <c r="A165" s="10"/>
      <c r="B165" s="11">
        <v>347.3</v>
      </c>
      <c r="C165" s="12" t="s">
        <v>162</v>
      </c>
      <c r="D165" s="13">
        <f>'Total Revenues by County'!BR166</f>
        <v>23932265</v>
      </c>
      <c r="E165" s="14">
        <f t="shared" si="2"/>
        <v>1.2033697499666502</v>
      </c>
    </row>
    <row r="166" spans="1:5" x14ac:dyDescent="0.25">
      <c r="A166" s="10"/>
      <c r="B166" s="11">
        <v>347.4</v>
      </c>
      <c r="C166" s="12" t="s">
        <v>163</v>
      </c>
      <c r="D166" s="13">
        <f>'Total Revenues by County'!BR167</f>
        <v>3980283</v>
      </c>
      <c r="E166" s="14">
        <f t="shared" si="2"/>
        <v>0.20013785400197218</v>
      </c>
    </row>
    <row r="167" spans="1:5" x14ac:dyDescent="0.25">
      <c r="A167" s="10"/>
      <c r="B167" s="11">
        <v>347.5</v>
      </c>
      <c r="C167" s="12" t="s">
        <v>164</v>
      </c>
      <c r="D167" s="13">
        <f>'Total Revenues by County'!BR168</f>
        <v>95576422</v>
      </c>
      <c r="E167" s="14">
        <f t="shared" si="2"/>
        <v>4.8058040074705444</v>
      </c>
    </row>
    <row r="168" spans="1:5" x14ac:dyDescent="0.25">
      <c r="A168" s="10"/>
      <c r="B168" s="11">
        <v>347.9</v>
      </c>
      <c r="C168" s="12" t="s">
        <v>165</v>
      </c>
      <c r="D168" s="13">
        <f>'Total Revenues by County'!BR169</f>
        <v>7517078</v>
      </c>
      <c r="E168" s="14">
        <f t="shared" si="2"/>
        <v>0.37797610352968292</v>
      </c>
    </row>
    <row r="169" spans="1:5" x14ac:dyDescent="0.25">
      <c r="A169" s="10"/>
      <c r="B169" s="11">
        <v>348.11</v>
      </c>
      <c r="C169" s="12" t="s">
        <v>166</v>
      </c>
      <c r="D169" s="13">
        <f>'Total Revenues by County'!BR170</f>
        <v>702076</v>
      </c>
      <c r="E169" s="14">
        <f t="shared" si="2"/>
        <v>3.5302008421584249E-2</v>
      </c>
    </row>
    <row r="170" spans="1:5" x14ac:dyDescent="0.25">
      <c r="A170" s="10"/>
      <c r="B170" s="11">
        <v>348.12</v>
      </c>
      <c r="C170" s="12" t="s">
        <v>167</v>
      </c>
      <c r="D170" s="13">
        <f>'Total Revenues by County'!BR171</f>
        <v>2485483</v>
      </c>
      <c r="E170" s="14">
        <f t="shared" si="2"/>
        <v>0.12497584563167589</v>
      </c>
    </row>
    <row r="171" spans="1:5" x14ac:dyDescent="0.25">
      <c r="A171" s="10"/>
      <c r="B171" s="11">
        <v>348.13</v>
      </c>
      <c r="C171" s="12" t="s">
        <v>168</v>
      </c>
      <c r="D171" s="13">
        <f>'Total Revenues by County'!BR172</f>
        <v>7665337</v>
      </c>
      <c r="E171" s="14">
        <f t="shared" si="2"/>
        <v>0.38543090965690513</v>
      </c>
    </row>
    <row r="172" spans="1:5" x14ac:dyDescent="0.25">
      <c r="A172" s="10"/>
      <c r="B172" s="11">
        <v>348.14</v>
      </c>
      <c r="C172" s="12" t="s">
        <v>169</v>
      </c>
      <c r="D172" s="13">
        <f>'Total Revenues by County'!BR173</f>
        <v>1695427</v>
      </c>
      <c r="E172" s="14">
        <f t="shared" si="2"/>
        <v>8.5249998906359592E-2</v>
      </c>
    </row>
    <row r="173" spans="1:5" x14ac:dyDescent="0.25">
      <c r="A173" s="10"/>
      <c r="B173" s="11">
        <v>348.21</v>
      </c>
      <c r="C173" s="12" t="s">
        <v>170</v>
      </c>
      <c r="D173" s="13">
        <f>'Total Revenues by County'!BR174</f>
        <v>71340</v>
      </c>
      <c r="E173" s="14">
        <f t="shared" si="2"/>
        <v>3.5871405386251921E-3</v>
      </c>
    </row>
    <row r="174" spans="1:5" x14ac:dyDescent="0.25">
      <c r="A174" s="10"/>
      <c r="B174" s="11">
        <v>348.22</v>
      </c>
      <c r="C174" s="12" t="s">
        <v>171</v>
      </c>
      <c r="D174" s="13">
        <f>'Total Revenues by County'!BR175</f>
        <v>2666802</v>
      </c>
      <c r="E174" s="14">
        <f t="shared" si="2"/>
        <v>0.1340929851792366</v>
      </c>
    </row>
    <row r="175" spans="1:5" x14ac:dyDescent="0.25">
      <c r="A175" s="10"/>
      <c r="B175" s="11">
        <v>348.23</v>
      </c>
      <c r="C175" s="12" t="s">
        <v>172</v>
      </c>
      <c r="D175" s="13">
        <f>'Total Revenues by County'!BR176</f>
        <v>7039381</v>
      </c>
      <c r="E175" s="14">
        <f t="shared" si="2"/>
        <v>0.35395639125214384</v>
      </c>
    </row>
    <row r="176" spans="1:5" x14ac:dyDescent="0.25">
      <c r="A176" s="10"/>
      <c r="B176" s="11">
        <v>348.24</v>
      </c>
      <c r="C176" s="12" t="s">
        <v>173</v>
      </c>
      <c r="D176" s="13">
        <f>'Total Revenues by County'!BR177</f>
        <v>1758407</v>
      </c>
      <c r="E176" s="14">
        <f t="shared" si="2"/>
        <v>8.841677926972677E-2</v>
      </c>
    </row>
    <row r="177" spans="1:5" x14ac:dyDescent="0.25">
      <c r="A177" s="10"/>
      <c r="B177" s="11">
        <v>348.31</v>
      </c>
      <c r="C177" s="12" t="s">
        <v>174</v>
      </c>
      <c r="D177" s="13">
        <f>'Total Revenues by County'!BR178</f>
        <v>75404250</v>
      </c>
      <c r="E177" s="14">
        <f t="shared" si="2"/>
        <v>3.7915004479903089</v>
      </c>
    </row>
    <row r="178" spans="1:5" x14ac:dyDescent="0.25">
      <c r="A178" s="10"/>
      <c r="B178" s="11">
        <v>348.32</v>
      </c>
      <c r="C178" s="12" t="s">
        <v>175</v>
      </c>
      <c r="D178" s="13">
        <f>'Total Revenues by County'!BR179</f>
        <v>3139802</v>
      </c>
      <c r="E178" s="14">
        <f t="shared" si="2"/>
        <v>0.15787652141093994</v>
      </c>
    </row>
    <row r="179" spans="1:5" x14ac:dyDescent="0.25">
      <c r="A179" s="10"/>
      <c r="B179" s="11">
        <v>348.33</v>
      </c>
      <c r="C179" s="12" t="s">
        <v>176</v>
      </c>
      <c r="D179" s="13">
        <f>'Total Revenues by County'!BR180</f>
        <v>1761283</v>
      </c>
      <c r="E179" s="14">
        <f t="shared" si="2"/>
        <v>8.8561391215186344E-2</v>
      </c>
    </row>
    <row r="180" spans="1:5" x14ac:dyDescent="0.25">
      <c r="A180" s="10"/>
      <c r="B180" s="11">
        <v>348.34</v>
      </c>
      <c r="C180" s="12" t="s">
        <v>177</v>
      </c>
      <c r="D180" s="13">
        <f>'Total Revenues by County'!BR181</f>
        <v>232708</v>
      </c>
      <c r="E180" s="14">
        <f t="shared" si="2"/>
        <v>1.1701097567457124E-2</v>
      </c>
    </row>
    <row r="181" spans="1:5" x14ac:dyDescent="0.25">
      <c r="A181" s="10"/>
      <c r="B181" s="11">
        <v>348.41</v>
      </c>
      <c r="C181" s="12" t="s">
        <v>178</v>
      </c>
      <c r="D181" s="13">
        <f>'Total Revenues by County'!BR182</f>
        <v>46289129</v>
      </c>
      <c r="E181" s="14">
        <f t="shared" si="2"/>
        <v>2.3275246864809502</v>
      </c>
    </row>
    <row r="182" spans="1:5" x14ac:dyDescent="0.25">
      <c r="A182" s="10"/>
      <c r="B182" s="11">
        <v>348.42</v>
      </c>
      <c r="C182" s="12" t="s">
        <v>179</v>
      </c>
      <c r="D182" s="13">
        <f>'Total Revenues by County'!BR183</f>
        <v>17365683</v>
      </c>
      <c r="E182" s="14">
        <f t="shared" si="2"/>
        <v>0.87318678820036921</v>
      </c>
    </row>
    <row r="183" spans="1:5" x14ac:dyDescent="0.25">
      <c r="A183" s="10"/>
      <c r="B183" s="11">
        <v>348.43</v>
      </c>
      <c r="C183" s="12" t="s">
        <v>180</v>
      </c>
      <c r="D183" s="13">
        <f>'Total Revenues by County'!BR184</f>
        <v>2597811</v>
      </c>
      <c r="E183" s="14">
        <f t="shared" si="2"/>
        <v>0.13062395780468808</v>
      </c>
    </row>
    <row r="184" spans="1:5" x14ac:dyDescent="0.25">
      <c r="A184" s="10"/>
      <c r="B184" s="11">
        <v>348.44</v>
      </c>
      <c r="C184" s="12" t="s">
        <v>181</v>
      </c>
      <c r="D184" s="13">
        <f>'Total Revenues by County'!BR185</f>
        <v>72228</v>
      </c>
      <c r="E184" s="14">
        <f t="shared" si="2"/>
        <v>3.6317912366669522E-3</v>
      </c>
    </row>
    <row r="185" spans="1:5" x14ac:dyDescent="0.25">
      <c r="A185" s="10"/>
      <c r="B185" s="11">
        <v>348.48</v>
      </c>
      <c r="C185" s="12" t="s">
        <v>182</v>
      </c>
      <c r="D185" s="13">
        <f>'Total Revenues by County'!BR186</f>
        <v>5035935</v>
      </c>
      <c r="E185" s="14">
        <f t="shared" si="2"/>
        <v>0.2532184831564544</v>
      </c>
    </row>
    <row r="186" spans="1:5" x14ac:dyDescent="0.25">
      <c r="A186" s="10"/>
      <c r="B186" s="11">
        <v>348.51</v>
      </c>
      <c r="C186" s="12" t="s">
        <v>183</v>
      </c>
      <c r="D186" s="13">
        <f>'Total Revenues by County'!BR187</f>
        <v>84055</v>
      </c>
      <c r="E186" s="14">
        <f t="shared" si="2"/>
        <v>4.2264802070947644E-3</v>
      </c>
    </row>
    <row r="187" spans="1:5" x14ac:dyDescent="0.25">
      <c r="A187" s="10"/>
      <c r="B187" s="11">
        <v>348.52</v>
      </c>
      <c r="C187" s="12" t="s">
        <v>184</v>
      </c>
      <c r="D187" s="13">
        <f>'Total Revenues by County'!BR188</f>
        <v>24217391</v>
      </c>
      <c r="E187" s="14">
        <f t="shared" si="2"/>
        <v>1.2177065460588292</v>
      </c>
    </row>
    <row r="188" spans="1:5" x14ac:dyDescent="0.25">
      <c r="A188" s="10"/>
      <c r="B188" s="11">
        <v>348.53</v>
      </c>
      <c r="C188" s="12" t="s">
        <v>185</v>
      </c>
      <c r="D188" s="13">
        <f>'Total Revenues by County'!BR189</f>
        <v>35241448</v>
      </c>
      <c r="E188" s="14">
        <f t="shared" si="2"/>
        <v>1.7720216815342262</v>
      </c>
    </row>
    <row r="189" spans="1:5" x14ac:dyDescent="0.25">
      <c r="A189" s="10"/>
      <c r="B189" s="11">
        <v>348.54</v>
      </c>
      <c r="C189" s="12" t="s">
        <v>186</v>
      </c>
      <c r="D189" s="13">
        <f>'Total Revenues by County'!BR190</f>
        <v>6749817</v>
      </c>
      <c r="E189" s="14">
        <f t="shared" si="2"/>
        <v>0.3393964422343913</v>
      </c>
    </row>
    <row r="190" spans="1:5" x14ac:dyDescent="0.25">
      <c r="A190" s="10"/>
      <c r="B190" s="11">
        <v>348.61</v>
      </c>
      <c r="C190" s="12" t="s">
        <v>187</v>
      </c>
      <c r="D190" s="13">
        <f>'Total Revenues by County'!BR191</f>
        <v>142307</v>
      </c>
      <c r="E190" s="14">
        <f t="shared" si="2"/>
        <v>7.1555257727801396E-3</v>
      </c>
    </row>
    <row r="191" spans="1:5" x14ac:dyDescent="0.25">
      <c r="A191" s="10"/>
      <c r="B191" s="11">
        <v>348.62</v>
      </c>
      <c r="C191" s="12" t="s">
        <v>188</v>
      </c>
      <c r="D191" s="13">
        <f>'Total Revenues by County'!BR192</f>
        <v>122728</v>
      </c>
      <c r="E191" s="14">
        <f t="shared" si="2"/>
        <v>6.1710482762039887E-3</v>
      </c>
    </row>
    <row r="192" spans="1:5" x14ac:dyDescent="0.25">
      <c r="A192" s="10"/>
      <c r="B192" s="11">
        <v>348.63</v>
      </c>
      <c r="C192" s="12" t="s">
        <v>189</v>
      </c>
      <c r="D192" s="13">
        <f>'Total Revenues by County'!BR193</f>
        <v>40975</v>
      </c>
      <c r="E192" s="14">
        <f t="shared" si="2"/>
        <v>2.0603179642580214E-3</v>
      </c>
    </row>
    <row r="193" spans="1:5" x14ac:dyDescent="0.25">
      <c r="A193" s="10"/>
      <c r="B193" s="11">
        <v>348.64</v>
      </c>
      <c r="C193" s="12" t="s">
        <v>190</v>
      </c>
      <c r="D193" s="13">
        <f>'Total Revenues by County'!BR194</f>
        <v>2704</v>
      </c>
      <c r="E193" s="14">
        <f t="shared" si="2"/>
        <v>1.359633868298643E-4</v>
      </c>
    </row>
    <row r="194" spans="1:5" x14ac:dyDescent="0.25">
      <c r="A194" s="10"/>
      <c r="B194" s="11">
        <v>348.71</v>
      </c>
      <c r="C194" s="12" t="s">
        <v>191</v>
      </c>
      <c r="D194" s="13">
        <f>'Total Revenues by County'!BR195</f>
        <v>9914819</v>
      </c>
      <c r="E194" s="14">
        <f t="shared" si="2"/>
        <v>0.49854007804921907</v>
      </c>
    </row>
    <row r="195" spans="1:5" x14ac:dyDescent="0.25">
      <c r="A195" s="10"/>
      <c r="B195" s="11">
        <v>348.72</v>
      </c>
      <c r="C195" s="12" t="s">
        <v>192</v>
      </c>
      <c r="D195" s="13">
        <f>'Total Revenues by County'!BR196</f>
        <v>1486695</v>
      </c>
      <c r="E195" s="14">
        <f t="shared" si="2"/>
        <v>7.4754470186029987E-2</v>
      </c>
    </row>
    <row r="196" spans="1:5" x14ac:dyDescent="0.25">
      <c r="A196" s="10"/>
      <c r="B196" s="11">
        <v>348.73</v>
      </c>
      <c r="C196" s="12" t="s">
        <v>193</v>
      </c>
      <c r="D196" s="13">
        <f>'Total Revenues by County'!BR197</f>
        <v>174</v>
      </c>
      <c r="E196" s="14">
        <f t="shared" ref="E196:E259" si="3">(D196/E$265)</f>
        <v>8.749123264939492E-6</v>
      </c>
    </row>
    <row r="197" spans="1:5" x14ac:dyDescent="0.25">
      <c r="A197" s="10"/>
      <c r="B197" s="11">
        <v>348.74</v>
      </c>
      <c r="C197" s="12" t="s">
        <v>194</v>
      </c>
      <c r="D197" s="13">
        <f>'Total Revenues by County'!BR198</f>
        <v>171</v>
      </c>
      <c r="E197" s="14">
        <f t="shared" si="3"/>
        <v>8.5982763120957079E-6</v>
      </c>
    </row>
    <row r="198" spans="1:5" x14ac:dyDescent="0.25">
      <c r="A198" s="10"/>
      <c r="B198" s="11">
        <v>348.82</v>
      </c>
      <c r="C198" s="12" t="s">
        <v>195</v>
      </c>
      <c r="D198" s="13">
        <f>'Total Revenues by County'!BR199</f>
        <v>2265153</v>
      </c>
      <c r="E198" s="14">
        <f t="shared" si="3"/>
        <v>0.11389714259165222</v>
      </c>
    </row>
    <row r="199" spans="1:5" x14ac:dyDescent="0.25">
      <c r="A199" s="10"/>
      <c r="B199" s="11">
        <v>348.85</v>
      </c>
      <c r="C199" s="12" t="s">
        <v>196</v>
      </c>
      <c r="D199" s="13">
        <f>'Total Revenues by County'!BR200</f>
        <v>1236949</v>
      </c>
      <c r="E199" s="14">
        <f t="shared" si="3"/>
        <v>6.2196662491055404E-2</v>
      </c>
    </row>
    <row r="200" spans="1:5" x14ac:dyDescent="0.25">
      <c r="A200" s="10"/>
      <c r="B200" s="11">
        <v>348.86</v>
      </c>
      <c r="C200" s="12" t="s">
        <v>197</v>
      </c>
      <c r="D200" s="13">
        <f>'Total Revenues by County'!BR201</f>
        <v>46566</v>
      </c>
      <c r="E200" s="14">
        <f t="shared" si="3"/>
        <v>2.3414464020412207E-3</v>
      </c>
    </row>
    <row r="201" spans="1:5" x14ac:dyDescent="0.25">
      <c r="A201" s="10"/>
      <c r="B201" s="11">
        <v>348.87</v>
      </c>
      <c r="C201" s="12" t="s">
        <v>198</v>
      </c>
      <c r="D201" s="13">
        <f>'Total Revenues by County'!BR202</f>
        <v>45715</v>
      </c>
      <c r="E201" s="14">
        <f t="shared" si="3"/>
        <v>2.2986561497512006E-3</v>
      </c>
    </row>
    <row r="202" spans="1:5" x14ac:dyDescent="0.25">
      <c r="A202" s="10"/>
      <c r="B202" s="11">
        <v>348.88</v>
      </c>
      <c r="C202" s="12" t="s">
        <v>199</v>
      </c>
      <c r="D202" s="13">
        <f>'Total Revenues by County'!BR203</f>
        <v>8953665</v>
      </c>
      <c r="E202" s="14">
        <f t="shared" si="3"/>
        <v>0.45021102734468083</v>
      </c>
    </row>
    <row r="203" spans="1:5" x14ac:dyDescent="0.25">
      <c r="A203" s="10"/>
      <c r="B203" s="11">
        <v>348.92099999999999</v>
      </c>
      <c r="C203" s="12" t="s">
        <v>200</v>
      </c>
      <c r="D203" s="13">
        <f>'Total Revenues by County'!BR204</f>
        <v>3720586</v>
      </c>
      <c r="E203" s="14">
        <f t="shared" si="3"/>
        <v>0.18707968696441474</v>
      </c>
    </row>
    <row r="204" spans="1:5" x14ac:dyDescent="0.25">
      <c r="A204" s="10"/>
      <c r="B204" s="11">
        <v>348.92200000000003</v>
      </c>
      <c r="C204" s="12" t="s">
        <v>201</v>
      </c>
      <c r="D204" s="13">
        <f>'Total Revenues by County'!BR205</f>
        <v>3394783</v>
      </c>
      <c r="E204" s="14">
        <f t="shared" si="3"/>
        <v>0.17069755703862693</v>
      </c>
    </row>
    <row r="205" spans="1:5" x14ac:dyDescent="0.25">
      <c r="A205" s="10"/>
      <c r="B205" s="11">
        <v>348.923</v>
      </c>
      <c r="C205" s="12" t="s">
        <v>202</v>
      </c>
      <c r="D205" s="13">
        <f>'Total Revenues by County'!BR206</f>
        <v>3371998</v>
      </c>
      <c r="E205" s="14">
        <f t="shared" si="3"/>
        <v>0.16955187443177838</v>
      </c>
    </row>
    <row r="206" spans="1:5" x14ac:dyDescent="0.25">
      <c r="A206" s="10"/>
      <c r="B206" s="11">
        <v>348.92399999999998</v>
      </c>
      <c r="C206" s="12" t="s">
        <v>203</v>
      </c>
      <c r="D206" s="13">
        <f>'Total Revenues by County'!BR207</f>
        <v>3364834</v>
      </c>
      <c r="E206" s="14">
        <f t="shared" si="3"/>
        <v>0.16919165190838742</v>
      </c>
    </row>
    <row r="207" spans="1:5" x14ac:dyDescent="0.25">
      <c r="A207" s="10"/>
      <c r="B207" s="11">
        <v>348.93</v>
      </c>
      <c r="C207" s="12" t="s">
        <v>204</v>
      </c>
      <c r="D207" s="13">
        <f>'Total Revenues by County'!BR208</f>
        <v>27705741</v>
      </c>
      <c r="E207" s="14">
        <f t="shared" si="3"/>
        <v>1.3931088687097009</v>
      </c>
    </row>
    <row r="208" spans="1:5" x14ac:dyDescent="0.25">
      <c r="A208" s="10"/>
      <c r="B208" s="11">
        <v>348.93099999999998</v>
      </c>
      <c r="C208" s="12" t="s">
        <v>205</v>
      </c>
      <c r="D208" s="13">
        <f>'Total Revenues by County'!BR209</f>
        <v>11104276</v>
      </c>
      <c r="E208" s="14">
        <f t="shared" si="3"/>
        <v>0.55834873271212215</v>
      </c>
    </row>
    <row r="209" spans="1:5" x14ac:dyDescent="0.25">
      <c r="A209" s="10"/>
      <c r="B209" s="11">
        <v>348.93200000000002</v>
      </c>
      <c r="C209" s="12" t="s">
        <v>206</v>
      </c>
      <c r="D209" s="13">
        <f>'Total Revenues by County'!BR210</f>
        <v>541731</v>
      </c>
      <c r="E209" s="14">
        <f t="shared" si="3"/>
        <v>2.7239490203672046E-2</v>
      </c>
    </row>
    <row r="210" spans="1:5" x14ac:dyDescent="0.25">
      <c r="A210" s="10"/>
      <c r="B210" s="11">
        <v>348.93299999999999</v>
      </c>
      <c r="C210" s="12" t="s">
        <v>207</v>
      </c>
      <c r="D210" s="13">
        <f>'Total Revenues by County'!BR211</f>
        <v>47798</v>
      </c>
      <c r="E210" s="14">
        <f t="shared" si="3"/>
        <v>2.4033942173424016E-3</v>
      </c>
    </row>
    <row r="211" spans="1:5" x14ac:dyDescent="0.25">
      <c r="A211" s="10"/>
      <c r="B211" s="11">
        <v>348.99</v>
      </c>
      <c r="C211" s="12" t="s">
        <v>208</v>
      </c>
      <c r="D211" s="13">
        <f>'Total Revenues by County'!BR212</f>
        <v>23313232</v>
      </c>
      <c r="E211" s="14">
        <f t="shared" si="3"/>
        <v>1.1722433360467348</v>
      </c>
    </row>
    <row r="212" spans="1:5" x14ac:dyDescent="0.25">
      <c r="A212" s="10"/>
      <c r="B212" s="11">
        <v>349</v>
      </c>
      <c r="C212" s="12" t="s">
        <v>209</v>
      </c>
      <c r="D212" s="13">
        <f>'Total Revenues by County'!BR213</f>
        <v>254010677</v>
      </c>
      <c r="E212" s="14">
        <f t="shared" si="3"/>
        <v>12.772245538412246</v>
      </c>
    </row>
    <row r="213" spans="1:5" ht="15.75" x14ac:dyDescent="0.25">
      <c r="A213" s="15" t="s">
        <v>210</v>
      </c>
      <c r="B213" s="16"/>
      <c r="C213" s="17"/>
      <c r="D213" s="18">
        <f>'Total Revenues by County'!BR214</f>
        <v>198196618</v>
      </c>
      <c r="E213" s="19">
        <f t="shared" si="3"/>
        <v>9.9657852964145146</v>
      </c>
    </row>
    <row r="214" spans="1:5" x14ac:dyDescent="0.25">
      <c r="A214" s="10"/>
      <c r="B214" s="11">
        <v>351.1</v>
      </c>
      <c r="C214" s="12" t="s">
        <v>211</v>
      </c>
      <c r="D214" s="13">
        <f>'Total Revenues by County'!BR215</f>
        <v>17788679</v>
      </c>
      <c r="E214" s="14">
        <f t="shared" si="3"/>
        <v>0.89445600742207232</v>
      </c>
    </row>
    <row r="215" spans="1:5" x14ac:dyDescent="0.25">
      <c r="A215" s="10"/>
      <c r="B215" s="11">
        <v>351.2</v>
      </c>
      <c r="C215" s="12" t="s">
        <v>212</v>
      </c>
      <c r="D215" s="13">
        <f>'Total Revenues by County'!BR216</f>
        <v>8960106</v>
      </c>
      <c r="E215" s="14">
        <f t="shared" si="3"/>
        <v>0.45053489575243644</v>
      </c>
    </row>
    <row r="216" spans="1:5" x14ac:dyDescent="0.25">
      <c r="A216" s="10"/>
      <c r="B216" s="11">
        <v>351.3</v>
      </c>
      <c r="C216" s="12" t="s">
        <v>213</v>
      </c>
      <c r="D216" s="13">
        <f>'Total Revenues by County'!BR217</f>
        <v>4265182</v>
      </c>
      <c r="E216" s="14">
        <f t="shared" si="3"/>
        <v>0.21446323600805262</v>
      </c>
    </row>
    <row r="217" spans="1:5" x14ac:dyDescent="0.25">
      <c r="A217" s="10"/>
      <c r="B217" s="11">
        <v>351.4</v>
      </c>
      <c r="C217" s="12" t="s">
        <v>214</v>
      </c>
      <c r="D217" s="13">
        <f>'Total Revenues by County'!BR218</f>
        <v>907070</v>
      </c>
      <c r="E217" s="14">
        <f t="shared" si="3"/>
        <v>4.560958183867049E-2</v>
      </c>
    </row>
    <row r="218" spans="1:5" x14ac:dyDescent="0.25">
      <c r="A218" s="10"/>
      <c r="B218" s="11">
        <v>351.5</v>
      </c>
      <c r="C218" s="12" t="s">
        <v>215</v>
      </c>
      <c r="D218" s="13">
        <f>'Total Revenues by County'!BR219</f>
        <v>44778584</v>
      </c>
      <c r="E218" s="14">
        <f t="shared" si="3"/>
        <v>2.2515709830198123</v>
      </c>
    </row>
    <row r="219" spans="1:5" x14ac:dyDescent="0.25">
      <c r="A219" s="10"/>
      <c r="B219" s="11">
        <v>351.6</v>
      </c>
      <c r="C219" s="12" t="s">
        <v>216</v>
      </c>
      <c r="D219" s="13">
        <f>'Total Revenues by County'!BR220</f>
        <v>273571</v>
      </c>
      <c r="E219" s="14">
        <f t="shared" si="3"/>
        <v>1.375578391214231E-2</v>
      </c>
    </row>
    <row r="220" spans="1:5" x14ac:dyDescent="0.25">
      <c r="A220" s="10"/>
      <c r="B220" s="11">
        <v>351.7</v>
      </c>
      <c r="C220" s="12" t="s">
        <v>217</v>
      </c>
      <c r="D220" s="13">
        <f>'Total Revenues by County'!BR221</f>
        <v>6378614</v>
      </c>
      <c r="E220" s="14">
        <f t="shared" si="3"/>
        <v>0.32073149508890092</v>
      </c>
    </row>
    <row r="221" spans="1:5" x14ac:dyDescent="0.25">
      <c r="A221" s="10"/>
      <c r="B221" s="11">
        <v>351.8</v>
      </c>
      <c r="C221" s="12" t="s">
        <v>218</v>
      </c>
      <c r="D221" s="13">
        <f>'Total Revenues by County'!BR222</f>
        <v>3472389</v>
      </c>
      <c r="E221" s="14">
        <f t="shared" si="3"/>
        <v>0.17459976657942516</v>
      </c>
    </row>
    <row r="222" spans="1:5" x14ac:dyDescent="0.25">
      <c r="A222" s="10"/>
      <c r="B222" s="11">
        <v>351.9</v>
      </c>
      <c r="C222" s="12" t="s">
        <v>219</v>
      </c>
      <c r="D222" s="13">
        <f>'Total Revenues by County'!BR223</f>
        <v>3663158</v>
      </c>
      <c r="E222" s="14">
        <f t="shared" si="3"/>
        <v>0.18419207402844381</v>
      </c>
    </row>
    <row r="223" spans="1:5" x14ac:dyDescent="0.25">
      <c r="A223" s="10"/>
      <c r="B223" s="11">
        <v>352</v>
      </c>
      <c r="C223" s="12" t="s">
        <v>220</v>
      </c>
      <c r="D223" s="13">
        <f>'Total Revenues by County'!BR224</f>
        <v>3428186</v>
      </c>
      <c r="E223" s="14">
        <f t="shared" si="3"/>
        <v>0.17237713729390725</v>
      </c>
    </row>
    <row r="224" spans="1:5" x14ac:dyDescent="0.25">
      <c r="A224" s="10"/>
      <c r="B224" s="11">
        <v>353</v>
      </c>
      <c r="C224" s="12" t="s">
        <v>221</v>
      </c>
      <c r="D224" s="13">
        <f>'Total Revenues by County'!BR225</f>
        <v>421817</v>
      </c>
      <c r="E224" s="14">
        <f t="shared" si="3"/>
        <v>2.120993636923553E-2</v>
      </c>
    </row>
    <row r="225" spans="1:5" x14ac:dyDescent="0.25">
      <c r="A225" s="10"/>
      <c r="B225" s="11">
        <v>354</v>
      </c>
      <c r="C225" s="12" t="s">
        <v>222</v>
      </c>
      <c r="D225" s="13">
        <f>'Total Revenues by County'!BR226</f>
        <v>31072456</v>
      </c>
      <c r="E225" s="14">
        <f t="shared" si="3"/>
        <v>1.5623951016575215</v>
      </c>
    </row>
    <row r="226" spans="1:5" x14ac:dyDescent="0.25">
      <c r="A226" s="10"/>
      <c r="B226" s="11">
        <v>355</v>
      </c>
      <c r="C226" s="12" t="s">
        <v>223</v>
      </c>
      <c r="D226" s="13">
        <f>'Total Revenues by County'!BR227</f>
        <v>1027768</v>
      </c>
      <c r="E226" s="14">
        <f t="shared" si="3"/>
        <v>5.1678557010116852E-2</v>
      </c>
    </row>
    <row r="227" spans="1:5" x14ac:dyDescent="0.25">
      <c r="A227" s="10"/>
      <c r="B227" s="11">
        <v>356</v>
      </c>
      <c r="C227" s="12" t="s">
        <v>224</v>
      </c>
      <c r="D227" s="13">
        <f>'Total Revenues by County'!BR228</f>
        <v>328700</v>
      </c>
      <c r="E227" s="14">
        <f t="shared" si="3"/>
        <v>1.6527797799917306E-2</v>
      </c>
    </row>
    <row r="228" spans="1:5" x14ac:dyDescent="0.25">
      <c r="A228" s="10"/>
      <c r="B228" s="11">
        <v>358.1</v>
      </c>
      <c r="C228" s="12" t="s">
        <v>225</v>
      </c>
      <c r="D228" s="13">
        <f>'Total Revenues by County'!BR229</f>
        <v>201591</v>
      </c>
      <c r="E228" s="14">
        <f t="shared" si="3"/>
        <v>1.0136462690243778E-2</v>
      </c>
    </row>
    <row r="229" spans="1:5" x14ac:dyDescent="0.25">
      <c r="A229" s="10"/>
      <c r="B229" s="11">
        <v>358.2</v>
      </c>
      <c r="C229" s="12" t="s">
        <v>226</v>
      </c>
      <c r="D229" s="13">
        <f>'Total Revenues by County'!BR230</f>
        <v>4491839</v>
      </c>
      <c r="E229" s="14">
        <f t="shared" si="3"/>
        <v>0.22586007527162383</v>
      </c>
    </row>
    <row r="230" spans="1:5" x14ac:dyDescent="0.25">
      <c r="A230" s="10"/>
      <c r="B230" s="11">
        <v>359</v>
      </c>
      <c r="C230" s="12" t="s">
        <v>227</v>
      </c>
      <c r="D230" s="13">
        <f>'Total Revenues by County'!BR231</f>
        <v>66736908</v>
      </c>
      <c r="E230" s="14">
        <f t="shared" si="3"/>
        <v>3.3556864046719914</v>
      </c>
    </row>
    <row r="231" spans="1:5" ht="15.75" x14ac:dyDescent="0.25">
      <c r="A231" s="15" t="s">
        <v>228</v>
      </c>
      <c r="B231" s="16"/>
      <c r="C231" s="17"/>
      <c r="D231" s="18">
        <f>'Total Revenues by County'!BR232</f>
        <v>1188917279</v>
      </c>
      <c r="E231" s="19">
        <f t="shared" si="3"/>
        <v>59.781516240157799</v>
      </c>
    </row>
    <row r="232" spans="1:5" x14ac:dyDescent="0.25">
      <c r="A232" s="10"/>
      <c r="B232" s="11">
        <v>361.1</v>
      </c>
      <c r="C232" s="12" t="s">
        <v>229</v>
      </c>
      <c r="D232" s="13">
        <f>'Total Revenues by County'!BR233</f>
        <v>366952767</v>
      </c>
      <c r="E232" s="14">
        <f t="shared" si="3"/>
        <v>18.451235579848397</v>
      </c>
    </row>
    <row r="233" spans="1:5" x14ac:dyDescent="0.25">
      <c r="A233" s="10"/>
      <c r="B233" s="11">
        <v>361.2</v>
      </c>
      <c r="C233" s="12" t="s">
        <v>230</v>
      </c>
      <c r="D233" s="13">
        <f>'Total Revenues by County'!BR234</f>
        <v>8604559</v>
      </c>
      <c r="E233" s="14">
        <f t="shared" si="3"/>
        <v>0.43265716857152009</v>
      </c>
    </row>
    <row r="234" spans="1:5" x14ac:dyDescent="0.25">
      <c r="A234" s="10"/>
      <c r="B234" s="11">
        <v>361.3</v>
      </c>
      <c r="C234" s="12" t="s">
        <v>231</v>
      </c>
      <c r="D234" s="13">
        <f>'Total Revenues by County'!BR235</f>
        <v>8326720</v>
      </c>
      <c r="E234" s="14">
        <f t="shared" si="3"/>
        <v>0.41868677972779866</v>
      </c>
    </row>
    <row r="235" spans="1:5" x14ac:dyDescent="0.25">
      <c r="A235" s="10"/>
      <c r="B235" s="11">
        <v>361.4</v>
      </c>
      <c r="C235" s="12" t="s">
        <v>232</v>
      </c>
      <c r="D235" s="13">
        <f>'Total Revenues by County'!BR236</f>
        <v>1505185</v>
      </c>
      <c r="E235" s="14">
        <f t="shared" si="3"/>
        <v>7.5684190238723845E-2</v>
      </c>
    </row>
    <row r="236" spans="1:5" x14ac:dyDescent="0.25">
      <c r="A236" s="10"/>
      <c r="B236" s="11">
        <v>362</v>
      </c>
      <c r="C236" s="12" t="s">
        <v>233</v>
      </c>
      <c r="D236" s="13">
        <f>'Total Revenues by County'!BR237</f>
        <v>73483764</v>
      </c>
      <c r="E236" s="14">
        <f t="shared" si="3"/>
        <v>3.694933960963926</v>
      </c>
    </row>
    <row r="237" spans="1:5" x14ac:dyDescent="0.25">
      <c r="A237" s="10"/>
      <c r="B237" s="11">
        <v>364</v>
      </c>
      <c r="C237" s="12" t="s">
        <v>234</v>
      </c>
      <c r="D237" s="13">
        <f>'Total Revenues by County'!BR238</f>
        <v>31640745</v>
      </c>
      <c r="E237" s="14">
        <f t="shared" si="3"/>
        <v>1.5909699896524019</v>
      </c>
    </row>
    <row r="238" spans="1:5" x14ac:dyDescent="0.25">
      <c r="A238" s="10"/>
      <c r="B238" s="11">
        <v>365</v>
      </c>
      <c r="C238" s="12" t="s">
        <v>235</v>
      </c>
      <c r="D238" s="13">
        <f>'Total Revenues by County'!BR239</f>
        <v>7608363</v>
      </c>
      <c r="E238" s="14">
        <f t="shared" si="3"/>
        <v>0.38256612489313124</v>
      </c>
    </row>
    <row r="239" spans="1:5" x14ac:dyDescent="0.25">
      <c r="A239" s="10"/>
      <c r="B239" s="11">
        <v>366</v>
      </c>
      <c r="C239" s="12" t="s">
        <v>236</v>
      </c>
      <c r="D239" s="13">
        <f>'Total Revenues by County'!BR240</f>
        <v>71230546</v>
      </c>
      <c r="E239" s="14">
        <f t="shared" si="3"/>
        <v>3.5816369378330042</v>
      </c>
    </row>
    <row r="240" spans="1:5" x14ac:dyDescent="0.25">
      <c r="A240" s="10"/>
      <c r="B240" s="11">
        <v>368</v>
      </c>
      <c r="C240" s="12" t="s">
        <v>237</v>
      </c>
      <c r="D240" s="13">
        <f>'Total Revenues by County'!BR241</f>
        <v>46188395</v>
      </c>
      <c r="E240" s="14">
        <f t="shared" si="3"/>
        <v>2.3224595474983616</v>
      </c>
    </row>
    <row r="241" spans="1:5" x14ac:dyDescent="0.25">
      <c r="A241" s="10"/>
      <c r="B241" s="11">
        <v>369.3</v>
      </c>
      <c r="C241" s="12" t="s">
        <v>238</v>
      </c>
      <c r="D241" s="13">
        <f>'Total Revenues by County'!BR242</f>
        <v>56655200</v>
      </c>
      <c r="E241" s="14">
        <f t="shared" si="3"/>
        <v>2.8487547609183905</v>
      </c>
    </row>
    <row r="242" spans="1:5" x14ac:dyDescent="0.25">
      <c r="A242" s="10"/>
      <c r="B242" s="11">
        <v>369.4</v>
      </c>
      <c r="C242" s="12" t="s">
        <v>239</v>
      </c>
      <c r="D242" s="13">
        <f>'Total Revenues by County'!BR243</f>
        <v>7789169</v>
      </c>
      <c r="E242" s="14">
        <f t="shared" si="3"/>
        <v>0.39165746961175563</v>
      </c>
    </row>
    <row r="243" spans="1:5" x14ac:dyDescent="0.25">
      <c r="A243" s="10"/>
      <c r="B243" s="11">
        <v>369.7</v>
      </c>
      <c r="C243" s="12" t="s">
        <v>240</v>
      </c>
      <c r="D243" s="13">
        <f>'Total Revenues by County'!BR244</f>
        <v>166319</v>
      </c>
      <c r="E243" s="14">
        <f t="shared" si="3"/>
        <v>8.3629047833417899E-3</v>
      </c>
    </row>
    <row r="244" spans="1:5" x14ac:dyDescent="0.25">
      <c r="A244" s="10"/>
      <c r="B244" s="11">
        <v>369.9</v>
      </c>
      <c r="C244" s="12" t="s">
        <v>241</v>
      </c>
      <c r="D244" s="13">
        <f>'Total Revenues by County'!BR245</f>
        <v>508765547</v>
      </c>
      <c r="E244" s="14">
        <f t="shared" si="3"/>
        <v>25.581910825617051</v>
      </c>
    </row>
    <row r="245" spans="1:5" ht="15.75" x14ac:dyDescent="0.25">
      <c r="A245" s="15" t="s">
        <v>242</v>
      </c>
      <c r="B245" s="16"/>
      <c r="C245" s="17"/>
      <c r="D245" s="18">
        <f>'Total Revenues by County'!BR246</f>
        <v>7724733809</v>
      </c>
      <c r="E245" s="19">
        <f t="shared" si="3"/>
        <v>388.41751887233659</v>
      </c>
    </row>
    <row r="246" spans="1:5" x14ac:dyDescent="0.25">
      <c r="A246" s="10"/>
      <c r="B246" s="11">
        <v>381</v>
      </c>
      <c r="C246" s="12" t="s">
        <v>243</v>
      </c>
      <c r="D246" s="13">
        <f>'Total Revenues by County'!BR247</f>
        <v>5365415030</v>
      </c>
      <c r="E246" s="14">
        <f t="shared" si="3"/>
        <v>269.78550267258061</v>
      </c>
    </row>
    <row r="247" spans="1:5" x14ac:dyDescent="0.25">
      <c r="A247" s="10"/>
      <c r="B247" s="11">
        <v>382</v>
      </c>
      <c r="C247" s="12" t="s">
        <v>244</v>
      </c>
      <c r="D247" s="13">
        <f>'Total Revenues by County'!BR248</f>
        <v>9100000</v>
      </c>
      <c r="E247" s="14">
        <f t="shared" si="3"/>
        <v>0.45756909029281256</v>
      </c>
    </row>
    <row r="248" spans="1:5" x14ac:dyDescent="0.25">
      <c r="A248" s="10"/>
      <c r="B248" s="11">
        <v>383</v>
      </c>
      <c r="C248" s="12" t="s">
        <v>245</v>
      </c>
      <c r="D248" s="13">
        <f>'Total Revenues by County'!BR249</f>
        <v>60265014</v>
      </c>
      <c r="E248" s="14">
        <f t="shared" si="3"/>
        <v>3.0302645749960013</v>
      </c>
    </row>
    <row r="249" spans="1:5" x14ac:dyDescent="0.25">
      <c r="A249" s="10"/>
      <c r="B249" s="11">
        <v>384</v>
      </c>
      <c r="C249" s="12" t="s">
        <v>246</v>
      </c>
      <c r="D249" s="13">
        <f>'Total Revenues by County'!BR250</f>
        <v>761882898</v>
      </c>
      <c r="E249" s="14">
        <f t="shared" si="3"/>
        <v>38.309237862363922</v>
      </c>
    </row>
    <row r="250" spans="1:5" x14ac:dyDescent="0.25">
      <c r="A250" s="10"/>
      <c r="B250" s="11">
        <v>385</v>
      </c>
      <c r="C250" s="12" t="s">
        <v>247</v>
      </c>
      <c r="D250" s="13">
        <f>'Total Revenues by County'!BR251</f>
        <v>198008099</v>
      </c>
      <c r="E250" s="14">
        <f t="shared" si="3"/>
        <v>9.9563061241801272</v>
      </c>
    </row>
    <row r="251" spans="1:5" x14ac:dyDescent="0.25">
      <c r="A251" s="10"/>
      <c r="B251" s="11">
        <v>388.1</v>
      </c>
      <c r="C251" s="12" t="s">
        <v>248</v>
      </c>
      <c r="D251" s="13">
        <f>'Total Revenues by County'!BR252</f>
        <v>1528988</v>
      </c>
      <c r="E251" s="14">
        <f t="shared" si="3"/>
        <v>7.6881060244904056E-2</v>
      </c>
    </row>
    <row r="252" spans="1:5" x14ac:dyDescent="0.25">
      <c r="A252" s="10"/>
      <c r="B252" s="11">
        <v>388.2</v>
      </c>
      <c r="C252" s="12" t="s">
        <v>249</v>
      </c>
      <c r="D252" s="13">
        <f>'Total Revenues by County'!BR253</f>
        <v>239440</v>
      </c>
      <c r="E252" s="14">
        <f t="shared" si="3"/>
        <v>1.2039598129638574E-2</v>
      </c>
    </row>
    <row r="253" spans="1:5" x14ac:dyDescent="0.25">
      <c r="A253" s="10"/>
      <c r="B253" s="11">
        <v>389.1</v>
      </c>
      <c r="C253" s="12" t="s">
        <v>250</v>
      </c>
      <c r="D253" s="13">
        <f>'Total Revenues by County'!BR254</f>
        <v>80555681</v>
      </c>
      <c r="E253" s="14">
        <f t="shared" si="3"/>
        <v>4.050526337701978</v>
      </c>
    </row>
    <row r="254" spans="1:5" x14ac:dyDescent="0.25">
      <c r="A254" s="10"/>
      <c r="B254" s="11">
        <v>389.2</v>
      </c>
      <c r="C254" s="12" t="s">
        <v>251</v>
      </c>
      <c r="D254" s="13">
        <f>'Total Revenues by County'!BR255</f>
        <v>13284081</v>
      </c>
      <c r="E254" s="14">
        <f t="shared" si="3"/>
        <v>0.66795438006000385</v>
      </c>
    </row>
    <row r="255" spans="1:5" x14ac:dyDescent="0.25">
      <c r="A255" s="10"/>
      <c r="B255" s="11">
        <v>389.3</v>
      </c>
      <c r="C255" s="12" t="s">
        <v>252</v>
      </c>
      <c r="D255" s="13">
        <f>'Total Revenues by County'!BR256</f>
        <v>6892176</v>
      </c>
      <c r="E255" s="14">
        <f t="shared" si="3"/>
        <v>0.34655458268768741</v>
      </c>
    </row>
    <row r="256" spans="1:5" x14ac:dyDescent="0.25">
      <c r="A256" s="10"/>
      <c r="B256" s="11">
        <v>389.4</v>
      </c>
      <c r="C256" s="12" t="s">
        <v>253</v>
      </c>
      <c r="D256" s="13">
        <f>'Total Revenues by County'!BR257</f>
        <v>145145277</v>
      </c>
      <c r="E256" s="14">
        <f t="shared" si="3"/>
        <v>7.2982409183723389</v>
      </c>
    </row>
    <row r="257" spans="1:14" x14ac:dyDescent="0.25">
      <c r="A257" s="10"/>
      <c r="B257" s="11">
        <v>389.5</v>
      </c>
      <c r="C257" s="12" t="s">
        <v>254</v>
      </c>
      <c r="D257" s="13">
        <f>'Total Revenues by County'!BR258</f>
        <v>69793162</v>
      </c>
      <c r="E257" s="14">
        <f t="shared" si="3"/>
        <v>3.5093619390108675</v>
      </c>
    </row>
    <row r="258" spans="1:14" x14ac:dyDescent="0.25">
      <c r="A258" s="10"/>
      <c r="B258" s="11">
        <v>389.6</v>
      </c>
      <c r="C258" s="12" t="s">
        <v>255</v>
      </c>
      <c r="D258" s="13">
        <f>'Total Revenues by County'!BR259</f>
        <v>89509752</v>
      </c>
      <c r="E258" s="14">
        <f t="shared" si="3"/>
        <v>4.5007577796676106</v>
      </c>
    </row>
    <row r="259" spans="1:14" x14ac:dyDescent="0.25">
      <c r="A259" s="10"/>
      <c r="B259" s="11">
        <v>389.7</v>
      </c>
      <c r="C259" s="12" t="s">
        <v>256</v>
      </c>
      <c r="D259" s="13">
        <f>'Total Revenues by County'!BR260</f>
        <v>469730781</v>
      </c>
      <c r="E259" s="14">
        <f t="shared" si="3"/>
        <v>23.619152323593664</v>
      </c>
    </row>
    <row r="260" spans="1:14" x14ac:dyDescent="0.25">
      <c r="A260" s="20"/>
      <c r="B260" s="21">
        <v>389.8</v>
      </c>
      <c r="C260" s="22" t="s">
        <v>257</v>
      </c>
      <c r="D260" s="13">
        <f>'Total Revenues by County'!BR261</f>
        <v>171029027</v>
      </c>
      <c r="E260" s="14">
        <f t="shared" ref="E260:E263" si="4">(D260/E$265)</f>
        <v>8.5997358569291062</v>
      </c>
    </row>
    <row r="261" spans="1:14" x14ac:dyDescent="0.25">
      <c r="A261" s="20"/>
      <c r="B261" s="21">
        <v>389.9</v>
      </c>
      <c r="C261" s="22" t="s">
        <v>258</v>
      </c>
      <c r="D261" s="13">
        <f>'Total Revenues by County'!BR262</f>
        <v>282271903</v>
      </c>
      <c r="E261" s="14">
        <f t="shared" si="4"/>
        <v>14.193285480322091</v>
      </c>
    </row>
    <row r="262" spans="1:14" ht="15.75" thickBot="1" x14ac:dyDescent="0.3">
      <c r="A262" s="20"/>
      <c r="B262" s="21">
        <v>393</v>
      </c>
      <c r="C262" s="22" t="s">
        <v>259</v>
      </c>
      <c r="D262" s="13">
        <f>'Total Revenues by County'!BR263</f>
        <v>82500</v>
      </c>
      <c r="E262" s="14">
        <f t="shared" si="4"/>
        <v>4.14829120320407E-3</v>
      </c>
    </row>
    <row r="263" spans="1:14" ht="16.5" thickBot="1" x14ac:dyDescent="0.3">
      <c r="A263" s="23" t="s">
        <v>260</v>
      </c>
      <c r="B263" s="24"/>
      <c r="C263" s="25"/>
      <c r="D263" s="26">
        <f>'Total Revenues by County'!BR264</f>
        <v>44180254499</v>
      </c>
      <c r="E263" s="27">
        <f t="shared" si="4"/>
        <v>2221.4855890123481</v>
      </c>
      <c r="F263" s="28"/>
      <c r="G263" s="29"/>
      <c r="H263" s="29"/>
      <c r="I263" s="29"/>
      <c r="J263" s="29"/>
      <c r="K263" s="29"/>
      <c r="L263" s="29"/>
      <c r="M263" s="29"/>
      <c r="N263" s="29"/>
    </row>
    <row r="264" spans="1:14" x14ac:dyDescent="0.25">
      <c r="A264" s="30"/>
      <c r="B264" s="31"/>
      <c r="C264" s="31"/>
      <c r="D264" s="32"/>
      <c r="E264" s="33"/>
    </row>
    <row r="265" spans="1:14" x14ac:dyDescent="0.25">
      <c r="A265" s="30"/>
      <c r="B265" s="31"/>
      <c r="C265" s="31"/>
      <c r="D265" s="34" t="s">
        <v>337</v>
      </c>
      <c r="E265" s="33">
        <f>'Total Revenues by County'!$BR$4</f>
        <v>19887707</v>
      </c>
    </row>
    <row r="266" spans="1:14" x14ac:dyDescent="0.25">
      <c r="A266" s="30"/>
      <c r="B266" s="31"/>
      <c r="C266" s="31"/>
      <c r="D266" s="32"/>
      <c r="E266" s="33"/>
    </row>
    <row r="267" spans="1:14" ht="45" customHeight="1" x14ac:dyDescent="0.25">
      <c r="A267" s="75" t="s">
        <v>339</v>
      </c>
      <c r="B267" s="76"/>
      <c r="C267" s="76"/>
      <c r="D267" s="76"/>
      <c r="E267" s="77"/>
    </row>
    <row r="268" spans="1:14" x14ac:dyDescent="0.25">
      <c r="A268" s="30"/>
      <c r="B268" s="31"/>
      <c r="C268" s="31"/>
      <c r="D268" s="32"/>
      <c r="E268" s="33"/>
    </row>
    <row r="269" spans="1:14" ht="15.75" customHeight="1" thickBot="1" x14ac:dyDescent="0.3">
      <c r="A269" s="78" t="s">
        <v>261</v>
      </c>
      <c r="B269" s="79"/>
      <c r="C269" s="79"/>
      <c r="D269" s="79"/>
      <c r="E269" s="80"/>
    </row>
  </sheetData>
  <mergeCells count="5">
    <mergeCell ref="A1:E1"/>
    <mergeCell ref="A2:E2"/>
    <mergeCell ref="A3:C3"/>
    <mergeCell ref="A267:E267"/>
    <mergeCell ref="A269:E269"/>
  </mergeCells>
  <printOptions horizontalCentered="1"/>
  <pageMargins left="0.5" right="0.5" top="0.5" bottom="0.5" header="0.3" footer="0.3"/>
  <pageSetup scale="79" fitToHeight="0" orientation="portrait" r:id="rId1"/>
  <headerFooter>
    <oddHeader>&amp;C&amp;12Office of Economic and Demographic Research</oddHeader>
    <oddFooter>&amp;L&amp;12FY 2017-18 County Revenues&amp;R&amp;12Page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267"/>
  <sheetViews>
    <sheetView workbookViewId="0">
      <pane xSplit="3" ySplit="4" topLeftCell="BB5" activePane="bottomRight" state="frozen"/>
      <selection pane="topRight" activeCell="D1" sqref="D1"/>
      <selection pane="bottomLeft" activeCell="A7" sqref="A7"/>
      <selection pane="bottomRight" activeCell="D5" sqref="D5"/>
    </sheetView>
  </sheetViews>
  <sheetFormatPr defaultColWidth="12.5703125" defaultRowHeight="15" x14ac:dyDescent="0.25"/>
  <cols>
    <col min="1" max="1" width="2.28515625" style="9" customWidth="1"/>
    <col min="2" max="2" width="8.7109375" style="9" customWidth="1"/>
    <col min="3" max="3" width="75.7109375" style="9" customWidth="1"/>
    <col min="4" max="44" width="17.7109375" style="35" customWidth="1"/>
    <col min="45" max="45" width="18.7109375" style="35" customWidth="1"/>
    <col min="46" max="69" width="17.7109375" style="35" customWidth="1"/>
    <col min="70" max="70" width="18.7109375" style="35" customWidth="1"/>
    <col min="71" max="71" width="13.140625" style="9" bestFit="1" customWidth="1"/>
    <col min="72" max="103" width="12.5703125" style="1"/>
    <col min="104" max="104" width="2.28515625" style="1" customWidth="1"/>
    <col min="105" max="105" width="8.7109375" style="1" customWidth="1"/>
    <col min="106" max="106" width="78.140625" style="1" customWidth="1"/>
    <col min="107" max="325" width="20.28515625" style="1" customWidth="1"/>
    <col min="326" max="326" width="21.5703125" style="1" customWidth="1"/>
    <col min="327" max="359" width="12.5703125" style="1"/>
    <col min="360" max="360" width="2.28515625" style="1" customWidth="1"/>
    <col min="361" max="361" width="8.7109375" style="1" customWidth="1"/>
    <col min="362" max="362" width="78.140625" style="1" customWidth="1"/>
    <col min="363" max="581" width="20.28515625" style="1" customWidth="1"/>
    <col min="582" max="582" width="21.5703125" style="1" customWidth="1"/>
    <col min="583" max="615" width="12.5703125" style="1"/>
    <col min="616" max="616" width="2.28515625" style="1" customWidth="1"/>
    <col min="617" max="617" width="8.7109375" style="1" customWidth="1"/>
    <col min="618" max="618" width="78.140625" style="1" customWidth="1"/>
    <col min="619" max="837" width="20.28515625" style="1" customWidth="1"/>
    <col min="838" max="838" width="21.5703125" style="1" customWidth="1"/>
    <col min="839" max="871" width="12.5703125" style="1"/>
    <col min="872" max="872" width="2.28515625" style="1" customWidth="1"/>
    <col min="873" max="873" width="8.7109375" style="1" customWidth="1"/>
    <col min="874" max="874" width="78.140625" style="1" customWidth="1"/>
    <col min="875" max="1093" width="20.28515625" style="1" customWidth="1"/>
    <col min="1094" max="1094" width="21.5703125" style="1" customWidth="1"/>
    <col min="1095" max="1127" width="12.5703125" style="1"/>
    <col min="1128" max="1128" width="2.28515625" style="1" customWidth="1"/>
    <col min="1129" max="1129" width="8.7109375" style="1" customWidth="1"/>
    <col min="1130" max="1130" width="78.140625" style="1" customWidth="1"/>
    <col min="1131" max="1349" width="20.28515625" style="1" customWidth="1"/>
    <col min="1350" max="1350" width="21.5703125" style="1" customWidth="1"/>
    <col min="1351" max="1383" width="12.5703125" style="1"/>
    <col min="1384" max="1384" width="2.28515625" style="1" customWidth="1"/>
    <col min="1385" max="1385" width="8.7109375" style="1" customWidth="1"/>
    <col min="1386" max="1386" width="78.140625" style="1" customWidth="1"/>
    <col min="1387" max="1605" width="20.28515625" style="1" customWidth="1"/>
    <col min="1606" max="1606" width="21.5703125" style="1" customWidth="1"/>
    <col min="1607" max="1639" width="12.5703125" style="1"/>
    <col min="1640" max="1640" width="2.28515625" style="1" customWidth="1"/>
    <col min="1641" max="1641" width="8.7109375" style="1" customWidth="1"/>
    <col min="1642" max="1642" width="78.140625" style="1" customWidth="1"/>
    <col min="1643" max="1861" width="20.28515625" style="1" customWidth="1"/>
    <col min="1862" max="1862" width="21.5703125" style="1" customWidth="1"/>
    <col min="1863" max="1895" width="12.5703125" style="1"/>
    <col min="1896" max="1896" width="2.28515625" style="1" customWidth="1"/>
    <col min="1897" max="1897" width="8.7109375" style="1" customWidth="1"/>
    <col min="1898" max="1898" width="78.140625" style="1" customWidth="1"/>
    <col min="1899" max="2117" width="20.28515625" style="1" customWidth="1"/>
    <col min="2118" max="2118" width="21.5703125" style="1" customWidth="1"/>
    <col min="2119" max="2151" width="12.5703125" style="1"/>
    <col min="2152" max="2152" width="2.28515625" style="1" customWidth="1"/>
    <col min="2153" max="2153" width="8.7109375" style="1" customWidth="1"/>
    <col min="2154" max="2154" width="78.140625" style="1" customWidth="1"/>
    <col min="2155" max="2373" width="20.28515625" style="1" customWidth="1"/>
    <col min="2374" max="2374" width="21.5703125" style="1" customWidth="1"/>
    <col min="2375" max="2407" width="12.5703125" style="1"/>
    <col min="2408" max="2408" width="2.28515625" style="1" customWidth="1"/>
    <col min="2409" max="2409" width="8.7109375" style="1" customWidth="1"/>
    <col min="2410" max="2410" width="78.140625" style="1" customWidth="1"/>
    <col min="2411" max="2629" width="20.28515625" style="1" customWidth="1"/>
    <col min="2630" max="2630" width="21.5703125" style="1" customWidth="1"/>
    <col min="2631" max="2663" width="12.5703125" style="1"/>
    <col min="2664" max="2664" width="2.28515625" style="1" customWidth="1"/>
    <col min="2665" max="2665" width="8.7109375" style="1" customWidth="1"/>
    <col min="2666" max="2666" width="78.140625" style="1" customWidth="1"/>
    <col min="2667" max="2885" width="20.28515625" style="1" customWidth="1"/>
    <col min="2886" max="2886" width="21.5703125" style="1" customWidth="1"/>
    <col min="2887" max="2919" width="12.5703125" style="1"/>
    <col min="2920" max="2920" width="2.28515625" style="1" customWidth="1"/>
    <col min="2921" max="2921" width="8.7109375" style="1" customWidth="1"/>
    <col min="2922" max="2922" width="78.140625" style="1" customWidth="1"/>
    <col min="2923" max="3141" width="20.28515625" style="1" customWidth="1"/>
    <col min="3142" max="3142" width="21.5703125" style="1" customWidth="1"/>
    <col min="3143" max="3175" width="12.5703125" style="1"/>
    <col min="3176" max="3176" width="2.28515625" style="1" customWidth="1"/>
    <col min="3177" max="3177" width="8.7109375" style="1" customWidth="1"/>
    <col min="3178" max="3178" width="78.140625" style="1" customWidth="1"/>
    <col min="3179" max="3397" width="20.28515625" style="1" customWidth="1"/>
    <col min="3398" max="3398" width="21.5703125" style="1" customWidth="1"/>
    <col min="3399" max="3431" width="12.5703125" style="1"/>
    <col min="3432" max="3432" width="2.28515625" style="1" customWidth="1"/>
    <col min="3433" max="3433" width="8.7109375" style="1" customWidth="1"/>
    <col min="3434" max="3434" width="78.140625" style="1" customWidth="1"/>
    <col min="3435" max="3653" width="20.28515625" style="1" customWidth="1"/>
    <col min="3654" max="3654" width="21.5703125" style="1" customWidth="1"/>
    <col min="3655" max="3687" width="12.5703125" style="1"/>
    <col min="3688" max="3688" width="2.28515625" style="1" customWidth="1"/>
    <col min="3689" max="3689" width="8.7109375" style="1" customWidth="1"/>
    <col min="3690" max="3690" width="78.140625" style="1" customWidth="1"/>
    <col min="3691" max="3909" width="20.28515625" style="1" customWidth="1"/>
    <col min="3910" max="3910" width="21.5703125" style="1" customWidth="1"/>
    <col min="3911" max="3943" width="12.5703125" style="1"/>
    <col min="3944" max="3944" width="2.28515625" style="1" customWidth="1"/>
    <col min="3945" max="3945" width="8.7109375" style="1" customWidth="1"/>
    <col min="3946" max="3946" width="78.140625" style="1" customWidth="1"/>
    <col min="3947" max="4165" width="20.28515625" style="1" customWidth="1"/>
    <col min="4166" max="4166" width="21.5703125" style="1" customWidth="1"/>
    <col min="4167" max="4199" width="12.5703125" style="1"/>
    <col min="4200" max="4200" width="2.28515625" style="1" customWidth="1"/>
    <col min="4201" max="4201" width="8.7109375" style="1" customWidth="1"/>
    <col min="4202" max="4202" width="78.140625" style="1" customWidth="1"/>
    <col min="4203" max="4421" width="20.28515625" style="1" customWidth="1"/>
    <col min="4422" max="4422" width="21.5703125" style="1" customWidth="1"/>
    <col min="4423" max="4455" width="12.5703125" style="1"/>
    <col min="4456" max="4456" width="2.28515625" style="1" customWidth="1"/>
    <col min="4457" max="4457" width="8.7109375" style="1" customWidth="1"/>
    <col min="4458" max="4458" width="78.140625" style="1" customWidth="1"/>
    <col min="4459" max="4677" width="20.28515625" style="1" customWidth="1"/>
    <col min="4678" max="4678" width="21.5703125" style="1" customWidth="1"/>
    <col min="4679" max="4711" width="12.5703125" style="1"/>
    <col min="4712" max="4712" width="2.28515625" style="1" customWidth="1"/>
    <col min="4713" max="4713" width="8.7109375" style="1" customWidth="1"/>
    <col min="4714" max="4714" width="78.140625" style="1" customWidth="1"/>
    <col min="4715" max="4933" width="20.28515625" style="1" customWidth="1"/>
    <col min="4934" max="4934" width="21.5703125" style="1" customWidth="1"/>
    <col min="4935" max="4967" width="12.5703125" style="1"/>
    <col min="4968" max="4968" width="2.28515625" style="1" customWidth="1"/>
    <col min="4969" max="4969" width="8.7109375" style="1" customWidth="1"/>
    <col min="4970" max="4970" width="78.140625" style="1" customWidth="1"/>
    <col min="4971" max="5189" width="20.28515625" style="1" customWidth="1"/>
    <col min="5190" max="5190" width="21.5703125" style="1" customWidth="1"/>
    <col min="5191" max="5223" width="12.5703125" style="1"/>
    <col min="5224" max="5224" width="2.28515625" style="1" customWidth="1"/>
    <col min="5225" max="5225" width="8.7109375" style="1" customWidth="1"/>
    <col min="5226" max="5226" width="78.140625" style="1" customWidth="1"/>
    <col min="5227" max="5445" width="20.28515625" style="1" customWidth="1"/>
    <col min="5446" max="5446" width="21.5703125" style="1" customWidth="1"/>
    <col min="5447" max="5479" width="12.5703125" style="1"/>
    <col min="5480" max="5480" width="2.28515625" style="1" customWidth="1"/>
    <col min="5481" max="5481" width="8.7109375" style="1" customWidth="1"/>
    <col min="5482" max="5482" width="78.140625" style="1" customWidth="1"/>
    <col min="5483" max="5701" width="20.28515625" style="1" customWidth="1"/>
    <col min="5702" max="5702" width="21.5703125" style="1" customWidth="1"/>
    <col min="5703" max="5735" width="12.5703125" style="1"/>
    <col min="5736" max="5736" width="2.28515625" style="1" customWidth="1"/>
    <col min="5737" max="5737" width="8.7109375" style="1" customWidth="1"/>
    <col min="5738" max="5738" width="78.140625" style="1" customWidth="1"/>
    <col min="5739" max="5957" width="20.28515625" style="1" customWidth="1"/>
    <col min="5958" max="5958" width="21.5703125" style="1" customWidth="1"/>
    <col min="5959" max="5991" width="12.5703125" style="1"/>
    <col min="5992" max="5992" width="2.28515625" style="1" customWidth="1"/>
    <col min="5993" max="5993" width="8.7109375" style="1" customWidth="1"/>
    <col min="5994" max="5994" width="78.140625" style="1" customWidth="1"/>
    <col min="5995" max="6213" width="20.28515625" style="1" customWidth="1"/>
    <col min="6214" max="6214" width="21.5703125" style="1" customWidth="1"/>
    <col min="6215" max="6247" width="12.5703125" style="1"/>
    <col min="6248" max="6248" width="2.28515625" style="1" customWidth="1"/>
    <col min="6249" max="6249" width="8.7109375" style="1" customWidth="1"/>
    <col min="6250" max="6250" width="78.140625" style="1" customWidth="1"/>
    <col min="6251" max="6469" width="20.28515625" style="1" customWidth="1"/>
    <col min="6470" max="6470" width="21.5703125" style="1" customWidth="1"/>
    <col min="6471" max="6503" width="12.5703125" style="1"/>
    <col min="6504" max="6504" width="2.28515625" style="1" customWidth="1"/>
    <col min="6505" max="6505" width="8.7109375" style="1" customWidth="1"/>
    <col min="6506" max="6506" width="78.140625" style="1" customWidth="1"/>
    <col min="6507" max="6725" width="20.28515625" style="1" customWidth="1"/>
    <col min="6726" max="6726" width="21.5703125" style="1" customWidth="1"/>
    <col min="6727" max="6759" width="12.5703125" style="1"/>
    <col min="6760" max="6760" width="2.28515625" style="1" customWidth="1"/>
    <col min="6761" max="6761" width="8.7109375" style="1" customWidth="1"/>
    <col min="6762" max="6762" width="78.140625" style="1" customWidth="1"/>
    <col min="6763" max="6981" width="20.28515625" style="1" customWidth="1"/>
    <col min="6982" max="6982" width="21.5703125" style="1" customWidth="1"/>
    <col min="6983" max="7015" width="12.5703125" style="1"/>
    <col min="7016" max="7016" width="2.28515625" style="1" customWidth="1"/>
    <col min="7017" max="7017" width="8.7109375" style="1" customWidth="1"/>
    <col min="7018" max="7018" width="78.140625" style="1" customWidth="1"/>
    <col min="7019" max="7237" width="20.28515625" style="1" customWidth="1"/>
    <col min="7238" max="7238" width="21.5703125" style="1" customWidth="1"/>
    <col min="7239" max="7271" width="12.5703125" style="1"/>
    <col min="7272" max="7272" width="2.28515625" style="1" customWidth="1"/>
    <col min="7273" max="7273" width="8.7109375" style="1" customWidth="1"/>
    <col min="7274" max="7274" width="78.140625" style="1" customWidth="1"/>
    <col min="7275" max="7493" width="20.28515625" style="1" customWidth="1"/>
    <col min="7494" max="7494" width="21.5703125" style="1" customWidth="1"/>
    <col min="7495" max="7527" width="12.5703125" style="1"/>
    <col min="7528" max="7528" width="2.28515625" style="1" customWidth="1"/>
    <col min="7529" max="7529" width="8.7109375" style="1" customWidth="1"/>
    <col min="7530" max="7530" width="78.140625" style="1" customWidth="1"/>
    <col min="7531" max="7749" width="20.28515625" style="1" customWidth="1"/>
    <col min="7750" max="7750" width="21.5703125" style="1" customWidth="1"/>
    <col min="7751" max="7783" width="12.5703125" style="1"/>
    <col min="7784" max="7784" width="2.28515625" style="1" customWidth="1"/>
    <col min="7785" max="7785" width="8.7109375" style="1" customWidth="1"/>
    <col min="7786" max="7786" width="78.140625" style="1" customWidth="1"/>
    <col min="7787" max="8005" width="20.28515625" style="1" customWidth="1"/>
    <col min="8006" max="8006" width="21.5703125" style="1" customWidth="1"/>
    <col min="8007" max="8039" width="12.5703125" style="1"/>
    <col min="8040" max="8040" width="2.28515625" style="1" customWidth="1"/>
    <col min="8041" max="8041" width="8.7109375" style="1" customWidth="1"/>
    <col min="8042" max="8042" width="78.140625" style="1" customWidth="1"/>
    <col min="8043" max="8261" width="20.28515625" style="1" customWidth="1"/>
    <col min="8262" max="8262" width="21.5703125" style="1" customWidth="1"/>
    <col min="8263" max="8295" width="12.5703125" style="1"/>
    <col min="8296" max="8296" width="2.28515625" style="1" customWidth="1"/>
    <col min="8297" max="8297" width="8.7109375" style="1" customWidth="1"/>
    <col min="8298" max="8298" width="78.140625" style="1" customWidth="1"/>
    <col min="8299" max="8517" width="20.28515625" style="1" customWidth="1"/>
    <col min="8518" max="8518" width="21.5703125" style="1" customWidth="1"/>
    <col min="8519" max="8551" width="12.5703125" style="1"/>
    <col min="8552" max="8552" width="2.28515625" style="1" customWidth="1"/>
    <col min="8553" max="8553" width="8.7109375" style="1" customWidth="1"/>
    <col min="8554" max="8554" width="78.140625" style="1" customWidth="1"/>
    <col min="8555" max="8773" width="20.28515625" style="1" customWidth="1"/>
    <col min="8774" max="8774" width="21.5703125" style="1" customWidth="1"/>
    <col min="8775" max="8807" width="12.5703125" style="1"/>
    <col min="8808" max="8808" width="2.28515625" style="1" customWidth="1"/>
    <col min="8809" max="8809" width="8.7109375" style="1" customWidth="1"/>
    <col min="8810" max="8810" width="78.140625" style="1" customWidth="1"/>
    <col min="8811" max="9029" width="20.28515625" style="1" customWidth="1"/>
    <col min="9030" max="9030" width="21.5703125" style="1" customWidth="1"/>
    <col min="9031" max="9063" width="12.5703125" style="1"/>
    <col min="9064" max="9064" width="2.28515625" style="1" customWidth="1"/>
    <col min="9065" max="9065" width="8.7109375" style="1" customWidth="1"/>
    <col min="9066" max="9066" width="78.140625" style="1" customWidth="1"/>
    <col min="9067" max="9285" width="20.28515625" style="1" customWidth="1"/>
    <col min="9286" max="9286" width="21.5703125" style="1" customWidth="1"/>
    <col min="9287" max="9319" width="12.5703125" style="1"/>
    <col min="9320" max="9320" width="2.28515625" style="1" customWidth="1"/>
    <col min="9321" max="9321" width="8.7109375" style="1" customWidth="1"/>
    <col min="9322" max="9322" width="78.140625" style="1" customWidth="1"/>
    <col min="9323" max="9541" width="20.28515625" style="1" customWidth="1"/>
    <col min="9542" max="9542" width="21.5703125" style="1" customWidth="1"/>
    <col min="9543" max="9575" width="12.5703125" style="1"/>
    <col min="9576" max="9576" width="2.28515625" style="1" customWidth="1"/>
    <col min="9577" max="9577" width="8.7109375" style="1" customWidth="1"/>
    <col min="9578" max="9578" width="78.140625" style="1" customWidth="1"/>
    <col min="9579" max="9797" width="20.28515625" style="1" customWidth="1"/>
    <col min="9798" max="9798" width="21.5703125" style="1" customWidth="1"/>
    <col min="9799" max="9831" width="12.5703125" style="1"/>
    <col min="9832" max="9832" width="2.28515625" style="1" customWidth="1"/>
    <col min="9833" max="9833" width="8.7109375" style="1" customWidth="1"/>
    <col min="9834" max="9834" width="78.140625" style="1" customWidth="1"/>
    <col min="9835" max="10053" width="20.28515625" style="1" customWidth="1"/>
    <col min="10054" max="10054" width="21.5703125" style="1" customWidth="1"/>
    <col min="10055" max="10087" width="12.5703125" style="1"/>
    <col min="10088" max="10088" width="2.28515625" style="1" customWidth="1"/>
    <col min="10089" max="10089" width="8.7109375" style="1" customWidth="1"/>
    <col min="10090" max="10090" width="78.140625" style="1" customWidth="1"/>
    <col min="10091" max="10309" width="20.28515625" style="1" customWidth="1"/>
    <col min="10310" max="10310" width="21.5703125" style="1" customWidth="1"/>
    <col min="10311" max="10343" width="12.5703125" style="1"/>
    <col min="10344" max="10344" width="2.28515625" style="1" customWidth="1"/>
    <col min="10345" max="10345" width="8.7109375" style="1" customWidth="1"/>
    <col min="10346" max="10346" width="78.140625" style="1" customWidth="1"/>
    <col min="10347" max="10565" width="20.28515625" style="1" customWidth="1"/>
    <col min="10566" max="10566" width="21.5703125" style="1" customWidth="1"/>
    <col min="10567" max="10599" width="12.5703125" style="1"/>
    <col min="10600" max="10600" width="2.28515625" style="1" customWidth="1"/>
    <col min="10601" max="10601" width="8.7109375" style="1" customWidth="1"/>
    <col min="10602" max="10602" width="78.140625" style="1" customWidth="1"/>
    <col min="10603" max="10821" width="20.28515625" style="1" customWidth="1"/>
    <col min="10822" max="10822" width="21.5703125" style="1" customWidth="1"/>
    <col min="10823" max="10855" width="12.5703125" style="1"/>
    <col min="10856" max="10856" width="2.28515625" style="1" customWidth="1"/>
    <col min="10857" max="10857" width="8.7109375" style="1" customWidth="1"/>
    <col min="10858" max="10858" width="78.140625" style="1" customWidth="1"/>
    <col min="10859" max="11077" width="20.28515625" style="1" customWidth="1"/>
    <col min="11078" max="11078" width="21.5703125" style="1" customWidth="1"/>
    <col min="11079" max="11111" width="12.5703125" style="1"/>
    <col min="11112" max="11112" width="2.28515625" style="1" customWidth="1"/>
    <col min="11113" max="11113" width="8.7109375" style="1" customWidth="1"/>
    <col min="11114" max="11114" width="78.140625" style="1" customWidth="1"/>
    <col min="11115" max="11333" width="20.28515625" style="1" customWidth="1"/>
    <col min="11334" max="11334" width="21.5703125" style="1" customWidth="1"/>
    <col min="11335" max="11367" width="12.5703125" style="1"/>
    <col min="11368" max="11368" width="2.28515625" style="1" customWidth="1"/>
    <col min="11369" max="11369" width="8.7109375" style="1" customWidth="1"/>
    <col min="11370" max="11370" width="78.140625" style="1" customWidth="1"/>
    <col min="11371" max="11589" width="20.28515625" style="1" customWidth="1"/>
    <col min="11590" max="11590" width="21.5703125" style="1" customWidth="1"/>
    <col min="11591" max="11623" width="12.5703125" style="1"/>
    <col min="11624" max="11624" width="2.28515625" style="1" customWidth="1"/>
    <col min="11625" max="11625" width="8.7109375" style="1" customWidth="1"/>
    <col min="11626" max="11626" width="78.140625" style="1" customWidth="1"/>
    <col min="11627" max="11845" width="20.28515625" style="1" customWidth="1"/>
    <col min="11846" max="11846" width="21.5703125" style="1" customWidth="1"/>
    <col min="11847" max="11879" width="12.5703125" style="1"/>
    <col min="11880" max="11880" width="2.28515625" style="1" customWidth="1"/>
    <col min="11881" max="11881" width="8.7109375" style="1" customWidth="1"/>
    <col min="11882" max="11882" width="78.140625" style="1" customWidth="1"/>
    <col min="11883" max="12101" width="20.28515625" style="1" customWidth="1"/>
    <col min="12102" max="12102" width="21.5703125" style="1" customWidth="1"/>
    <col min="12103" max="12135" width="12.5703125" style="1"/>
    <col min="12136" max="12136" width="2.28515625" style="1" customWidth="1"/>
    <col min="12137" max="12137" width="8.7109375" style="1" customWidth="1"/>
    <col min="12138" max="12138" width="78.140625" style="1" customWidth="1"/>
    <col min="12139" max="12357" width="20.28515625" style="1" customWidth="1"/>
    <col min="12358" max="12358" width="21.5703125" style="1" customWidth="1"/>
    <col min="12359" max="12391" width="12.5703125" style="1"/>
    <col min="12392" max="12392" width="2.28515625" style="1" customWidth="1"/>
    <col min="12393" max="12393" width="8.7109375" style="1" customWidth="1"/>
    <col min="12394" max="12394" width="78.140625" style="1" customWidth="1"/>
    <col min="12395" max="12613" width="20.28515625" style="1" customWidth="1"/>
    <col min="12614" max="12614" width="21.5703125" style="1" customWidth="1"/>
    <col min="12615" max="12647" width="12.5703125" style="1"/>
    <col min="12648" max="12648" width="2.28515625" style="1" customWidth="1"/>
    <col min="12649" max="12649" width="8.7109375" style="1" customWidth="1"/>
    <col min="12650" max="12650" width="78.140625" style="1" customWidth="1"/>
    <col min="12651" max="12869" width="20.28515625" style="1" customWidth="1"/>
    <col min="12870" max="12870" width="21.5703125" style="1" customWidth="1"/>
    <col min="12871" max="12903" width="12.5703125" style="1"/>
    <col min="12904" max="12904" width="2.28515625" style="1" customWidth="1"/>
    <col min="12905" max="12905" width="8.7109375" style="1" customWidth="1"/>
    <col min="12906" max="12906" width="78.140625" style="1" customWidth="1"/>
    <col min="12907" max="13125" width="20.28515625" style="1" customWidth="1"/>
    <col min="13126" max="13126" width="21.5703125" style="1" customWidth="1"/>
    <col min="13127" max="13159" width="12.5703125" style="1"/>
    <col min="13160" max="13160" width="2.28515625" style="1" customWidth="1"/>
    <col min="13161" max="13161" width="8.7109375" style="1" customWidth="1"/>
    <col min="13162" max="13162" width="78.140625" style="1" customWidth="1"/>
    <col min="13163" max="13381" width="20.28515625" style="1" customWidth="1"/>
    <col min="13382" max="13382" width="21.5703125" style="1" customWidth="1"/>
    <col min="13383" max="13415" width="12.5703125" style="1"/>
    <col min="13416" max="13416" width="2.28515625" style="1" customWidth="1"/>
    <col min="13417" max="13417" width="8.7109375" style="1" customWidth="1"/>
    <col min="13418" max="13418" width="78.140625" style="1" customWidth="1"/>
    <col min="13419" max="13637" width="20.28515625" style="1" customWidth="1"/>
    <col min="13638" max="13638" width="21.5703125" style="1" customWidth="1"/>
    <col min="13639" max="13671" width="12.5703125" style="1"/>
    <col min="13672" max="13672" width="2.28515625" style="1" customWidth="1"/>
    <col min="13673" max="13673" width="8.7109375" style="1" customWidth="1"/>
    <col min="13674" max="13674" width="78.140625" style="1" customWidth="1"/>
    <col min="13675" max="13893" width="20.28515625" style="1" customWidth="1"/>
    <col min="13894" max="13894" width="21.5703125" style="1" customWidth="1"/>
    <col min="13895" max="13927" width="12.5703125" style="1"/>
    <col min="13928" max="13928" width="2.28515625" style="1" customWidth="1"/>
    <col min="13929" max="13929" width="8.7109375" style="1" customWidth="1"/>
    <col min="13930" max="13930" width="78.140625" style="1" customWidth="1"/>
    <col min="13931" max="14149" width="20.28515625" style="1" customWidth="1"/>
    <col min="14150" max="14150" width="21.5703125" style="1" customWidth="1"/>
    <col min="14151" max="14183" width="12.5703125" style="1"/>
    <col min="14184" max="14184" width="2.28515625" style="1" customWidth="1"/>
    <col min="14185" max="14185" width="8.7109375" style="1" customWidth="1"/>
    <col min="14186" max="14186" width="78.140625" style="1" customWidth="1"/>
    <col min="14187" max="14405" width="20.28515625" style="1" customWidth="1"/>
    <col min="14406" max="14406" width="21.5703125" style="1" customWidth="1"/>
    <col min="14407" max="14439" width="12.5703125" style="1"/>
    <col min="14440" max="14440" width="2.28515625" style="1" customWidth="1"/>
    <col min="14441" max="14441" width="8.7109375" style="1" customWidth="1"/>
    <col min="14442" max="14442" width="78.140625" style="1" customWidth="1"/>
    <col min="14443" max="14661" width="20.28515625" style="1" customWidth="1"/>
    <col min="14662" max="14662" width="21.5703125" style="1" customWidth="1"/>
    <col min="14663" max="14695" width="12.5703125" style="1"/>
    <col min="14696" max="14696" width="2.28515625" style="1" customWidth="1"/>
    <col min="14697" max="14697" width="8.7109375" style="1" customWidth="1"/>
    <col min="14698" max="14698" width="78.140625" style="1" customWidth="1"/>
    <col min="14699" max="14917" width="20.28515625" style="1" customWidth="1"/>
    <col min="14918" max="14918" width="21.5703125" style="1" customWidth="1"/>
    <col min="14919" max="14951" width="12.5703125" style="1"/>
    <col min="14952" max="14952" width="2.28515625" style="1" customWidth="1"/>
    <col min="14953" max="14953" width="8.7109375" style="1" customWidth="1"/>
    <col min="14954" max="14954" width="78.140625" style="1" customWidth="1"/>
    <col min="14955" max="15173" width="20.28515625" style="1" customWidth="1"/>
    <col min="15174" max="15174" width="21.5703125" style="1" customWidth="1"/>
    <col min="15175" max="15207" width="12.5703125" style="1"/>
    <col min="15208" max="15208" width="2.28515625" style="1" customWidth="1"/>
    <col min="15209" max="15209" width="8.7109375" style="1" customWidth="1"/>
    <col min="15210" max="15210" width="78.140625" style="1" customWidth="1"/>
    <col min="15211" max="15429" width="20.28515625" style="1" customWidth="1"/>
    <col min="15430" max="15430" width="21.5703125" style="1" customWidth="1"/>
    <col min="15431" max="15463" width="12.5703125" style="1"/>
    <col min="15464" max="15464" width="2.28515625" style="1" customWidth="1"/>
    <col min="15465" max="15465" width="8.7109375" style="1" customWidth="1"/>
    <col min="15466" max="15466" width="78.140625" style="1" customWidth="1"/>
    <col min="15467" max="15685" width="20.28515625" style="1" customWidth="1"/>
    <col min="15686" max="15686" width="21.5703125" style="1" customWidth="1"/>
    <col min="15687" max="15719" width="12.5703125" style="1"/>
    <col min="15720" max="15720" width="2.28515625" style="1" customWidth="1"/>
    <col min="15721" max="15721" width="8.7109375" style="1" customWidth="1"/>
    <col min="15722" max="15722" width="78.140625" style="1" customWidth="1"/>
    <col min="15723" max="16384" width="20.28515625" style="1" customWidth="1"/>
  </cols>
  <sheetData>
    <row r="1" spans="1:82" ht="28.5" x14ac:dyDescent="0.25">
      <c r="A1" s="36" t="s">
        <v>331</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8"/>
      <c r="BS1" s="1"/>
    </row>
    <row r="2" spans="1:82" ht="24" thickBot="1" x14ac:dyDescent="0.3">
      <c r="A2" s="39" t="s">
        <v>336</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1"/>
      <c r="BS2" s="1"/>
    </row>
    <row r="3" spans="1:82" ht="31.5" customHeight="1" x14ac:dyDescent="0.25">
      <c r="A3" s="81" t="s">
        <v>0</v>
      </c>
      <c r="B3" s="82"/>
      <c r="C3" s="83"/>
      <c r="D3" s="2" t="s">
        <v>262</v>
      </c>
      <c r="E3" s="2" t="s">
        <v>307</v>
      </c>
      <c r="F3" s="2" t="s">
        <v>289</v>
      </c>
      <c r="G3" s="2" t="s">
        <v>285</v>
      </c>
      <c r="H3" s="2" t="s">
        <v>290</v>
      </c>
      <c r="I3" s="2" t="s">
        <v>296</v>
      </c>
      <c r="J3" s="2" t="s">
        <v>266</v>
      </c>
      <c r="K3" s="2" t="s">
        <v>327</v>
      </c>
      <c r="L3" s="42" t="s">
        <v>299</v>
      </c>
      <c r="M3" s="2" t="s">
        <v>308</v>
      </c>
      <c r="N3" s="2" t="s">
        <v>303</v>
      </c>
      <c r="O3" s="2" t="s">
        <v>306</v>
      </c>
      <c r="P3" s="2" t="s">
        <v>270</v>
      </c>
      <c r="Q3" s="2" t="s">
        <v>298</v>
      </c>
      <c r="R3" s="2" t="s">
        <v>292</v>
      </c>
      <c r="S3" s="2" t="s">
        <v>279</v>
      </c>
      <c r="T3" s="2" t="s">
        <v>268</v>
      </c>
      <c r="U3" s="2" t="s">
        <v>293</v>
      </c>
      <c r="V3" s="2" t="s">
        <v>276</v>
      </c>
      <c r="W3" s="2" t="s">
        <v>323</v>
      </c>
      <c r="X3" s="2" t="s">
        <v>326</v>
      </c>
      <c r="Y3" s="2" t="s">
        <v>313</v>
      </c>
      <c r="Z3" s="2" t="s">
        <v>281</v>
      </c>
      <c r="AA3" s="2" t="s">
        <v>295</v>
      </c>
      <c r="AB3" s="2" t="s">
        <v>286</v>
      </c>
      <c r="AC3" s="2" t="s">
        <v>275</v>
      </c>
      <c r="AD3" s="2" t="s">
        <v>325</v>
      </c>
      <c r="AE3" s="2" t="s">
        <v>280</v>
      </c>
      <c r="AF3" s="2" t="s">
        <v>304</v>
      </c>
      <c r="AG3" s="2" t="s">
        <v>264</v>
      </c>
      <c r="AH3" s="2" t="s">
        <v>322</v>
      </c>
      <c r="AI3" s="2" t="s">
        <v>321</v>
      </c>
      <c r="AJ3" s="2" t="s">
        <v>271</v>
      </c>
      <c r="AK3" s="2" t="s">
        <v>263</v>
      </c>
      <c r="AL3" s="2" t="s">
        <v>329</v>
      </c>
      <c r="AM3" s="2" t="s">
        <v>284</v>
      </c>
      <c r="AN3" s="2" t="s">
        <v>283</v>
      </c>
      <c r="AO3" s="2" t="s">
        <v>309</v>
      </c>
      <c r="AP3" s="2" t="s">
        <v>267</v>
      </c>
      <c r="AQ3" s="2" t="s">
        <v>278</v>
      </c>
      <c r="AR3" s="2" t="s">
        <v>314</v>
      </c>
      <c r="AS3" s="2" t="s">
        <v>274</v>
      </c>
      <c r="AT3" s="2" t="s">
        <v>312</v>
      </c>
      <c r="AU3" s="2" t="s">
        <v>288</v>
      </c>
      <c r="AV3" s="2" t="s">
        <v>294</v>
      </c>
      <c r="AW3" s="2" t="s">
        <v>319</v>
      </c>
      <c r="AX3" s="2" t="s">
        <v>269</v>
      </c>
      <c r="AY3" s="2" t="s">
        <v>315</v>
      </c>
      <c r="AZ3" s="2" t="s">
        <v>272</v>
      </c>
      <c r="BA3" s="2" t="s">
        <v>300</v>
      </c>
      <c r="BB3" s="2" t="s">
        <v>277</v>
      </c>
      <c r="BC3" s="2" t="s">
        <v>273</v>
      </c>
      <c r="BD3" s="2" t="s">
        <v>297</v>
      </c>
      <c r="BE3" s="2" t="s">
        <v>311</v>
      </c>
      <c r="BF3" s="2" t="s">
        <v>305</v>
      </c>
      <c r="BG3" s="2" t="s">
        <v>310</v>
      </c>
      <c r="BH3" s="2" t="s">
        <v>320</v>
      </c>
      <c r="BI3" s="2" t="s">
        <v>265</v>
      </c>
      <c r="BJ3" s="2" t="s">
        <v>287</v>
      </c>
      <c r="BK3" s="2" t="s">
        <v>282</v>
      </c>
      <c r="BL3" s="2" t="s">
        <v>324</v>
      </c>
      <c r="BM3" s="2" t="s">
        <v>316</v>
      </c>
      <c r="BN3" s="2" t="s">
        <v>301</v>
      </c>
      <c r="BO3" s="2" t="s">
        <v>328</v>
      </c>
      <c r="BP3" s="2" t="s">
        <v>302</v>
      </c>
      <c r="BQ3" s="52" t="s">
        <v>291</v>
      </c>
      <c r="BR3" s="50" t="s">
        <v>333</v>
      </c>
      <c r="BS3" s="4"/>
      <c r="BT3" s="4"/>
      <c r="BU3" s="4"/>
      <c r="BV3" s="4"/>
      <c r="BW3" s="4"/>
      <c r="BX3" s="4"/>
      <c r="BY3" s="4"/>
      <c r="BZ3" s="4"/>
      <c r="CA3" s="4"/>
      <c r="CB3" s="4"/>
      <c r="CC3" s="4"/>
      <c r="CD3" s="4"/>
    </row>
    <row r="4" spans="1:82" ht="15.6" customHeight="1" thickBot="1" x14ac:dyDescent="0.3">
      <c r="A4" s="86" t="s">
        <v>338</v>
      </c>
      <c r="B4" s="87"/>
      <c r="C4" s="88"/>
      <c r="D4" s="47">
        <v>263291</v>
      </c>
      <c r="E4" s="47">
        <v>27652</v>
      </c>
      <c r="F4" s="47">
        <v>181199</v>
      </c>
      <c r="G4" s="47">
        <v>28057</v>
      </c>
      <c r="H4" s="47">
        <v>583563</v>
      </c>
      <c r="I4" s="47">
        <v>1897976</v>
      </c>
      <c r="J4" s="47">
        <v>15093</v>
      </c>
      <c r="K4" s="47">
        <v>177987</v>
      </c>
      <c r="L4" s="47">
        <v>145721</v>
      </c>
      <c r="M4" s="47">
        <v>212034</v>
      </c>
      <c r="N4" s="47">
        <v>367347</v>
      </c>
      <c r="O4" s="47">
        <v>69721</v>
      </c>
      <c r="P4" s="47">
        <v>35520</v>
      </c>
      <c r="Q4" s="47">
        <v>16489</v>
      </c>
      <c r="R4" s="47">
        <v>318560</v>
      </c>
      <c r="S4" s="47">
        <v>107511</v>
      </c>
      <c r="T4" s="47">
        <v>12009</v>
      </c>
      <c r="U4" s="47">
        <v>47828</v>
      </c>
      <c r="V4" s="47">
        <v>17424</v>
      </c>
      <c r="W4" s="47">
        <v>13002</v>
      </c>
      <c r="X4" s="47">
        <v>16499</v>
      </c>
      <c r="Y4" s="47">
        <v>14621</v>
      </c>
      <c r="Z4" s="47">
        <v>27296</v>
      </c>
      <c r="AA4" s="47">
        <v>39586</v>
      </c>
      <c r="AB4" s="47">
        <v>185604</v>
      </c>
      <c r="AC4" s="47">
        <v>102525</v>
      </c>
      <c r="AD4" s="47">
        <v>1408864</v>
      </c>
      <c r="AE4" s="47">
        <v>20133</v>
      </c>
      <c r="AF4" s="47">
        <v>151825</v>
      </c>
      <c r="AG4" s="47">
        <v>50435</v>
      </c>
      <c r="AH4" s="47">
        <v>14733</v>
      </c>
      <c r="AI4" s="47">
        <v>8501</v>
      </c>
      <c r="AJ4" s="47">
        <v>342917</v>
      </c>
      <c r="AK4" s="47">
        <v>713903</v>
      </c>
      <c r="AL4" s="47">
        <v>292332</v>
      </c>
      <c r="AM4" s="47">
        <v>41054</v>
      </c>
      <c r="AN4" s="47">
        <v>8915</v>
      </c>
      <c r="AO4" s="47">
        <v>19473</v>
      </c>
      <c r="AP4" s="47">
        <v>377826</v>
      </c>
      <c r="AQ4" s="47">
        <v>353898</v>
      </c>
      <c r="AR4" s="47">
        <v>155556</v>
      </c>
      <c r="AS4" s="47">
        <v>2779322</v>
      </c>
      <c r="AT4" s="47">
        <v>73940</v>
      </c>
      <c r="AU4" s="47">
        <v>82748</v>
      </c>
      <c r="AV4" s="47">
        <v>198152</v>
      </c>
      <c r="AW4" s="47">
        <v>41120</v>
      </c>
      <c r="AX4" s="47">
        <v>1349597</v>
      </c>
      <c r="AY4" s="47">
        <v>352496</v>
      </c>
      <c r="AZ4" s="47">
        <v>1433417</v>
      </c>
      <c r="BA4" s="47">
        <v>515077</v>
      </c>
      <c r="BB4" s="47">
        <v>970532</v>
      </c>
      <c r="BC4" s="47">
        <v>673028</v>
      </c>
      <c r="BD4" s="47">
        <v>72981</v>
      </c>
      <c r="BE4" s="47">
        <v>238742</v>
      </c>
      <c r="BF4" s="47">
        <v>302432</v>
      </c>
      <c r="BG4" s="47">
        <v>174887</v>
      </c>
      <c r="BH4" s="47">
        <v>417442</v>
      </c>
      <c r="BI4" s="47">
        <v>463560</v>
      </c>
      <c r="BJ4" s="47">
        <v>124935</v>
      </c>
      <c r="BK4" s="47">
        <v>44879</v>
      </c>
      <c r="BL4" s="47">
        <v>22283</v>
      </c>
      <c r="BM4" s="47">
        <v>15867</v>
      </c>
      <c r="BN4" s="47">
        <v>531062</v>
      </c>
      <c r="BO4" s="47">
        <v>31943</v>
      </c>
      <c r="BP4" s="47">
        <v>67656</v>
      </c>
      <c r="BQ4" s="53">
        <v>25129</v>
      </c>
      <c r="BR4" s="58">
        <f t="shared" ref="BR4:BR60" si="0">SUM(D4:BQ4)</f>
        <v>19887707</v>
      </c>
      <c r="BS4" s="4"/>
      <c r="BT4" s="4"/>
      <c r="BU4" s="4"/>
      <c r="BV4" s="4"/>
      <c r="BW4" s="4"/>
      <c r="BX4" s="4"/>
      <c r="BY4" s="4"/>
      <c r="BZ4" s="4"/>
      <c r="CA4" s="4"/>
      <c r="CB4" s="4"/>
      <c r="CC4" s="4"/>
      <c r="CD4" s="4"/>
    </row>
    <row r="5" spans="1:82" ht="15.75" x14ac:dyDescent="0.25">
      <c r="A5" s="5" t="s">
        <v>3</v>
      </c>
      <c r="B5" s="6"/>
      <c r="C5" s="6"/>
      <c r="D5" s="43">
        <v>170443115</v>
      </c>
      <c r="E5" s="43">
        <v>9048941</v>
      </c>
      <c r="F5" s="43">
        <v>120024081</v>
      </c>
      <c r="G5" s="43">
        <v>11205400</v>
      </c>
      <c r="H5" s="43">
        <v>309027659</v>
      </c>
      <c r="I5" s="43">
        <v>1122512000</v>
      </c>
      <c r="J5" s="43">
        <v>5050572</v>
      </c>
      <c r="K5" s="43">
        <v>178706888</v>
      </c>
      <c r="L5" s="43">
        <v>77419962</v>
      </c>
      <c r="M5" s="43">
        <v>113093787</v>
      </c>
      <c r="N5" s="43">
        <v>386814234</v>
      </c>
      <c r="O5" s="43">
        <v>32920670</v>
      </c>
      <c r="P5" s="43">
        <v>21239218</v>
      </c>
      <c r="Q5" s="43">
        <v>8003113</v>
      </c>
      <c r="R5" s="43">
        <v>190782193</v>
      </c>
      <c r="S5" s="43">
        <v>72340421</v>
      </c>
      <c r="T5" s="43">
        <v>14915269</v>
      </c>
      <c r="U5" s="43">
        <v>18524115</v>
      </c>
      <c r="V5" s="43">
        <v>8042989</v>
      </c>
      <c r="W5" s="43">
        <v>8965992</v>
      </c>
      <c r="X5" s="43">
        <v>17827144</v>
      </c>
      <c r="Y5" s="43">
        <v>11113962</v>
      </c>
      <c r="Z5" s="43">
        <v>16469955</v>
      </c>
      <c r="AA5" s="43">
        <v>25471252</v>
      </c>
      <c r="AB5" s="43">
        <v>81305219</v>
      </c>
      <c r="AC5" s="43">
        <v>55172719</v>
      </c>
      <c r="AD5" s="43">
        <v>1105238145</v>
      </c>
      <c r="AE5" s="43">
        <v>5610121</v>
      </c>
      <c r="AF5" s="43">
        <v>125723036</v>
      </c>
      <c r="AG5" s="43">
        <v>21841175</v>
      </c>
      <c r="AH5" s="43">
        <v>0</v>
      </c>
      <c r="AI5" s="43">
        <v>3111788</v>
      </c>
      <c r="AJ5" s="43">
        <v>141515799</v>
      </c>
      <c r="AK5" s="43">
        <v>430979529</v>
      </c>
      <c r="AL5" s="43">
        <v>167758052</v>
      </c>
      <c r="AM5" s="43">
        <v>20583509</v>
      </c>
      <c r="AN5" s="43">
        <v>2772698</v>
      </c>
      <c r="AO5" s="43">
        <v>11265753</v>
      </c>
      <c r="AP5" s="43">
        <v>286592000</v>
      </c>
      <c r="AQ5" s="43">
        <v>178925019</v>
      </c>
      <c r="AR5" s="43">
        <v>190844002</v>
      </c>
      <c r="AS5" s="43">
        <v>2854279115</v>
      </c>
      <c r="AT5" s="43">
        <v>142658412</v>
      </c>
      <c r="AU5" s="43">
        <v>78830101</v>
      </c>
      <c r="AV5" s="43">
        <v>91203149</v>
      </c>
      <c r="AW5" s="43">
        <v>30425482</v>
      </c>
      <c r="AX5" s="43">
        <v>1170218394</v>
      </c>
      <c r="AY5" s="43">
        <v>309192620</v>
      </c>
      <c r="AZ5" s="43">
        <v>1322351490</v>
      </c>
      <c r="BA5" s="43">
        <v>268421009</v>
      </c>
      <c r="BB5" s="43">
        <v>692452516</v>
      </c>
      <c r="BC5" s="43">
        <v>349858668</v>
      </c>
      <c r="BD5" s="43">
        <v>47660174</v>
      </c>
      <c r="BE5" s="43">
        <v>188482551</v>
      </c>
      <c r="BF5" s="43">
        <v>171763925</v>
      </c>
      <c r="BG5" s="43">
        <v>75338295</v>
      </c>
      <c r="BH5" s="43">
        <v>296381703</v>
      </c>
      <c r="BI5" s="43">
        <v>276068912</v>
      </c>
      <c r="BJ5" s="43">
        <v>79458581</v>
      </c>
      <c r="BK5" s="43">
        <v>22331084</v>
      </c>
      <c r="BL5" s="43">
        <v>13291513</v>
      </c>
      <c r="BM5" s="43">
        <v>3433461</v>
      </c>
      <c r="BN5" s="43">
        <v>312409895</v>
      </c>
      <c r="BO5" s="43">
        <v>15761701</v>
      </c>
      <c r="BP5" s="43">
        <v>112732328</v>
      </c>
      <c r="BQ5" s="54">
        <v>12729883</v>
      </c>
      <c r="BR5" s="59">
        <f t="shared" si="0"/>
        <v>14716936458</v>
      </c>
    </row>
    <row r="6" spans="1:82" x14ac:dyDescent="0.25">
      <c r="A6" s="10"/>
      <c r="B6" s="11">
        <v>311</v>
      </c>
      <c r="C6" s="12" t="s">
        <v>4</v>
      </c>
      <c r="D6" s="13">
        <v>135761962</v>
      </c>
      <c r="E6" s="13">
        <v>5694057</v>
      </c>
      <c r="F6" s="13">
        <v>76315124</v>
      </c>
      <c r="G6" s="13">
        <v>7826420</v>
      </c>
      <c r="H6" s="13">
        <v>223872745</v>
      </c>
      <c r="I6" s="13">
        <v>966236000</v>
      </c>
      <c r="J6" s="13">
        <v>3907041</v>
      </c>
      <c r="K6" s="13">
        <v>132022596</v>
      </c>
      <c r="L6" s="13">
        <v>67230980</v>
      </c>
      <c r="M6" s="13">
        <v>75228393</v>
      </c>
      <c r="N6" s="13">
        <v>337584619</v>
      </c>
      <c r="O6" s="13">
        <v>18777843</v>
      </c>
      <c r="P6" s="13">
        <v>16174500</v>
      </c>
      <c r="Q6" s="13">
        <v>6401367</v>
      </c>
      <c r="R6" s="13">
        <v>116324876</v>
      </c>
      <c r="S6" s="13">
        <v>65556124</v>
      </c>
      <c r="T6" s="13">
        <v>11115127</v>
      </c>
      <c r="U6" s="13">
        <v>11679328</v>
      </c>
      <c r="V6" s="13">
        <v>6552850</v>
      </c>
      <c r="W6" s="13">
        <v>7495092</v>
      </c>
      <c r="X6" s="13">
        <v>13391132</v>
      </c>
      <c r="Y6" s="13">
        <v>7683805</v>
      </c>
      <c r="Z6" s="13">
        <v>13414297</v>
      </c>
      <c r="AA6" s="13">
        <v>15957084</v>
      </c>
      <c r="AB6" s="13">
        <v>69647225</v>
      </c>
      <c r="AC6" s="13">
        <v>39565159</v>
      </c>
      <c r="AD6" s="13">
        <v>747744233</v>
      </c>
      <c r="AE6" s="13">
        <v>4126778</v>
      </c>
      <c r="AF6" s="13">
        <v>98639443</v>
      </c>
      <c r="AG6" s="13">
        <v>11998161</v>
      </c>
      <c r="AH6" s="13">
        <v>0</v>
      </c>
      <c r="AI6" s="13">
        <v>2487734</v>
      </c>
      <c r="AJ6" s="13">
        <v>112723087</v>
      </c>
      <c r="AK6" s="13">
        <v>358991666</v>
      </c>
      <c r="AL6" s="13">
        <v>132777130</v>
      </c>
      <c r="AM6" s="13">
        <v>15019231</v>
      </c>
      <c r="AN6" s="13">
        <v>2112426</v>
      </c>
      <c r="AO6" s="13">
        <v>7261244</v>
      </c>
      <c r="AP6" s="13">
        <v>221468000</v>
      </c>
      <c r="AQ6" s="13">
        <v>114033630</v>
      </c>
      <c r="AR6" s="13">
        <v>177654876</v>
      </c>
      <c r="AS6" s="13">
        <v>1876579330</v>
      </c>
      <c r="AT6" s="13">
        <v>81472459</v>
      </c>
      <c r="AU6" s="13">
        <v>64931264</v>
      </c>
      <c r="AV6" s="13">
        <v>62942100</v>
      </c>
      <c r="AW6" s="13">
        <v>13571661</v>
      </c>
      <c r="AX6" s="13">
        <v>765716433</v>
      </c>
      <c r="AY6" s="13">
        <v>178622943</v>
      </c>
      <c r="AZ6" s="13">
        <v>1147664394</v>
      </c>
      <c r="BA6" s="13">
        <v>236376529</v>
      </c>
      <c r="BB6" s="13">
        <v>505645395</v>
      </c>
      <c r="BC6" s="13">
        <v>222886091</v>
      </c>
      <c r="BD6" s="13">
        <v>37433320</v>
      </c>
      <c r="BE6" s="13">
        <v>167407180</v>
      </c>
      <c r="BF6" s="13">
        <v>162131840</v>
      </c>
      <c r="BG6" s="13">
        <v>51841397</v>
      </c>
      <c r="BH6" s="13">
        <v>210388363</v>
      </c>
      <c r="BI6" s="13">
        <v>204074546</v>
      </c>
      <c r="BJ6" s="13">
        <v>57737734</v>
      </c>
      <c r="BK6" s="13">
        <v>14933617</v>
      </c>
      <c r="BL6" s="13">
        <v>11266469</v>
      </c>
      <c r="BM6" s="13">
        <v>2268076</v>
      </c>
      <c r="BN6" s="13">
        <v>260069035</v>
      </c>
      <c r="BO6" s="13">
        <v>8697003</v>
      </c>
      <c r="BP6" s="13">
        <v>60600283</v>
      </c>
      <c r="BQ6" s="55">
        <v>8234981</v>
      </c>
      <c r="BR6" s="60">
        <f t="shared" si="0"/>
        <v>10871945828</v>
      </c>
    </row>
    <row r="7" spans="1:82" x14ac:dyDescent="0.25">
      <c r="A7" s="10"/>
      <c r="B7" s="11">
        <v>312.10000000000002</v>
      </c>
      <c r="C7" s="12" t="s">
        <v>5</v>
      </c>
      <c r="D7" s="13">
        <v>5348027</v>
      </c>
      <c r="E7" s="13">
        <v>1088224</v>
      </c>
      <c r="F7" s="13">
        <v>25522446</v>
      </c>
      <c r="G7" s="13">
        <v>179277</v>
      </c>
      <c r="H7" s="13">
        <v>15582944</v>
      </c>
      <c r="I7" s="13">
        <v>84077000</v>
      </c>
      <c r="J7" s="13">
        <v>0</v>
      </c>
      <c r="K7" s="13">
        <v>4159690</v>
      </c>
      <c r="L7" s="13">
        <v>1951889</v>
      </c>
      <c r="M7" s="13">
        <v>1045580</v>
      </c>
      <c r="N7" s="13">
        <v>27962471</v>
      </c>
      <c r="O7" s="13">
        <v>1606201</v>
      </c>
      <c r="P7" s="13">
        <v>79133</v>
      </c>
      <c r="Q7" s="13">
        <v>546560</v>
      </c>
      <c r="R7" s="13">
        <v>11361080</v>
      </c>
      <c r="S7" s="13">
        <v>2770670</v>
      </c>
      <c r="T7" s="13">
        <v>1304398</v>
      </c>
      <c r="U7" s="13">
        <v>334603</v>
      </c>
      <c r="V7" s="13">
        <v>49951</v>
      </c>
      <c r="W7" s="13">
        <v>12906</v>
      </c>
      <c r="X7" s="13">
        <v>2185634</v>
      </c>
      <c r="Y7" s="13">
        <v>29822</v>
      </c>
      <c r="Z7" s="13">
        <v>44821</v>
      </c>
      <c r="AA7" s="13">
        <v>102111</v>
      </c>
      <c r="AB7" s="13">
        <v>9999382</v>
      </c>
      <c r="AC7" s="13">
        <v>510114</v>
      </c>
      <c r="AD7" s="13">
        <v>33629434</v>
      </c>
      <c r="AE7" s="13">
        <v>58842</v>
      </c>
      <c r="AF7" s="13">
        <v>3025487</v>
      </c>
      <c r="AG7" s="13">
        <v>369223</v>
      </c>
      <c r="AH7" s="13">
        <v>0</v>
      </c>
      <c r="AI7" s="13">
        <v>0</v>
      </c>
      <c r="AJ7" s="13">
        <v>3447190</v>
      </c>
      <c r="AK7" s="13">
        <v>42345976</v>
      </c>
      <c r="AL7" s="13">
        <v>5879581</v>
      </c>
      <c r="AM7" s="13">
        <v>234022</v>
      </c>
      <c r="AN7" s="13">
        <v>0</v>
      </c>
      <c r="AO7" s="13">
        <v>0</v>
      </c>
      <c r="AP7" s="13">
        <v>14725000</v>
      </c>
      <c r="AQ7" s="13">
        <v>3061863</v>
      </c>
      <c r="AR7" s="13">
        <v>2595912</v>
      </c>
      <c r="AS7" s="13">
        <v>170434659</v>
      </c>
      <c r="AT7" s="13">
        <v>36859140</v>
      </c>
      <c r="AU7" s="13">
        <v>0</v>
      </c>
      <c r="AV7" s="13">
        <v>19652690</v>
      </c>
      <c r="AW7" s="13">
        <v>359150</v>
      </c>
      <c r="AX7" s="13">
        <v>276847383</v>
      </c>
      <c r="AY7" s="13">
        <v>58441712</v>
      </c>
      <c r="AZ7" s="13">
        <v>53827955</v>
      </c>
      <c r="BA7" s="13">
        <v>2583618</v>
      </c>
      <c r="BB7" s="13">
        <v>59718098</v>
      </c>
      <c r="BC7" s="13">
        <v>13510495</v>
      </c>
      <c r="BD7" s="13">
        <v>481242</v>
      </c>
      <c r="BE7" s="13">
        <v>12998777</v>
      </c>
      <c r="BF7" s="13">
        <v>4226041</v>
      </c>
      <c r="BG7" s="13">
        <v>3198993</v>
      </c>
      <c r="BH7" s="13">
        <v>22861874</v>
      </c>
      <c r="BI7" s="13">
        <v>5797653</v>
      </c>
      <c r="BJ7" s="13">
        <v>6710168</v>
      </c>
      <c r="BK7" s="13">
        <v>1795822</v>
      </c>
      <c r="BL7" s="13">
        <v>493207</v>
      </c>
      <c r="BM7" s="13">
        <v>566422</v>
      </c>
      <c r="BN7" s="13">
        <v>23238172</v>
      </c>
      <c r="BO7" s="13">
        <v>170608</v>
      </c>
      <c r="BP7" s="13">
        <v>25726361</v>
      </c>
      <c r="BQ7" s="55">
        <v>2276046</v>
      </c>
      <c r="BR7" s="60">
        <f t="shared" si="0"/>
        <v>1110003750</v>
      </c>
    </row>
    <row r="8" spans="1:82" x14ac:dyDescent="0.25">
      <c r="A8" s="10"/>
      <c r="B8" s="11">
        <v>312.3</v>
      </c>
      <c r="C8" s="12" t="s">
        <v>6</v>
      </c>
      <c r="D8" s="13">
        <v>0</v>
      </c>
      <c r="E8" s="13">
        <v>227264</v>
      </c>
      <c r="F8" s="13">
        <v>1088880</v>
      </c>
      <c r="G8" s="13">
        <v>28665</v>
      </c>
      <c r="H8" s="13">
        <v>1366674</v>
      </c>
      <c r="I8" s="13">
        <v>9427000</v>
      </c>
      <c r="J8" s="13">
        <v>25615</v>
      </c>
      <c r="K8" s="13">
        <v>1058328</v>
      </c>
      <c r="L8" s="13">
        <v>636295</v>
      </c>
      <c r="M8" s="13">
        <v>871290</v>
      </c>
      <c r="N8" s="13">
        <v>1725261</v>
      </c>
      <c r="O8" s="13">
        <v>662995</v>
      </c>
      <c r="P8" s="13">
        <v>1393181</v>
      </c>
      <c r="Q8" s="13">
        <v>0</v>
      </c>
      <c r="R8" s="13">
        <v>1622957</v>
      </c>
      <c r="S8" s="13">
        <v>492392</v>
      </c>
      <c r="T8" s="13">
        <v>13652</v>
      </c>
      <c r="U8" s="13">
        <v>868853</v>
      </c>
      <c r="V8" s="13">
        <v>84881</v>
      </c>
      <c r="W8" s="13">
        <v>114587</v>
      </c>
      <c r="X8" s="13">
        <v>67209</v>
      </c>
      <c r="Y8" s="13">
        <v>399172</v>
      </c>
      <c r="Z8" s="13">
        <v>162030</v>
      </c>
      <c r="AA8" s="13">
        <v>280703</v>
      </c>
      <c r="AB8" s="13">
        <v>0</v>
      </c>
      <c r="AC8" s="13">
        <v>556847</v>
      </c>
      <c r="AD8" s="13">
        <v>7438117</v>
      </c>
      <c r="AE8" s="13">
        <v>123576</v>
      </c>
      <c r="AF8" s="13">
        <v>193685</v>
      </c>
      <c r="AG8" s="13">
        <v>556669</v>
      </c>
      <c r="AH8" s="13">
        <v>0</v>
      </c>
      <c r="AI8" s="13">
        <v>13511</v>
      </c>
      <c r="AJ8" s="13">
        <v>1647724</v>
      </c>
      <c r="AK8" s="13">
        <v>3794018</v>
      </c>
      <c r="AL8" s="13">
        <v>1459550</v>
      </c>
      <c r="AM8" s="13">
        <v>51641</v>
      </c>
      <c r="AN8" s="13">
        <v>55770</v>
      </c>
      <c r="AO8" s="13">
        <v>324782</v>
      </c>
      <c r="AP8" s="13">
        <v>1906000</v>
      </c>
      <c r="AQ8" s="13">
        <v>2240416</v>
      </c>
      <c r="AR8" s="13">
        <v>897228</v>
      </c>
      <c r="AS8" s="13">
        <v>11698915</v>
      </c>
      <c r="AT8" s="13">
        <v>535289</v>
      </c>
      <c r="AU8" s="13">
        <v>499801</v>
      </c>
      <c r="AV8" s="13">
        <v>1093007</v>
      </c>
      <c r="AW8" s="13">
        <v>289095</v>
      </c>
      <c r="AX8" s="13">
        <v>1280254</v>
      </c>
      <c r="AY8" s="13">
        <v>2029020</v>
      </c>
      <c r="AZ8" s="13">
        <v>6652881</v>
      </c>
      <c r="BA8" s="13">
        <v>2423442</v>
      </c>
      <c r="BB8" s="13">
        <v>4165640</v>
      </c>
      <c r="BC8" s="13">
        <v>2351513</v>
      </c>
      <c r="BD8" s="13">
        <v>396136</v>
      </c>
      <c r="BE8" s="13">
        <v>239071</v>
      </c>
      <c r="BF8" s="13">
        <v>1600062</v>
      </c>
      <c r="BG8" s="13">
        <v>820380</v>
      </c>
      <c r="BH8" s="13">
        <v>1847073</v>
      </c>
      <c r="BI8" s="13">
        <v>2284843</v>
      </c>
      <c r="BJ8" s="13">
        <v>0</v>
      </c>
      <c r="BK8" s="13">
        <v>341965</v>
      </c>
      <c r="BL8" s="13">
        <v>75832</v>
      </c>
      <c r="BM8" s="13">
        <v>84431</v>
      </c>
      <c r="BN8" s="13">
        <v>2682538</v>
      </c>
      <c r="BO8" s="13">
        <v>141226</v>
      </c>
      <c r="BP8" s="13">
        <v>617980</v>
      </c>
      <c r="BQ8" s="55">
        <v>137457</v>
      </c>
      <c r="BR8" s="60">
        <f t="shared" si="0"/>
        <v>88165269</v>
      </c>
    </row>
    <row r="9" spans="1:82" x14ac:dyDescent="0.25">
      <c r="A9" s="10"/>
      <c r="B9" s="11">
        <v>312.41000000000003</v>
      </c>
      <c r="C9" s="12" t="s">
        <v>7</v>
      </c>
      <c r="D9" s="13">
        <v>3719008</v>
      </c>
      <c r="E9" s="13">
        <v>0</v>
      </c>
      <c r="F9" s="13">
        <v>3618079</v>
      </c>
      <c r="G9" s="13">
        <v>707998</v>
      </c>
      <c r="H9" s="13">
        <v>10419679</v>
      </c>
      <c r="I9" s="13">
        <v>44118000</v>
      </c>
      <c r="J9" s="13">
        <v>301901</v>
      </c>
      <c r="K9" s="13">
        <v>5279415</v>
      </c>
      <c r="L9" s="13">
        <v>3324486</v>
      </c>
      <c r="M9" s="13">
        <v>4159105</v>
      </c>
      <c r="N9" s="13">
        <v>8200467</v>
      </c>
      <c r="O9" s="13">
        <v>2627751</v>
      </c>
      <c r="P9" s="13">
        <v>678437</v>
      </c>
      <c r="Q9" s="13">
        <v>0</v>
      </c>
      <c r="R9" s="13">
        <v>7575321</v>
      </c>
      <c r="S9" s="13">
        <v>530855</v>
      </c>
      <c r="T9" s="13">
        <v>297579</v>
      </c>
      <c r="U9" s="13">
        <v>1379333</v>
      </c>
      <c r="V9" s="13">
        <v>409465</v>
      </c>
      <c r="W9" s="13">
        <v>611454</v>
      </c>
      <c r="X9" s="13">
        <v>372235</v>
      </c>
      <c r="Y9" s="13">
        <v>2019870</v>
      </c>
      <c r="Z9" s="13">
        <v>766972</v>
      </c>
      <c r="AA9" s="13">
        <v>1009005</v>
      </c>
      <c r="AB9" s="13">
        <v>0</v>
      </c>
      <c r="AC9" s="13">
        <v>4105399</v>
      </c>
      <c r="AD9" s="13">
        <v>28236382</v>
      </c>
      <c r="AE9" s="13">
        <v>1229075</v>
      </c>
      <c r="AF9" s="13">
        <v>3830316</v>
      </c>
      <c r="AG9" s="13">
        <v>2317453</v>
      </c>
      <c r="AH9" s="13">
        <v>0</v>
      </c>
      <c r="AI9" s="13">
        <v>195402</v>
      </c>
      <c r="AJ9" s="13">
        <v>6078726</v>
      </c>
      <c r="AK9" s="13">
        <v>10081842</v>
      </c>
      <c r="AL9" s="13">
        <v>3784996</v>
      </c>
      <c r="AM9" s="13">
        <v>1256228</v>
      </c>
      <c r="AN9" s="13">
        <v>262514</v>
      </c>
      <c r="AO9" s="13">
        <v>1639655</v>
      </c>
      <c r="AP9" s="13">
        <v>18258000</v>
      </c>
      <c r="AQ9" s="13">
        <v>10007188</v>
      </c>
      <c r="AR9" s="13">
        <v>4421156</v>
      </c>
      <c r="AS9" s="13">
        <v>45329500</v>
      </c>
      <c r="AT9" s="13">
        <v>1840815</v>
      </c>
      <c r="AU9" s="13">
        <v>2374856</v>
      </c>
      <c r="AV9" s="13">
        <v>3891258</v>
      </c>
      <c r="AW9" s="13">
        <v>2610125</v>
      </c>
      <c r="AX9" s="13">
        <v>28697184</v>
      </c>
      <c r="AY9" s="13">
        <v>7058386</v>
      </c>
      <c r="AZ9" s="13">
        <v>24624629</v>
      </c>
      <c r="BA9" s="13">
        <v>12660220</v>
      </c>
      <c r="BB9" s="13">
        <v>13893846</v>
      </c>
      <c r="BC9" s="13">
        <v>13051974</v>
      </c>
      <c r="BD9" s="13">
        <v>1749845</v>
      </c>
      <c r="BE9" s="13">
        <v>5571556</v>
      </c>
      <c r="BF9" s="13">
        <v>1692231</v>
      </c>
      <c r="BG9" s="13">
        <v>7043582</v>
      </c>
      <c r="BH9" s="13">
        <v>6548381</v>
      </c>
      <c r="BI9" s="13">
        <v>8085172</v>
      </c>
      <c r="BJ9" s="13">
        <v>0</v>
      </c>
      <c r="BK9" s="13">
        <v>1647365</v>
      </c>
      <c r="BL9" s="13">
        <v>754751</v>
      </c>
      <c r="BM9" s="13">
        <v>0</v>
      </c>
      <c r="BN9" s="13">
        <v>8533982</v>
      </c>
      <c r="BO9" s="13">
        <v>1139853</v>
      </c>
      <c r="BP9" s="13">
        <v>3110297</v>
      </c>
      <c r="BQ9" s="55">
        <v>349976</v>
      </c>
      <c r="BR9" s="60">
        <f t="shared" si="0"/>
        <v>400090531</v>
      </c>
    </row>
    <row r="10" spans="1:82" x14ac:dyDescent="0.25">
      <c r="A10" s="10"/>
      <c r="B10" s="11">
        <v>312.42</v>
      </c>
      <c r="C10" s="12" t="s">
        <v>8</v>
      </c>
      <c r="D10" s="13">
        <v>0</v>
      </c>
      <c r="E10" s="13">
        <v>0</v>
      </c>
      <c r="F10" s="13">
        <v>0</v>
      </c>
      <c r="G10" s="13">
        <v>0</v>
      </c>
      <c r="H10" s="13">
        <v>0</v>
      </c>
      <c r="I10" s="13">
        <v>13508000</v>
      </c>
      <c r="J10" s="13">
        <v>0</v>
      </c>
      <c r="K10" s="13">
        <v>3854593</v>
      </c>
      <c r="L10" s="13">
        <v>2372413</v>
      </c>
      <c r="M10" s="13">
        <v>0</v>
      </c>
      <c r="N10" s="13">
        <v>6213903</v>
      </c>
      <c r="O10" s="13">
        <v>0</v>
      </c>
      <c r="P10" s="13">
        <v>451038</v>
      </c>
      <c r="Q10" s="13">
        <v>0</v>
      </c>
      <c r="R10" s="13">
        <v>4859270</v>
      </c>
      <c r="S10" s="13">
        <v>0</v>
      </c>
      <c r="T10" s="13">
        <v>0</v>
      </c>
      <c r="U10" s="13">
        <v>0</v>
      </c>
      <c r="V10" s="13">
        <v>0</v>
      </c>
      <c r="W10" s="13">
        <v>0</v>
      </c>
      <c r="X10" s="13">
        <v>0</v>
      </c>
      <c r="Y10" s="13">
        <v>0</v>
      </c>
      <c r="Z10" s="13">
        <v>484621</v>
      </c>
      <c r="AA10" s="13">
        <v>0</v>
      </c>
      <c r="AB10" s="13">
        <v>0</v>
      </c>
      <c r="AC10" s="13">
        <v>0</v>
      </c>
      <c r="AD10" s="13">
        <v>0</v>
      </c>
      <c r="AE10" s="13">
        <v>0</v>
      </c>
      <c r="AF10" s="13">
        <v>0</v>
      </c>
      <c r="AG10" s="13">
        <v>0</v>
      </c>
      <c r="AH10" s="13">
        <v>0</v>
      </c>
      <c r="AI10" s="13">
        <v>0</v>
      </c>
      <c r="AJ10" s="13">
        <v>0</v>
      </c>
      <c r="AK10" s="13">
        <v>7367938</v>
      </c>
      <c r="AL10" s="13">
        <v>3005517</v>
      </c>
      <c r="AM10" s="13">
        <v>552278</v>
      </c>
      <c r="AN10" s="13">
        <v>0</v>
      </c>
      <c r="AO10" s="13">
        <v>0</v>
      </c>
      <c r="AP10" s="13">
        <v>0</v>
      </c>
      <c r="AQ10" s="13">
        <v>6432831</v>
      </c>
      <c r="AR10" s="13">
        <v>3252186</v>
      </c>
      <c r="AS10" s="13">
        <v>21008789</v>
      </c>
      <c r="AT10" s="13">
        <v>0</v>
      </c>
      <c r="AU10" s="13">
        <v>0</v>
      </c>
      <c r="AV10" s="13">
        <v>1762082</v>
      </c>
      <c r="AW10" s="13">
        <v>0</v>
      </c>
      <c r="AX10" s="13">
        <v>0</v>
      </c>
      <c r="AY10" s="13">
        <v>8545347</v>
      </c>
      <c r="AZ10" s="13">
        <v>21443072</v>
      </c>
      <c r="BA10" s="13">
        <v>9182043</v>
      </c>
      <c r="BB10" s="13">
        <v>0</v>
      </c>
      <c r="BC10" s="13">
        <v>8141473</v>
      </c>
      <c r="BD10" s="13">
        <v>1175368</v>
      </c>
      <c r="BE10" s="13">
        <v>0</v>
      </c>
      <c r="BF10" s="13">
        <v>1192435</v>
      </c>
      <c r="BG10" s="13">
        <v>0</v>
      </c>
      <c r="BH10" s="13">
        <v>4893583</v>
      </c>
      <c r="BI10" s="13">
        <v>0</v>
      </c>
      <c r="BJ10" s="13">
        <v>0</v>
      </c>
      <c r="BK10" s="13">
        <v>995182</v>
      </c>
      <c r="BL10" s="13">
        <v>0</v>
      </c>
      <c r="BM10" s="13">
        <v>0</v>
      </c>
      <c r="BN10" s="13">
        <v>6279072</v>
      </c>
      <c r="BO10" s="13">
        <v>810375</v>
      </c>
      <c r="BP10" s="13">
        <v>0</v>
      </c>
      <c r="BQ10" s="55">
        <v>1387</v>
      </c>
      <c r="BR10" s="60">
        <f t="shared" si="0"/>
        <v>137784796</v>
      </c>
    </row>
    <row r="11" spans="1:82" x14ac:dyDescent="0.25">
      <c r="A11" s="10"/>
      <c r="B11" s="11">
        <v>312.60000000000002</v>
      </c>
      <c r="C11" s="12" t="s">
        <v>9</v>
      </c>
      <c r="D11" s="13">
        <v>12522230</v>
      </c>
      <c r="E11" s="13">
        <v>1857355</v>
      </c>
      <c r="F11" s="13">
        <v>12517603</v>
      </c>
      <c r="G11" s="13">
        <v>2426611</v>
      </c>
      <c r="H11" s="13">
        <v>46644484</v>
      </c>
      <c r="I11" s="13">
        <v>0</v>
      </c>
      <c r="J11" s="13">
        <v>755534</v>
      </c>
      <c r="K11" s="13">
        <v>27009032</v>
      </c>
      <c r="L11" s="13">
        <v>0</v>
      </c>
      <c r="M11" s="13">
        <v>22372948</v>
      </c>
      <c r="N11" s="13">
        <v>0</v>
      </c>
      <c r="O11" s="13">
        <v>8179886</v>
      </c>
      <c r="P11" s="13">
        <v>2303049</v>
      </c>
      <c r="Q11" s="13">
        <v>994481</v>
      </c>
      <c r="R11" s="13">
        <v>46083486</v>
      </c>
      <c r="S11" s="13">
        <v>2788822</v>
      </c>
      <c r="T11" s="13">
        <v>2140504</v>
      </c>
      <c r="U11" s="13">
        <v>4095247</v>
      </c>
      <c r="V11" s="13">
        <v>865482</v>
      </c>
      <c r="W11" s="13">
        <v>638563</v>
      </c>
      <c r="X11" s="13">
        <v>1703800</v>
      </c>
      <c r="Y11" s="13">
        <v>966805</v>
      </c>
      <c r="Z11" s="13">
        <v>1542100</v>
      </c>
      <c r="AA11" s="13">
        <v>2953917</v>
      </c>
      <c r="AB11" s="13">
        <v>0</v>
      </c>
      <c r="AC11" s="13">
        <v>9811984</v>
      </c>
      <c r="AD11" s="13">
        <v>265793797</v>
      </c>
      <c r="AE11" s="13">
        <v>0</v>
      </c>
      <c r="AF11" s="13">
        <v>18708376</v>
      </c>
      <c r="AG11" s="13">
        <v>3586475</v>
      </c>
      <c r="AH11" s="13">
        <v>0</v>
      </c>
      <c r="AI11" s="13">
        <v>375810</v>
      </c>
      <c r="AJ11" s="13">
        <v>16165171</v>
      </c>
      <c r="AK11" s="13">
        <v>0</v>
      </c>
      <c r="AL11" s="13">
        <v>4435574</v>
      </c>
      <c r="AM11" s="13">
        <v>3299514</v>
      </c>
      <c r="AN11" s="13">
        <v>327790</v>
      </c>
      <c r="AO11" s="13">
        <v>1949236</v>
      </c>
      <c r="AP11" s="13">
        <v>25225000</v>
      </c>
      <c r="AQ11" s="13">
        <v>40791199</v>
      </c>
      <c r="AR11" s="13">
        <v>0</v>
      </c>
      <c r="AS11" s="13">
        <v>586159073</v>
      </c>
      <c r="AT11" s="13">
        <v>20805323</v>
      </c>
      <c r="AU11" s="13">
        <v>10331355</v>
      </c>
      <c r="AV11" s="13">
        <v>0</v>
      </c>
      <c r="AW11" s="13">
        <v>6103225</v>
      </c>
      <c r="AX11" s="13">
        <v>0</v>
      </c>
      <c r="AY11" s="13">
        <v>33540864</v>
      </c>
      <c r="AZ11" s="13">
        <v>0</v>
      </c>
      <c r="BA11" s="13">
        <v>0</v>
      </c>
      <c r="BB11" s="13">
        <v>99257156</v>
      </c>
      <c r="BC11" s="13">
        <v>46029874</v>
      </c>
      <c r="BD11" s="13">
        <v>6004675</v>
      </c>
      <c r="BE11" s="13">
        <v>0</v>
      </c>
      <c r="BF11" s="13">
        <v>0</v>
      </c>
      <c r="BG11" s="13">
        <v>11187065</v>
      </c>
      <c r="BH11" s="13">
        <v>39350406</v>
      </c>
      <c r="BI11" s="13">
        <v>42533760</v>
      </c>
      <c r="BJ11" s="13">
        <v>13673094</v>
      </c>
      <c r="BK11" s="13">
        <v>2368384</v>
      </c>
      <c r="BL11" s="13">
        <v>606896</v>
      </c>
      <c r="BM11" s="13">
        <v>456558</v>
      </c>
      <c r="BN11" s="13">
        <v>0</v>
      </c>
      <c r="BO11" s="13">
        <v>2610623</v>
      </c>
      <c r="BP11" s="13">
        <v>22339946</v>
      </c>
      <c r="BQ11" s="55">
        <v>1637513</v>
      </c>
      <c r="BR11" s="60">
        <f t="shared" si="0"/>
        <v>1536827655</v>
      </c>
    </row>
    <row r="12" spans="1:82" x14ac:dyDescent="0.25">
      <c r="A12" s="10"/>
      <c r="B12" s="11">
        <v>314.10000000000002</v>
      </c>
      <c r="C12" s="12" t="s">
        <v>10</v>
      </c>
      <c r="D12" s="13">
        <v>6815047</v>
      </c>
      <c r="E12" s="13">
        <v>0</v>
      </c>
      <c r="F12" s="13">
        <v>0</v>
      </c>
      <c r="G12" s="13">
        <v>0</v>
      </c>
      <c r="H12" s="13">
        <v>0</v>
      </c>
      <c r="I12" s="13">
        <v>1040000</v>
      </c>
      <c r="J12" s="13">
        <v>0</v>
      </c>
      <c r="K12" s="13">
        <v>0</v>
      </c>
      <c r="L12" s="13">
        <v>0</v>
      </c>
      <c r="M12" s="13">
        <v>3948862</v>
      </c>
      <c r="N12" s="13">
        <v>0</v>
      </c>
      <c r="O12" s="13">
        <v>0</v>
      </c>
      <c r="P12" s="13">
        <v>0</v>
      </c>
      <c r="Q12" s="13">
        <v>0</v>
      </c>
      <c r="R12" s="13">
        <v>0</v>
      </c>
      <c r="S12" s="13">
        <v>0</v>
      </c>
      <c r="T12" s="13">
        <v>0</v>
      </c>
      <c r="U12" s="13">
        <v>0</v>
      </c>
      <c r="V12" s="13">
        <v>0</v>
      </c>
      <c r="W12" s="13">
        <v>29517</v>
      </c>
      <c r="X12" s="13">
        <v>0</v>
      </c>
      <c r="Y12" s="13">
        <v>0</v>
      </c>
      <c r="Z12" s="13">
        <v>0</v>
      </c>
      <c r="AA12" s="13">
        <v>0</v>
      </c>
      <c r="AB12" s="13">
        <v>0</v>
      </c>
      <c r="AC12" s="13">
        <v>0</v>
      </c>
      <c r="AD12" s="13">
        <v>0</v>
      </c>
      <c r="AE12" s="13">
        <v>0</v>
      </c>
      <c r="AF12" s="13">
        <v>0</v>
      </c>
      <c r="AG12" s="13">
        <v>2818271</v>
      </c>
      <c r="AH12" s="13">
        <v>0</v>
      </c>
      <c r="AI12" s="13">
        <v>0</v>
      </c>
      <c r="AJ12" s="13">
        <v>0</v>
      </c>
      <c r="AK12" s="13">
        <v>0</v>
      </c>
      <c r="AL12" s="13">
        <v>6966979</v>
      </c>
      <c r="AM12" s="13">
        <v>0</v>
      </c>
      <c r="AN12" s="13">
        <v>0</v>
      </c>
      <c r="AO12" s="13">
        <v>0</v>
      </c>
      <c r="AP12" s="13">
        <v>0</v>
      </c>
      <c r="AQ12" s="13">
        <v>0</v>
      </c>
      <c r="AR12" s="13">
        <v>0</v>
      </c>
      <c r="AS12" s="13">
        <v>86719651</v>
      </c>
      <c r="AT12" s="13">
        <v>0</v>
      </c>
      <c r="AU12" s="13">
        <v>0</v>
      </c>
      <c r="AV12" s="13">
        <v>0</v>
      </c>
      <c r="AW12" s="13">
        <v>0</v>
      </c>
      <c r="AX12" s="13">
        <v>63927002</v>
      </c>
      <c r="AY12" s="13">
        <v>14412094</v>
      </c>
      <c r="AZ12" s="13">
        <v>41066556</v>
      </c>
      <c r="BA12" s="13">
        <v>0</v>
      </c>
      <c r="BB12" s="13">
        <v>0</v>
      </c>
      <c r="BC12" s="13">
        <v>27395470</v>
      </c>
      <c r="BD12" s="13">
        <v>0</v>
      </c>
      <c r="BE12" s="13">
        <v>14783</v>
      </c>
      <c r="BF12" s="13">
        <v>0</v>
      </c>
      <c r="BG12" s="13">
        <v>0</v>
      </c>
      <c r="BH12" s="13">
        <v>0</v>
      </c>
      <c r="BI12" s="13">
        <v>5278326</v>
      </c>
      <c r="BJ12" s="13">
        <v>0</v>
      </c>
      <c r="BK12" s="13">
        <v>0</v>
      </c>
      <c r="BL12" s="13">
        <v>0</v>
      </c>
      <c r="BM12" s="13">
        <v>0</v>
      </c>
      <c r="BN12" s="13">
        <v>8124173</v>
      </c>
      <c r="BO12" s="13">
        <v>1509319</v>
      </c>
      <c r="BP12" s="13">
        <v>0</v>
      </c>
      <c r="BQ12" s="55">
        <v>0</v>
      </c>
      <c r="BR12" s="60">
        <f t="shared" si="0"/>
        <v>270066050</v>
      </c>
    </row>
    <row r="13" spans="1:82" x14ac:dyDescent="0.25">
      <c r="A13" s="10"/>
      <c r="B13" s="11">
        <v>314.3</v>
      </c>
      <c r="C13" s="12" t="s">
        <v>11</v>
      </c>
      <c r="D13" s="13">
        <v>1267103</v>
      </c>
      <c r="E13" s="13">
        <v>0</v>
      </c>
      <c r="F13" s="13">
        <v>0</v>
      </c>
      <c r="G13" s="13">
        <v>0</v>
      </c>
      <c r="H13" s="13">
        <v>0</v>
      </c>
      <c r="I13" s="13">
        <v>0</v>
      </c>
      <c r="J13" s="13">
        <v>0</v>
      </c>
      <c r="K13" s="13">
        <v>0</v>
      </c>
      <c r="L13" s="13">
        <v>0</v>
      </c>
      <c r="M13" s="13">
        <v>0</v>
      </c>
      <c r="N13" s="13">
        <v>0</v>
      </c>
      <c r="O13" s="13">
        <v>0</v>
      </c>
      <c r="P13" s="13">
        <v>0</v>
      </c>
      <c r="Q13" s="13">
        <v>0</v>
      </c>
      <c r="R13" s="13">
        <v>0</v>
      </c>
      <c r="S13" s="13">
        <v>0</v>
      </c>
      <c r="T13" s="13">
        <v>0</v>
      </c>
      <c r="U13" s="13">
        <v>0</v>
      </c>
      <c r="V13" s="13">
        <v>0</v>
      </c>
      <c r="W13" s="13">
        <v>0</v>
      </c>
      <c r="X13" s="13">
        <v>0</v>
      </c>
      <c r="Y13" s="13">
        <v>0</v>
      </c>
      <c r="Z13" s="13">
        <v>0</v>
      </c>
      <c r="AA13" s="13">
        <v>0</v>
      </c>
      <c r="AB13" s="13">
        <v>0</v>
      </c>
      <c r="AC13" s="13">
        <v>0</v>
      </c>
      <c r="AD13" s="13">
        <v>0</v>
      </c>
      <c r="AE13" s="13">
        <v>0</v>
      </c>
      <c r="AF13" s="13">
        <v>0</v>
      </c>
      <c r="AG13" s="13">
        <v>0</v>
      </c>
      <c r="AH13" s="13">
        <v>0</v>
      </c>
      <c r="AI13" s="13">
        <v>0</v>
      </c>
      <c r="AJ13" s="13">
        <v>0</v>
      </c>
      <c r="AK13" s="13">
        <v>0</v>
      </c>
      <c r="AL13" s="13">
        <v>925689</v>
      </c>
      <c r="AM13" s="13">
        <v>0</v>
      </c>
      <c r="AN13" s="13">
        <v>0</v>
      </c>
      <c r="AO13" s="13">
        <v>0</v>
      </c>
      <c r="AP13" s="13">
        <v>0</v>
      </c>
      <c r="AQ13" s="13">
        <v>0</v>
      </c>
      <c r="AR13" s="13">
        <v>0</v>
      </c>
      <c r="AS13" s="13">
        <v>11326263</v>
      </c>
      <c r="AT13" s="13">
        <v>0</v>
      </c>
      <c r="AU13" s="13">
        <v>0</v>
      </c>
      <c r="AV13" s="13">
        <v>0</v>
      </c>
      <c r="AW13" s="13">
        <v>0</v>
      </c>
      <c r="AX13" s="13">
        <v>9806324</v>
      </c>
      <c r="AY13" s="13">
        <v>0</v>
      </c>
      <c r="AZ13" s="13">
        <v>0</v>
      </c>
      <c r="BA13" s="13">
        <v>0</v>
      </c>
      <c r="BB13" s="13">
        <v>0</v>
      </c>
      <c r="BC13" s="13">
        <v>4882097</v>
      </c>
      <c r="BD13" s="13">
        <v>0</v>
      </c>
      <c r="BE13" s="13">
        <v>0</v>
      </c>
      <c r="BF13" s="13">
        <v>0</v>
      </c>
      <c r="BG13" s="13">
        <v>0</v>
      </c>
      <c r="BH13" s="13">
        <v>0</v>
      </c>
      <c r="BI13" s="13">
        <v>1385172</v>
      </c>
      <c r="BJ13" s="13">
        <v>0</v>
      </c>
      <c r="BK13" s="13">
        <v>0</v>
      </c>
      <c r="BL13" s="13">
        <v>0</v>
      </c>
      <c r="BM13" s="13">
        <v>0</v>
      </c>
      <c r="BN13" s="13">
        <v>0</v>
      </c>
      <c r="BO13" s="13">
        <v>0</v>
      </c>
      <c r="BP13" s="13">
        <v>0</v>
      </c>
      <c r="BQ13" s="55">
        <v>0</v>
      </c>
      <c r="BR13" s="60">
        <f t="shared" si="0"/>
        <v>29592648</v>
      </c>
    </row>
    <row r="14" spans="1:82" x14ac:dyDescent="0.25">
      <c r="A14" s="10"/>
      <c r="B14" s="11">
        <v>314.39999999999998</v>
      </c>
      <c r="C14" s="12" t="s">
        <v>12</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c r="W14" s="13">
        <v>0</v>
      </c>
      <c r="X14" s="13">
        <v>0</v>
      </c>
      <c r="Y14" s="13">
        <v>0</v>
      </c>
      <c r="Z14" s="13">
        <v>0</v>
      </c>
      <c r="AA14" s="13">
        <v>0</v>
      </c>
      <c r="AB14" s="13">
        <v>0</v>
      </c>
      <c r="AC14" s="13">
        <v>0</v>
      </c>
      <c r="AD14" s="13">
        <v>0</v>
      </c>
      <c r="AE14" s="13">
        <v>0</v>
      </c>
      <c r="AF14" s="13">
        <v>0</v>
      </c>
      <c r="AG14" s="13">
        <v>0</v>
      </c>
      <c r="AH14" s="13">
        <v>0</v>
      </c>
      <c r="AI14" s="13">
        <v>0</v>
      </c>
      <c r="AJ14" s="13">
        <v>0</v>
      </c>
      <c r="AK14" s="13">
        <v>0</v>
      </c>
      <c r="AL14" s="13">
        <v>576259</v>
      </c>
      <c r="AM14" s="13">
        <v>0</v>
      </c>
      <c r="AN14" s="13">
        <v>0</v>
      </c>
      <c r="AO14" s="13">
        <v>0</v>
      </c>
      <c r="AP14" s="13">
        <v>0</v>
      </c>
      <c r="AQ14" s="13">
        <v>0</v>
      </c>
      <c r="AR14" s="13">
        <v>0</v>
      </c>
      <c r="AS14" s="13">
        <v>2469425</v>
      </c>
      <c r="AT14" s="13">
        <v>0</v>
      </c>
      <c r="AU14" s="13">
        <v>0</v>
      </c>
      <c r="AV14" s="13">
        <v>0</v>
      </c>
      <c r="AW14" s="13">
        <v>0</v>
      </c>
      <c r="AX14" s="13">
        <v>1190222</v>
      </c>
      <c r="AY14" s="13">
        <v>343681</v>
      </c>
      <c r="AZ14" s="13">
        <v>1921560</v>
      </c>
      <c r="BA14" s="13">
        <v>0</v>
      </c>
      <c r="BB14" s="13">
        <v>0</v>
      </c>
      <c r="BC14" s="13">
        <v>631748</v>
      </c>
      <c r="BD14" s="13">
        <v>0</v>
      </c>
      <c r="BE14" s="13">
        <v>0</v>
      </c>
      <c r="BF14" s="13">
        <v>0</v>
      </c>
      <c r="BG14" s="13">
        <v>0</v>
      </c>
      <c r="BH14" s="13">
        <v>0</v>
      </c>
      <c r="BI14" s="13">
        <v>11622</v>
      </c>
      <c r="BJ14" s="13">
        <v>0</v>
      </c>
      <c r="BK14" s="13">
        <v>0</v>
      </c>
      <c r="BL14" s="13">
        <v>0</v>
      </c>
      <c r="BM14" s="13">
        <v>0</v>
      </c>
      <c r="BN14" s="13">
        <v>0</v>
      </c>
      <c r="BO14" s="13">
        <v>0</v>
      </c>
      <c r="BP14" s="13">
        <v>0</v>
      </c>
      <c r="BQ14" s="55">
        <v>0</v>
      </c>
      <c r="BR14" s="60">
        <f t="shared" si="0"/>
        <v>7144517</v>
      </c>
    </row>
    <row r="15" spans="1:82" x14ac:dyDescent="0.25">
      <c r="A15" s="10"/>
      <c r="B15" s="11">
        <v>314.7</v>
      </c>
      <c r="C15" s="12" t="s">
        <v>13</v>
      </c>
      <c r="D15" s="13">
        <v>0</v>
      </c>
      <c r="E15" s="13">
        <v>0</v>
      </c>
      <c r="F15" s="13">
        <v>0</v>
      </c>
      <c r="G15" s="13">
        <v>0</v>
      </c>
      <c r="H15" s="13">
        <v>0</v>
      </c>
      <c r="I15" s="13">
        <v>0</v>
      </c>
      <c r="J15" s="13">
        <v>0</v>
      </c>
      <c r="K15" s="13">
        <v>0</v>
      </c>
      <c r="L15" s="13">
        <v>0</v>
      </c>
      <c r="M15" s="13">
        <v>0</v>
      </c>
      <c r="N15" s="13">
        <v>0</v>
      </c>
      <c r="O15" s="13">
        <v>0</v>
      </c>
      <c r="P15" s="13">
        <v>0</v>
      </c>
      <c r="Q15" s="13">
        <v>0</v>
      </c>
      <c r="R15" s="13">
        <v>0</v>
      </c>
      <c r="S15" s="13">
        <v>0</v>
      </c>
      <c r="T15" s="13">
        <v>0</v>
      </c>
      <c r="U15" s="13">
        <v>0</v>
      </c>
      <c r="V15" s="13">
        <v>0</v>
      </c>
      <c r="W15" s="13">
        <v>0</v>
      </c>
      <c r="X15" s="13">
        <v>0</v>
      </c>
      <c r="Y15" s="13">
        <v>0</v>
      </c>
      <c r="Z15" s="13">
        <v>0</v>
      </c>
      <c r="AA15" s="13">
        <v>0</v>
      </c>
      <c r="AB15" s="13">
        <v>0</v>
      </c>
      <c r="AC15" s="13">
        <v>0</v>
      </c>
      <c r="AD15" s="13">
        <v>0</v>
      </c>
      <c r="AE15" s="13">
        <v>0</v>
      </c>
      <c r="AF15" s="13">
        <v>0</v>
      </c>
      <c r="AG15" s="13">
        <v>0</v>
      </c>
      <c r="AH15" s="13">
        <v>0</v>
      </c>
      <c r="AI15" s="13">
        <v>0</v>
      </c>
      <c r="AJ15" s="13">
        <v>0</v>
      </c>
      <c r="AK15" s="13">
        <v>0</v>
      </c>
      <c r="AL15" s="13">
        <v>4691</v>
      </c>
      <c r="AM15" s="13">
        <v>0</v>
      </c>
      <c r="AN15" s="13">
        <v>0</v>
      </c>
      <c r="AO15" s="13">
        <v>0</v>
      </c>
      <c r="AP15" s="13">
        <v>0</v>
      </c>
      <c r="AQ15" s="13">
        <v>0</v>
      </c>
      <c r="AR15" s="13">
        <v>0</v>
      </c>
      <c r="AS15" s="13">
        <v>0</v>
      </c>
      <c r="AT15" s="13">
        <v>0</v>
      </c>
      <c r="AU15" s="13">
        <v>0</v>
      </c>
      <c r="AV15" s="13">
        <v>0</v>
      </c>
      <c r="AW15" s="13">
        <v>0</v>
      </c>
      <c r="AX15" s="13">
        <v>935</v>
      </c>
      <c r="AY15" s="13">
        <v>10</v>
      </c>
      <c r="AZ15" s="13">
        <v>0</v>
      </c>
      <c r="BA15" s="13">
        <v>0</v>
      </c>
      <c r="BB15" s="13">
        <v>0</v>
      </c>
      <c r="BC15" s="13">
        <v>156</v>
      </c>
      <c r="BD15" s="13">
        <v>0</v>
      </c>
      <c r="BE15" s="13">
        <v>0</v>
      </c>
      <c r="BF15" s="13">
        <v>0</v>
      </c>
      <c r="BG15" s="13">
        <v>0</v>
      </c>
      <c r="BH15" s="13">
        <v>0</v>
      </c>
      <c r="BI15" s="13">
        <v>123</v>
      </c>
      <c r="BJ15" s="13">
        <v>0</v>
      </c>
      <c r="BK15" s="13">
        <v>0</v>
      </c>
      <c r="BL15" s="13">
        <v>0</v>
      </c>
      <c r="BM15" s="13">
        <v>0</v>
      </c>
      <c r="BN15" s="13">
        <v>0</v>
      </c>
      <c r="BO15" s="13">
        <v>0</v>
      </c>
      <c r="BP15" s="13">
        <v>0</v>
      </c>
      <c r="BQ15" s="55">
        <v>0</v>
      </c>
      <c r="BR15" s="60">
        <f t="shared" si="0"/>
        <v>5915</v>
      </c>
    </row>
    <row r="16" spans="1:82" x14ac:dyDescent="0.25">
      <c r="A16" s="10"/>
      <c r="B16" s="11">
        <v>314.8</v>
      </c>
      <c r="C16" s="12" t="s">
        <v>14</v>
      </c>
      <c r="D16" s="13">
        <v>733666</v>
      </c>
      <c r="E16" s="13">
        <v>0</v>
      </c>
      <c r="F16" s="13">
        <v>0</v>
      </c>
      <c r="G16" s="13">
        <v>0</v>
      </c>
      <c r="H16" s="13">
        <v>0</v>
      </c>
      <c r="I16" s="13">
        <v>0</v>
      </c>
      <c r="J16" s="13">
        <v>0</v>
      </c>
      <c r="K16" s="13">
        <v>0</v>
      </c>
      <c r="L16" s="13">
        <v>0</v>
      </c>
      <c r="M16" s="13">
        <v>0</v>
      </c>
      <c r="N16" s="13">
        <v>0</v>
      </c>
      <c r="O16" s="13">
        <v>0</v>
      </c>
      <c r="P16" s="13">
        <v>0</v>
      </c>
      <c r="Q16" s="13">
        <v>0</v>
      </c>
      <c r="R16" s="13">
        <v>0</v>
      </c>
      <c r="S16" s="13">
        <v>0</v>
      </c>
      <c r="T16" s="13">
        <v>0</v>
      </c>
      <c r="U16" s="13">
        <v>0</v>
      </c>
      <c r="V16" s="13">
        <v>0</v>
      </c>
      <c r="W16" s="13">
        <v>0</v>
      </c>
      <c r="X16" s="13">
        <v>0</v>
      </c>
      <c r="Y16" s="13">
        <v>0</v>
      </c>
      <c r="Z16" s="13">
        <v>0</v>
      </c>
      <c r="AA16" s="13">
        <v>0</v>
      </c>
      <c r="AB16" s="13">
        <v>0</v>
      </c>
      <c r="AC16" s="13">
        <v>0</v>
      </c>
      <c r="AD16" s="13">
        <v>0</v>
      </c>
      <c r="AE16" s="13">
        <v>0</v>
      </c>
      <c r="AF16" s="13">
        <v>0</v>
      </c>
      <c r="AG16" s="13">
        <v>0</v>
      </c>
      <c r="AH16" s="13">
        <v>0</v>
      </c>
      <c r="AI16" s="13">
        <v>0</v>
      </c>
      <c r="AJ16" s="13">
        <v>0</v>
      </c>
      <c r="AK16" s="13">
        <v>0</v>
      </c>
      <c r="AL16" s="13">
        <v>0</v>
      </c>
      <c r="AM16" s="13">
        <v>0</v>
      </c>
      <c r="AN16" s="13">
        <v>0</v>
      </c>
      <c r="AO16" s="13">
        <v>0</v>
      </c>
      <c r="AP16" s="13">
        <v>0</v>
      </c>
      <c r="AQ16" s="13">
        <v>0</v>
      </c>
      <c r="AR16" s="13">
        <v>0</v>
      </c>
      <c r="AS16" s="13">
        <v>0</v>
      </c>
      <c r="AT16" s="13">
        <v>0</v>
      </c>
      <c r="AU16" s="13">
        <v>0</v>
      </c>
      <c r="AV16" s="13">
        <v>0</v>
      </c>
      <c r="AW16" s="13">
        <v>0</v>
      </c>
      <c r="AX16" s="13">
        <v>998889</v>
      </c>
      <c r="AY16" s="13">
        <v>227243</v>
      </c>
      <c r="AZ16" s="13">
        <v>0</v>
      </c>
      <c r="BA16" s="13">
        <v>0</v>
      </c>
      <c r="BB16" s="13">
        <v>0</v>
      </c>
      <c r="BC16" s="13">
        <v>0</v>
      </c>
      <c r="BD16" s="13">
        <v>0</v>
      </c>
      <c r="BE16" s="13">
        <v>0</v>
      </c>
      <c r="BF16" s="13">
        <v>0</v>
      </c>
      <c r="BG16" s="13">
        <v>0</v>
      </c>
      <c r="BH16" s="13">
        <v>0</v>
      </c>
      <c r="BI16" s="13">
        <v>246343</v>
      </c>
      <c r="BJ16" s="13">
        <v>0</v>
      </c>
      <c r="BK16" s="13">
        <v>0</v>
      </c>
      <c r="BL16" s="13">
        <v>0</v>
      </c>
      <c r="BM16" s="13">
        <v>0</v>
      </c>
      <c r="BN16" s="13">
        <v>0</v>
      </c>
      <c r="BO16" s="13">
        <v>0</v>
      </c>
      <c r="BP16" s="13">
        <v>0</v>
      </c>
      <c r="BQ16" s="55">
        <v>0</v>
      </c>
      <c r="BR16" s="60">
        <f t="shared" si="0"/>
        <v>2206141</v>
      </c>
    </row>
    <row r="17" spans="1:71" x14ac:dyDescent="0.25">
      <c r="A17" s="10"/>
      <c r="B17" s="11">
        <v>314.89999999999998</v>
      </c>
      <c r="C17" s="12" t="s">
        <v>15</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0</v>
      </c>
      <c r="AE17" s="13">
        <v>0</v>
      </c>
      <c r="AF17" s="13">
        <v>0</v>
      </c>
      <c r="AG17" s="13">
        <v>0</v>
      </c>
      <c r="AH17" s="13">
        <v>0</v>
      </c>
      <c r="AI17" s="13">
        <v>0</v>
      </c>
      <c r="AJ17" s="13">
        <v>0</v>
      </c>
      <c r="AK17" s="13">
        <v>0</v>
      </c>
      <c r="AL17" s="13">
        <v>0</v>
      </c>
      <c r="AM17" s="13">
        <v>0</v>
      </c>
      <c r="AN17" s="13">
        <v>0</v>
      </c>
      <c r="AO17" s="13">
        <v>0</v>
      </c>
      <c r="AP17" s="13">
        <v>1679000</v>
      </c>
      <c r="AQ17" s="13">
        <v>0</v>
      </c>
      <c r="AR17" s="13">
        <v>0</v>
      </c>
      <c r="AS17" s="13">
        <v>0</v>
      </c>
      <c r="AT17" s="13">
        <v>0</v>
      </c>
      <c r="AU17" s="13">
        <v>0</v>
      </c>
      <c r="AV17" s="13">
        <v>0</v>
      </c>
      <c r="AW17" s="13">
        <v>0</v>
      </c>
      <c r="AX17" s="13">
        <v>0</v>
      </c>
      <c r="AY17" s="13">
        <v>0</v>
      </c>
      <c r="AZ17" s="13">
        <v>0</v>
      </c>
      <c r="BA17" s="13">
        <v>0</v>
      </c>
      <c r="BB17" s="13">
        <v>0</v>
      </c>
      <c r="BC17" s="13">
        <v>0</v>
      </c>
      <c r="BD17" s="13">
        <v>0</v>
      </c>
      <c r="BE17" s="13">
        <v>0</v>
      </c>
      <c r="BF17" s="13">
        <v>0</v>
      </c>
      <c r="BG17" s="13">
        <v>0</v>
      </c>
      <c r="BH17" s="13">
        <v>0</v>
      </c>
      <c r="BI17" s="13">
        <v>0</v>
      </c>
      <c r="BJ17" s="13">
        <v>0</v>
      </c>
      <c r="BK17" s="13">
        <v>0</v>
      </c>
      <c r="BL17" s="13">
        <v>0</v>
      </c>
      <c r="BM17" s="13">
        <v>0</v>
      </c>
      <c r="BN17" s="13">
        <v>0</v>
      </c>
      <c r="BO17" s="13">
        <v>0</v>
      </c>
      <c r="BP17" s="13">
        <v>0</v>
      </c>
      <c r="BQ17" s="55">
        <v>0</v>
      </c>
      <c r="BR17" s="60">
        <f t="shared" si="0"/>
        <v>1679000</v>
      </c>
    </row>
    <row r="18" spans="1:71" x14ac:dyDescent="0.25">
      <c r="A18" s="10"/>
      <c r="B18" s="11">
        <v>315</v>
      </c>
      <c r="C18" s="12" t="s">
        <v>16</v>
      </c>
      <c r="D18" s="13">
        <v>4082692</v>
      </c>
      <c r="E18" s="13">
        <v>113648</v>
      </c>
      <c r="F18" s="13">
        <v>961949</v>
      </c>
      <c r="G18" s="13">
        <v>36429</v>
      </c>
      <c r="H18" s="13">
        <v>6607137</v>
      </c>
      <c r="I18" s="13">
        <v>1187000</v>
      </c>
      <c r="J18" s="13">
        <v>53031</v>
      </c>
      <c r="K18" s="13">
        <v>4892323</v>
      </c>
      <c r="L18" s="13">
        <v>1726321</v>
      </c>
      <c r="M18" s="13">
        <v>5467609</v>
      </c>
      <c r="N18" s="13">
        <v>4498036</v>
      </c>
      <c r="O18" s="13">
        <v>1062269</v>
      </c>
      <c r="P18" s="13">
        <v>159880</v>
      </c>
      <c r="Q18" s="13">
        <v>60705</v>
      </c>
      <c r="R18" s="13">
        <v>2467752</v>
      </c>
      <c r="S18" s="13">
        <v>196162</v>
      </c>
      <c r="T18" s="13">
        <v>44009</v>
      </c>
      <c r="U18" s="13">
        <v>164283</v>
      </c>
      <c r="V18" s="13">
        <v>80360</v>
      </c>
      <c r="W18" s="13">
        <v>63873</v>
      </c>
      <c r="X18" s="13">
        <v>89460</v>
      </c>
      <c r="Y18" s="13">
        <v>14488</v>
      </c>
      <c r="Z18" s="13">
        <v>55114</v>
      </c>
      <c r="AA18" s="13">
        <v>0</v>
      </c>
      <c r="AB18" s="13">
        <v>1658612</v>
      </c>
      <c r="AC18" s="13">
        <v>623216</v>
      </c>
      <c r="AD18" s="13">
        <v>20708472</v>
      </c>
      <c r="AE18" s="13">
        <v>71850</v>
      </c>
      <c r="AF18" s="13">
        <v>1149334</v>
      </c>
      <c r="AG18" s="13">
        <v>194923</v>
      </c>
      <c r="AH18" s="13">
        <v>0</v>
      </c>
      <c r="AI18" s="13">
        <v>38051</v>
      </c>
      <c r="AJ18" s="13">
        <v>1453901</v>
      </c>
      <c r="AK18" s="13">
        <v>7426277</v>
      </c>
      <c r="AL18" s="13">
        <v>3076592</v>
      </c>
      <c r="AM18" s="13">
        <v>170595</v>
      </c>
      <c r="AN18" s="13">
        <v>13045</v>
      </c>
      <c r="AO18" s="13">
        <v>81388</v>
      </c>
      <c r="AP18" s="13">
        <v>3324000</v>
      </c>
      <c r="AQ18" s="13">
        <v>2309221</v>
      </c>
      <c r="AR18" s="13">
        <v>1768734</v>
      </c>
      <c r="AS18" s="13">
        <v>29873925</v>
      </c>
      <c r="AT18" s="13">
        <v>585882</v>
      </c>
      <c r="AU18" s="13">
        <v>692825</v>
      </c>
      <c r="AV18" s="13">
        <v>1646991</v>
      </c>
      <c r="AW18" s="13">
        <v>96330</v>
      </c>
      <c r="AX18" s="13">
        <v>19043820</v>
      </c>
      <c r="AY18" s="13">
        <v>5510325</v>
      </c>
      <c r="AZ18" s="13">
        <v>22551248</v>
      </c>
      <c r="BA18" s="13">
        <v>4731877</v>
      </c>
      <c r="BB18" s="13">
        <v>8909004</v>
      </c>
      <c r="BC18" s="13">
        <v>9636645</v>
      </c>
      <c r="BD18" s="13">
        <v>419588</v>
      </c>
      <c r="BE18" s="13">
        <v>2250357</v>
      </c>
      <c r="BF18" s="13">
        <v>834509</v>
      </c>
      <c r="BG18" s="13">
        <v>1108749</v>
      </c>
      <c r="BH18" s="13">
        <v>9851003</v>
      </c>
      <c r="BI18" s="13">
        <v>5903972</v>
      </c>
      <c r="BJ18" s="13">
        <v>1337585</v>
      </c>
      <c r="BK18" s="13">
        <v>248749</v>
      </c>
      <c r="BL18" s="13">
        <v>94358</v>
      </c>
      <c r="BM18" s="13">
        <v>57974</v>
      </c>
      <c r="BN18" s="13">
        <v>3050994</v>
      </c>
      <c r="BO18" s="13">
        <v>682694</v>
      </c>
      <c r="BP18" s="13">
        <v>337461</v>
      </c>
      <c r="BQ18" s="55">
        <v>92523</v>
      </c>
      <c r="BR18" s="60">
        <f t="shared" si="0"/>
        <v>207702129</v>
      </c>
    </row>
    <row r="19" spans="1:71" x14ac:dyDescent="0.25">
      <c r="A19" s="10"/>
      <c r="B19" s="11">
        <v>316</v>
      </c>
      <c r="C19" s="12" t="s">
        <v>17</v>
      </c>
      <c r="D19" s="13">
        <v>193380</v>
      </c>
      <c r="E19" s="13">
        <v>11657</v>
      </c>
      <c r="F19" s="13">
        <v>0</v>
      </c>
      <c r="G19" s="13">
        <v>0</v>
      </c>
      <c r="H19" s="13">
        <v>516209</v>
      </c>
      <c r="I19" s="13">
        <v>1002000</v>
      </c>
      <c r="J19" s="13">
        <v>7450</v>
      </c>
      <c r="K19" s="13">
        <v>430911</v>
      </c>
      <c r="L19" s="13">
        <v>177578</v>
      </c>
      <c r="M19" s="13">
        <v>0</v>
      </c>
      <c r="N19" s="13">
        <v>0</v>
      </c>
      <c r="O19" s="13">
        <v>3725</v>
      </c>
      <c r="P19" s="13">
        <v>0</v>
      </c>
      <c r="Q19" s="13">
        <v>0</v>
      </c>
      <c r="R19" s="13">
        <v>487451</v>
      </c>
      <c r="S19" s="13">
        <v>5396</v>
      </c>
      <c r="T19" s="13">
        <v>0</v>
      </c>
      <c r="U19" s="13">
        <v>2468</v>
      </c>
      <c r="V19" s="13">
        <v>0</v>
      </c>
      <c r="W19" s="13">
        <v>0</v>
      </c>
      <c r="X19" s="13">
        <v>0</v>
      </c>
      <c r="Y19" s="13">
        <v>0</v>
      </c>
      <c r="Z19" s="13">
        <v>0</v>
      </c>
      <c r="AA19" s="13">
        <v>12060</v>
      </c>
      <c r="AB19" s="13">
        <v>0</v>
      </c>
      <c r="AC19" s="13">
        <v>0</v>
      </c>
      <c r="AD19" s="13">
        <v>1687710</v>
      </c>
      <c r="AE19" s="13">
        <v>0</v>
      </c>
      <c r="AF19" s="13">
        <v>176395</v>
      </c>
      <c r="AG19" s="13">
        <v>0</v>
      </c>
      <c r="AH19" s="13">
        <v>0</v>
      </c>
      <c r="AI19" s="13">
        <v>0</v>
      </c>
      <c r="AJ19" s="13">
        <v>0</v>
      </c>
      <c r="AK19" s="13">
        <v>971812</v>
      </c>
      <c r="AL19" s="13">
        <v>0</v>
      </c>
      <c r="AM19" s="13">
        <v>0</v>
      </c>
      <c r="AN19" s="13">
        <v>0</v>
      </c>
      <c r="AO19" s="13">
        <v>9448</v>
      </c>
      <c r="AP19" s="13">
        <v>7000</v>
      </c>
      <c r="AQ19" s="13">
        <v>48671</v>
      </c>
      <c r="AR19" s="13">
        <v>253910</v>
      </c>
      <c r="AS19" s="13">
        <v>12679585</v>
      </c>
      <c r="AT19" s="13">
        <v>559504</v>
      </c>
      <c r="AU19" s="13">
        <v>0</v>
      </c>
      <c r="AV19" s="13">
        <v>215021</v>
      </c>
      <c r="AW19" s="13">
        <v>0</v>
      </c>
      <c r="AX19" s="13">
        <v>2709948</v>
      </c>
      <c r="AY19" s="13">
        <v>460995</v>
      </c>
      <c r="AZ19" s="13">
        <v>2599195</v>
      </c>
      <c r="BA19" s="13">
        <v>463280</v>
      </c>
      <c r="BB19" s="13">
        <v>863377</v>
      </c>
      <c r="BC19" s="13">
        <v>1225053</v>
      </c>
      <c r="BD19" s="13">
        <v>0</v>
      </c>
      <c r="BE19" s="13">
        <v>827</v>
      </c>
      <c r="BF19" s="13">
        <v>86807</v>
      </c>
      <c r="BG19" s="13">
        <v>138129</v>
      </c>
      <c r="BH19" s="13">
        <v>641020</v>
      </c>
      <c r="BI19" s="13">
        <v>467380</v>
      </c>
      <c r="BJ19" s="13">
        <v>0</v>
      </c>
      <c r="BK19" s="13">
        <v>0</v>
      </c>
      <c r="BL19" s="13">
        <v>0</v>
      </c>
      <c r="BM19" s="13">
        <v>0</v>
      </c>
      <c r="BN19" s="13">
        <v>262831</v>
      </c>
      <c r="BO19" s="13">
        <v>0</v>
      </c>
      <c r="BP19" s="13">
        <v>0</v>
      </c>
      <c r="BQ19" s="55">
        <v>0</v>
      </c>
      <c r="BR19" s="60">
        <f t="shared" si="0"/>
        <v>29378183</v>
      </c>
    </row>
    <row r="20" spans="1:71" x14ac:dyDescent="0.25">
      <c r="A20" s="10"/>
      <c r="B20" s="11">
        <v>319</v>
      </c>
      <c r="C20" s="12" t="s">
        <v>18</v>
      </c>
      <c r="D20" s="13">
        <v>0</v>
      </c>
      <c r="E20" s="13">
        <v>56736</v>
      </c>
      <c r="F20" s="13">
        <v>0</v>
      </c>
      <c r="G20" s="13">
        <v>0</v>
      </c>
      <c r="H20" s="13">
        <v>4017787</v>
      </c>
      <c r="I20" s="13">
        <v>1917000</v>
      </c>
      <c r="J20" s="13">
        <v>0</v>
      </c>
      <c r="K20" s="13">
        <v>0</v>
      </c>
      <c r="L20" s="13">
        <v>0</v>
      </c>
      <c r="M20" s="13">
        <v>0</v>
      </c>
      <c r="N20" s="13">
        <v>629477</v>
      </c>
      <c r="O20" s="13">
        <v>0</v>
      </c>
      <c r="P20" s="13">
        <v>0</v>
      </c>
      <c r="Q20" s="13">
        <v>0</v>
      </c>
      <c r="R20" s="13">
        <v>0</v>
      </c>
      <c r="S20" s="13">
        <v>0</v>
      </c>
      <c r="T20" s="13">
        <v>0</v>
      </c>
      <c r="U20" s="13">
        <v>0</v>
      </c>
      <c r="V20" s="13">
        <v>0</v>
      </c>
      <c r="W20" s="13">
        <v>0</v>
      </c>
      <c r="X20" s="13">
        <v>17674</v>
      </c>
      <c r="Y20" s="13">
        <v>0</v>
      </c>
      <c r="Z20" s="13">
        <v>0</v>
      </c>
      <c r="AA20" s="13">
        <v>5156372</v>
      </c>
      <c r="AB20" s="13">
        <v>0</v>
      </c>
      <c r="AC20" s="13">
        <v>0</v>
      </c>
      <c r="AD20" s="13">
        <v>0</v>
      </c>
      <c r="AE20" s="13">
        <v>0</v>
      </c>
      <c r="AF20" s="13">
        <v>0</v>
      </c>
      <c r="AG20" s="13">
        <v>0</v>
      </c>
      <c r="AH20" s="13">
        <v>0</v>
      </c>
      <c r="AI20" s="13">
        <v>1280</v>
      </c>
      <c r="AJ20" s="13">
        <v>0</v>
      </c>
      <c r="AK20" s="13">
        <v>0</v>
      </c>
      <c r="AL20" s="13">
        <v>4865494</v>
      </c>
      <c r="AM20" s="13">
        <v>0</v>
      </c>
      <c r="AN20" s="13">
        <v>1153</v>
      </c>
      <c r="AO20" s="13">
        <v>0</v>
      </c>
      <c r="AP20" s="13">
        <v>0</v>
      </c>
      <c r="AQ20" s="13">
        <v>0</v>
      </c>
      <c r="AR20" s="13">
        <v>0</v>
      </c>
      <c r="AS20" s="13">
        <v>0</v>
      </c>
      <c r="AT20" s="13">
        <v>0</v>
      </c>
      <c r="AU20" s="13">
        <v>0</v>
      </c>
      <c r="AV20" s="13">
        <v>0</v>
      </c>
      <c r="AW20" s="13">
        <v>7395896</v>
      </c>
      <c r="AX20" s="13">
        <v>0</v>
      </c>
      <c r="AY20" s="13">
        <v>0</v>
      </c>
      <c r="AZ20" s="13">
        <v>0</v>
      </c>
      <c r="BA20" s="13">
        <v>0</v>
      </c>
      <c r="BB20" s="13">
        <v>0</v>
      </c>
      <c r="BC20" s="13">
        <v>116079</v>
      </c>
      <c r="BD20" s="13">
        <v>0</v>
      </c>
      <c r="BE20" s="13">
        <v>0</v>
      </c>
      <c r="BF20" s="13">
        <v>0</v>
      </c>
      <c r="BG20" s="13">
        <v>0</v>
      </c>
      <c r="BH20" s="13">
        <v>0</v>
      </c>
      <c r="BI20" s="13">
        <v>0</v>
      </c>
      <c r="BJ20" s="13">
        <v>0</v>
      </c>
      <c r="BK20" s="13">
        <v>0</v>
      </c>
      <c r="BL20" s="13">
        <v>0</v>
      </c>
      <c r="BM20" s="13">
        <v>0</v>
      </c>
      <c r="BN20" s="13">
        <v>169098</v>
      </c>
      <c r="BO20" s="13">
        <v>0</v>
      </c>
      <c r="BP20" s="13">
        <v>0</v>
      </c>
      <c r="BQ20" s="55">
        <v>0</v>
      </c>
      <c r="BR20" s="60">
        <f t="shared" si="0"/>
        <v>24344046</v>
      </c>
    </row>
    <row r="21" spans="1:71" ht="15.75" x14ac:dyDescent="0.25">
      <c r="A21" s="15" t="s">
        <v>19</v>
      </c>
      <c r="B21" s="16"/>
      <c r="C21" s="17"/>
      <c r="D21" s="18">
        <v>27388770</v>
      </c>
      <c r="E21" s="18">
        <v>1330093</v>
      </c>
      <c r="F21" s="18">
        <v>3753474</v>
      </c>
      <c r="G21" s="18">
        <v>895185</v>
      </c>
      <c r="H21" s="18">
        <v>75572981</v>
      </c>
      <c r="I21" s="18">
        <v>36395000</v>
      </c>
      <c r="J21" s="18">
        <v>76578</v>
      </c>
      <c r="K21" s="18">
        <v>81589462</v>
      </c>
      <c r="L21" s="18">
        <v>12770694</v>
      </c>
      <c r="M21" s="18">
        <v>4795355</v>
      </c>
      <c r="N21" s="18">
        <v>79891636</v>
      </c>
      <c r="O21" s="18">
        <v>10102536</v>
      </c>
      <c r="P21" s="18">
        <v>4836195</v>
      </c>
      <c r="Q21" s="18">
        <v>1897415</v>
      </c>
      <c r="R21" s="18">
        <v>34587035</v>
      </c>
      <c r="S21" s="18">
        <v>2597860</v>
      </c>
      <c r="T21" s="18">
        <v>673397</v>
      </c>
      <c r="U21" s="18">
        <v>412510</v>
      </c>
      <c r="V21" s="18">
        <v>1527362</v>
      </c>
      <c r="W21" s="18">
        <v>323208</v>
      </c>
      <c r="X21" s="18">
        <v>523768</v>
      </c>
      <c r="Y21" s="18">
        <v>83938</v>
      </c>
      <c r="Z21" s="18">
        <v>3272080</v>
      </c>
      <c r="AA21" s="18">
        <v>937590</v>
      </c>
      <c r="AB21" s="18">
        <v>35052702</v>
      </c>
      <c r="AC21" s="18">
        <v>10048370</v>
      </c>
      <c r="AD21" s="18">
        <v>92753647</v>
      </c>
      <c r="AE21" s="18">
        <v>87830</v>
      </c>
      <c r="AF21" s="18">
        <v>34618722</v>
      </c>
      <c r="AG21" s="18">
        <v>1916372</v>
      </c>
      <c r="AH21" s="18">
        <v>0</v>
      </c>
      <c r="AI21" s="18">
        <v>515570</v>
      </c>
      <c r="AJ21" s="18">
        <v>27660123</v>
      </c>
      <c r="AK21" s="18">
        <v>43409649</v>
      </c>
      <c r="AL21" s="18">
        <v>11965858</v>
      </c>
      <c r="AM21" s="18">
        <v>5558834</v>
      </c>
      <c r="AN21" s="18">
        <v>20762</v>
      </c>
      <c r="AO21" s="18">
        <v>2115094</v>
      </c>
      <c r="AP21" s="18">
        <v>40171000</v>
      </c>
      <c r="AQ21" s="18">
        <v>60855557</v>
      </c>
      <c r="AR21" s="18">
        <v>18991481</v>
      </c>
      <c r="AS21" s="18">
        <v>287133229</v>
      </c>
      <c r="AT21" s="18">
        <v>8545534</v>
      </c>
      <c r="AU21" s="18">
        <v>6619971</v>
      </c>
      <c r="AV21" s="18">
        <v>2416628</v>
      </c>
      <c r="AW21" s="18">
        <v>1270819</v>
      </c>
      <c r="AX21" s="18">
        <v>245763658</v>
      </c>
      <c r="AY21" s="18">
        <v>94657875</v>
      </c>
      <c r="AZ21" s="18">
        <v>107056370</v>
      </c>
      <c r="BA21" s="18">
        <v>117892079</v>
      </c>
      <c r="BB21" s="18">
        <v>32703732</v>
      </c>
      <c r="BC21" s="18">
        <v>72439301</v>
      </c>
      <c r="BD21" s="18">
        <v>11938086</v>
      </c>
      <c r="BE21" s="18">
        <v>30404733</v>
      </c>
      <c r="BF21" s="18">
        <v>25777793</v>
      </c>
      <c r="BG21" s="18">
        <v>14645858</v>
      </c>
      <c r="BH21" s="18">
        <v>153071498</v>
      </c>
      <c r="BI21" s="18">
        <v>25812490</v>
      </c>
      <c r="BJ21" s="18">
        <v>15370492</v>
      </c>
      <c r="BK21" s="18">
        <v>4390386</v>
      </c>
      <c r="BL21" s="18">
        <v>1406876</v>
      </c>
      <c r="BM21" s="18">
        <v>690413</v>
      </c>
      <c r="BN21" s="18">
        <v>25247772</v>
      </c>
      <c r="BO21" s="18">
        <v>2196187</v>
      </c>
      <c r="BP21" s="18">
        <v>3238791</v>
      </c>
      <c r="BQ21" s="56">
        <v>1385311</v>
      </c>
      <c r="BR21" s="61">
        <f t="shared" si="0"/>
        <v>2064051575</v>
      </c>
    </row>
    <row r="22" spans="1:71" x14ac:dyDescent="0.25">
      <c r="A22" s="10"/>
      <c r="B22" s="11">
        <v>322</v>
      </c>
      <c r="C22" s="12" t="s">
        <v>20</v>
      </c>
      <c r="D22" s="13">
        <v>1333807</v>
      </c>
      <c r="E22" s="13">
        <v>129881</v>
      </c>
      <c r="F22" s="13">
        <v>1433922</v>
      </c>
      <c r="G22" s="13">
        <v>103190</v>
      </c>
      <c r="H22" s="13">
        <v>5251773</v>
      </c>
      <c r="I22" s="13">
        <v>2360000</v>
      </c>
      <c r="J22" s="13">
        <v>65298</v>
      </c>
      <c r="K22" s="13">
        <v>5820570</v>
      </c>
      <c r="L22" s="13">
        <v>2890364</v>
      </c>
      <c r="M22" s="13">
        <v>2584676</v>
      </c>
      <c r="N22" s="13">
        <v>27518975</v>
      </c>
      <c r="O22" s="13">
        <v>411325</v>
      </c>
      <c r="P22" s="13">
        <v>373437</v>
      </c>
      <c r="Q22" s="13">
        <v>59632</v>
      </c>
      <c r="R22" s="13">
        <v>380343</v>
      </c>
      <c r="S22" s="13">
        <v>1166754</v>
      </c>
      <c r="T22" s="13">
        <v>144917</v>
      </c>
      <c r="U22" s="13">
        <v>270525</v>
      </c>
      <c r="V22" s="13">
        <v>178858</v>
      </c>
      <c r="W22" s="13">
        <v>204398</v>
      </c>
      <c r="X22" s="13">
        <v>388694</v>
      </c>
      <c r="Y22" s="13">
        <v>83638</v>
      </c>
      <c r="Z22" s="13">
        <v>531224</v>
      </c>
      <c r="AA22" s="13">
        <v>686552</v>
      </c>
      <c r="AB22" s="13">
        <v>3973074</v>
      </c>
      <c r="AC22" s="13">
        <v>1398281</v>
      </c>
      <c r="AD22" s="13">
        <v>18329683</v>
      </c>
      <c r="AE22" s="13">
        <v>79305</v>
      </c>
      <c r="AF22" s="13">
        <v>4835327</v>
      </c>
      <c r="AG22" s="13">
        <v>241183</v>
      </c>
      <c r="AH22" s="13">
        <v>0</v>
      </c>
      <c r="AI22" s="13">
        <v>51550</v>
      </c>
      <c r="AJ22" s="13">
        <v>3120753</v>
      </c>
      <c r="AK22" s="13">
        <v>11453988</v>
      </c>
      <c r="AL22" s="13">
        <v>1803834</v>
      </c>
      <c r="AM22" s="13">
        <v>420572</v>
      </c>
      <c r="AN22" s="13">
        <v>20762</v>
      </c>
      <c r="AO22" s="13">
        <v>181773</v>
      </c>
      <c r="AP22" s="13">
        <v>6645000</v>
      </c>
      <c r="AQ22" s="13">
        <v>5073171</v>
      </c>
      <c r="AR22" s="13">
        <v>4518880</v>
      </c>
      <c r="AS22" s="13">
        <v>64334691</v>
      </c>
      <c r="AT22" s="13">
        <v>4941266</v>
      </c>
      <c r="AU22" s="13">
        <v>1853740</v>
      </c>
      <c r="AV22" s="13">
        <v>1705981</v>
      </c>
      <c r="AW22" s="13">
        <v>738376</v>
      </c>
      <c r="AX22" s="13">
        <v>28699250</v>
      </c>
      <c r="AY22" s="13">
        <v>10931480</v>
      </c>
      <c r="AZ22" s="13">
        <v>22016970</v>
      </c>
      <c r="BA22" s="13">
        <v>8710748</v>
      </c>
      <c r="BB22" s="13">
        <v>6926979</v>
      </c>
      <c r="BC22" s="13">
        <v>8561229</v>
      </c>
      <c r="BD22" s="13">
        <v>795670</v>
      </c>
      <c r="BE22" s="13">
        <v>10467486</v>
      </c>
      <c r="BF22" s="13">
        <v>3179770</v>
      </c>
      <c r="BG22" s="13">
        <v>2752539</v>
      </c>
      <c r="BH22" s="13">
        <v>9938337</v>
      </c>
      <c r="BI22" s="13">
        <v>4640224</v>
      </c>
      <c r="BJ22" s="13">
        <v>1723573</v>
      </c>
      <c r="BK22" s="13">
        <v>243066</v>
      </c>
      <c r="BL22" s="13">
        <v>172719</v>
      </c>
      <c r="BM22" s="13">
        <v>68186</v>
      </c>
      <c r="BN22" s="13">
        <v>1847218</v>
      </c>
      <c r="BO22" s="13">
        <v>556399</v>
      </c>
      <c r="BP22" s="13">
        <v>2619360</v>
      </c>
      <c r="BQ22" s="55">
        <v>129558</v>
      </c>
      <c r="BR22" s="60">
        <f t="shared" si="0"/>
        <v>315074704</v>
      </c>
    </row>
    <row r="23" spans="1:71" x14ac:dyDescent="0.25">
      <c r="A23" s="10"/>
      <c r="B23" s="11">
        <v>323.10000000000002</v>
      </c>
      <c r="C23" s="12" t="s">
        <v>21</v>
      </c>
      <c r="D23" s="13">
        <v>0</v>
      </c>
      <c r="E23" s="13">
        <v>600138</v>
      </c>
      <c r="F23" s="13">
        <v>0</v>
      </c>
      <c r="G23" s="13">
        <v>0</v>
      </c>
      <c r="H23" s="13">
        <v>14097326</v>
      </c>
      <c r="I23" s="13">
        <v>853000</v>
      </c>
      <c r="J23" s="13">
        <v>0</v>
      </c>
      <c r="K23" s="13">
        <v>9447366</v>
      </c>
      <c r="L23" s="13">
        <v>0</v>
      </c>
      <c r="M23" s="13">
        <v>7284</v>
      </c>
      <c r="N23" s="13">
        <v>0</v>
      </c>
      <c r="O23" s="13">
        <v>0</v>
      </c>
      <c r="P23" s="13">
        <v>1244743</v>
      </c>
      <c r="Q23" s="13">
        <v>0</v>
      </c>
      <c r="R23" s="13">
        <v>11877216</v>
      </c>
      <c r="S23" s="13">
        <v>0</v>
      </c>
      <c r="T23" s="13">
        <v>0</v>
      </c>
      <c r="U23" s="13">
        <v>0</v>
      </c>
      <c r="V23" s="13">
        <v>0</v>
      </c>
      <c r="W23" s="13">
        <v>0</v>
      </c>
      <c r="X23" s="13">
        <v>0</v>
      </c>
      <c r="Y23" s="13">
        <v>0</v>
      </c>
      <c r="Z23" s="13">
        <v>0</v>
      </c>
      <c r="AA23" s="13">
        <v>0</v>
      </c>
      <c r="AB23" s="13">
        <v>0</v>
      </c>
      <c r="AC23" s="13">
        <v>0</v>
      </c>
      <c r="AD23" s="13">
        <v>0</v>
      </c>
      <c r="AE23" s="13">
        <v>0</v>
      </c>
      <c r="AF23" s="13">
        <v>7145065</v>
      </c>
      <c r="AG23" s="13">
        <v>0</v>
      </c>
      <c r="AH23" s="13">
        <v>0</v>
      </c>
      <c r="AI23" s="13">
        <v>0</v>
      </c>
      <c r="AJ23" s="13">
        <v>0</v>
      </c>
      <c r="AK23" s="13">
        <v>17494038</v>
      </c>
      <c r="AL23" s="13">
        <v>0</v>
      </c>
      <c r="AM23" s="13">
        <v>0</v>
      </c>
      <c r="AN23" s="13">
        <v>0</v>
      </c>
      <c r="AO23" s="13">
        <v>0</v>
      </c>
      <c r="AP23" s="13">
        <v>0</v>
      </c>
      <c r="AQ23" s="13">
        <v>-1</v>
      </c>
      <c r="AR23" s="13">
        <v>8919286</v>
      </c>
      <c r="AS23" s="13">
        <v>28167117</v>
      </c>
      <c r="AT23" s="13">
        <v>0</v>
      </c>
      <c r="AU23" s="13">
        <v>0</v>
      </c>
      <c r="AV23" s="13">
        <v>0</v>
      </c>
      <c r="AW23" s="13">
        <v>0</v>
      </c>
      <c r="AX23" s="13">
        <v>0</v>
      </c>
      <c r="AY23" s="13">
        <v>0</v>
      </c>
      <c r="AZ23" s="13">
        <v>34473390</v>
      </c>
      <c r="BA23" s="13">
        <v>0</v>
      </c>
      <c r="BB23" s="13">
        <v>0</v>
      </c>
      <c r="BC23" s="13">
        <v>0</v>
      </c>
      <c r="BD23" s="13">
        <v>0</v>
      </c>
      <c r="BE23" s="13">
        <v>0</v>
      </c>
      <c r="BF23" s="13">
        <v>4146043</v>
      </c>
      <c r="BG23" s="13">
        <v>6907970</v>
      </c>
      <c r="BH23" s="13">
        <v>17401685</v>
      </c>
      <c r="BI23" s="13">
        <v>0</v>
      </c>
      <c r="BJ23" s="13">
        <v>0</v>
      </c>
      <c r="BK23" s="13">
        <v>0</v>
      </c>
      <c r="BL23" s="13">
        <v>0</v>
      </c>
      <c r="BM23" s="13">
        <v>0</v>
      </c>
      <c r="BN23" s="13">
        <v>0</v>
      </c>
      <c r="BO23" s="13">
        <v>0</v>
      </c>
      <c r="BP23" s="13">
        <v>0</v>
      </c>
      <c r="BQ23" s="55">
        <v>1248459</v>
      </c>
      <c r="BR23" s="60">
        <f t="shared" si="0"/>
        <v>164030125</v>
      </c>
    </row>
    <row r="24" spans="1:71" x14ac:dyDescent="0.25">
      <c r="A24" s="10"/>
      <c r="B24" s="11">
        <v>323.2</v>
      </c>
      <c r="C24" s="12" t="s">
        <v>22</v>
      </c>
      <c r="D24" s="13">
        <v>0</v>
      </c>
      <c r="E24" s="13">
        <v>0</v>
      </c>
      <c r="F24" s="13">
        <v>0</v>
      </c>
      <c r="G24" s="13">
        <v>0</v>
      </c>
      <c r="H24" s="13">
        <v>0</v>
      </c>
      <c r="I24" s="13">
        <v>0</v>
      </c>
      <c r="J24" s="13">
        <v>0</v>
      </c>
      <c r="K24" s="13">
        <v>0</v>
      </c>
      <c r="L24" s="13">
        <v>0</v>
      </c>
      <c r="M24" s="13">
        <v>0</v>
      </c>
      <c r="N24" s="13">
        <v>0</v>
      </c>
      <c r="O24" s="13">
        <v>0</v>
      </c>
      <c r="P24" s="13">
        <v>0</v>
      </c>
      <c r="Q24" s="13">
        <v>0</v>
      </c>
      <c r="R24" s="13">
        <v>0</v>
      </c>
      <c r="S24" s="13">
        <v>0</v>
      </c>
      <c r="T24" s="13">
        <v>0</v>
      </c>
      <c r="U24" s="13">
        <v>0</v>
      </c>
      <c r="V24" s="13">
        <v>0</v>
      </c>
      <c r="W24" s="13">
        <v>0</v>
      </c>
      <c r="X24" s="13">
        <v>0</v>
      </c>
      <c r="Y24" s="13">
        <v>0</v>
      </c>
      <c r="Z24" s="13">
        <v>0</v>
      </c>
      <c r="AA24" s="13">
        <v>0</v>
      </c>
      <c r="AB24" s="13">
        <v>0</v>
      </c>
      <c r="AC24" s="13">
        <v>0</v>
      </c>
      <c r="AD24" s="13">
        <v>0</v>
      </c>
      <c r="AE24" s="13">
        <v>0</v>
      </c>
      <c r="AF24" s="13">
        <v>0</v>
      </c>
      <c r="AG24" s="13">
        <v>0</v>
      </c>
      <c r="AH24" s="13">
        <v>0</v>
      </c>
      <c r="AI24" s="13">
        <v>0</v>
      </c>
      <c r="AJ24" s="13">
        <v>0</v>
      </c>
      <c r="AK24" s="13">
        <v>0</v>
      </c>
      <c r="AL24" s="13">
        <v>0</v>
      </c>
      <c r="AM24" s="13">
        <v>0</v>
      </c>
      <c r="AN24" s="13">
        <v>0</v>
      </c>
      <c r="AO24" s="13">
        <v>0</v>
      </c>
      <c r="AP24" s="13">
        <v>0</v>
      </c>
      <c r="AQ24" s="13">
        <v>0</v>
      </c>
      <c r="AR24" s="13">
        <v>0</v>
      </c>
      <c r="AS24" s="13">
        <v>0</v>
      </c>
      <c r="AT24" s="13">
        <v>0</v>
      </c>
      <c r="AU24" s="13">
        <v>0</v>
      </c>
      <c r="AV24" s="13">
        <v>0</v>
      </c>
      <c r="AW24" s="13">
        <v>0</v>
      </c>
      <c r="AX24" s="13">
        <v>0</v>
      </c>
      <c r="AY24" s="13">
        <v>0</v>
      </c>
      <c r="AZ24" s="13">
        <v>2241710</v>
      </c>
      <c r="BA24" s="13">
        <v>0</v>
      </c>
      <c r="BB24" s="13">
        <v>0</v>
      </c>
      <c r="BC24" s="13">
        <v>0</v>
      </c>
      <c r="BD24" s="13">
        <v>0</v>
      </c>
      <c r="BE24" s="13">
        <v>0</v>
      </c>
      <c r="BF24" s="13">
        <v>0</v>
      </c>
      <c r="BG24" s="13">
        <v>0</v>
      </c>
      <c r="BH24" s="13">
        <v>0</v>
      </c>
      <c r="BI24" s="13">
        <v>0</v>
      </c>
      <c r="BJ24" s="13">
        <v>0</v>
      </c>
      <c r="BK24" s="13">
        <v>0</v>
      </c>
      <c r="BL24" s="13">
        <v>0</v>
      </c>
      <c r="BM24" s="13">
        <v>0</v>
      </c>
      <c r="BN24" s="13">
        <v>0</v>
      </c>
      <c r="BO24" s="13">
        <v>0</v>
      </c>
      <c r="BP24" s="13">
        <v>0</v>
      </c>
      <c r="BQ24" s="55">
        <v>0</v>
      </c>
      <c r="BR24" s="60">
        <f t="shared" si="0"/>
        <v>2241710</v>
      </c>
    </row>
    <row r="25" spans="1:71" x14ac:dyDescent="0.25">
      <c r="A25" s="10"/>
      <c r="B25" s="11">
        <v>323.3</v>
      </c>
      <c r="C25" s="12" t="s">
        <v>23</v>
      </c>
      <c r="D25" s="13">
        <v>0</v>
      </c>
      <c r="E25" s="13">
        <v>0</v>
      </c>
      <c r="F25" s="13">
        <v>0</v>
      </c>
      <c r="G25" s="13">
        <v>0</v>
      </c>
      <c r="H25" s="13">
        <v>0</v>
      </c>
      <c r="I25" s="13">
        <v>0</v>
      </c>
      <c r="J25" s="13">
        <v>0</v>
      </c>
      <c r="K25" s="13">
        <v>0</v>
      </c>
      <c r="L25" s="13">
        <v>0</v>
      </c>
      <c r="M25" s="13">
        <v>0</v>
      </c>
      <c r="N25" s="13">
        <v>0</v>
      </c>
      <c r="O25" s="13">
        <v>0</v>
      </c>
      <c r="P25" s="13">
        <v>0</v>
      </c>
      <c r="Q25" s="13">
        <v>0</v>
      </c>
      <c r="R25" s="13">
        <v>0</v>
      </c>
      <c r="S25" s="13">
        <v>0</v>
      </c>
      <c r="T25" s="13">
        <v>0</v>
      </c>
      <c r="U25" s="13">
        <v>0</v>
      </c>
      <c r="V25" s="13">
        <v>0</v>
      </c>
      <c r="W25" s="13">
        <v>0</v>
      </c>
      <c r="X25" s="13">
        <v>0</v>
      </c>
      <c r="Y25" s="13">
        <v>0</v>
      </c>
      <c r="Z25" s="13">
        <v>0</v>
      </c>
      <c r="AA25" s="13">
        <v>0</v>
      </c>
      <c r="AB25" s="13">
        <v>0</v>
      </c>
      <c r="AC25" s="13">
        <v>0</v>
      </c>
      <c r="AD25" s="13">
        <v>3062</v>
      </c>
      <c r="AE25" s="13">
        <v>0</v>
      </c>
      <c r="AF25" s="13">
        <v>1684603</v>
      </c>
      <c r="AG25" s="13">
        <v>0</v>
      </c>
      <c r="AH25" s="13">
        <v>0</v>
      </c>
      <c r="AI25" s="13">
        <v>0</v>
      </c>
      <c r="AJ25" s="13">
        <v>0</v>
      </c>
      <c r="AK25" s="13">
        <v>0</v>
      </c>
      <c r="AL25" s="13">
        <v>0</v>
      </c>
      <c r="AM25" s="13">
        <v>0</v>
      </c>
      <c r="AN25" s="13">
        <v>0</v>
      </c>
      <c r="AO25" s="13">
        <v>0</v>
      </c>
      <c r="AP25" s="13">
        <v>0</v>
      </c>
      <c r="AQ25" s="13">
        <v>0</v>
      </c>
      <c r="AR25" s="13">
        <v>0</v>
      </c>
      <c r="AS25" s="13">
        <v>0</v>
      </c>
      <c r="AT25" s="13">
        <v>0</v>
      </c>
      <c r="AU25" s="13">
        <v>0</v>
      </c>
      <c r="AV25" s="13">
        <v>0</v>
      </c>
      <c r="AW25" s="13">
        <v>0</v>
      </c>
      <c r="AX25" s="13">
        <v>0</v>
      </c>
      <c r="AY25" s="13">
        <v>0</v>
      </c>
      <c r="AZ25" s="13">
        <v>0</v>
      </c>
      <c r="BA25" s="13">
        <v>0</v>
      </c>
      <c r="BB25" s="13">
        <v>0</v>
      </c>
      <c r="BC25" s="13">
        <v>0</v>
      </c>
      <c r="BD25" s="13">
        <v>0</v>
      </c>
      <c r="BE25" s="13">
        <v>1220986</v>
      </c>
      <c r="BF25" s="13">
        <v>0</v>
      </c>
      <c r="BG25" s="13">
        <v>0</v>
      </c>
      <c r="BH25" s="13">
        <v>0</v>
      </c>
      <c r="BI25" s="13">
        <v>0</v>
      </c>
      <c r="BJ25" s="13">
        <v>0</v>
      </c>
      <c r="BK25" s="13">
        <v>0</v>
      </c>
      <c r="BL25" s="13">
        <v>0</v>
      </c>
      <c r="BM25" s="13">
        <v>0</v>
      </c>
      <c r="BN25" s="13">
        <v>0</v>
      </c>
      <c r="BO25" s="13">
        <v>0</v>
      </c>
      <c r="BP25" s="13">
        <v>0</v>
      </c>
      <c r="BQ25" s="55">
        <v>0</v>
      </c>
      <c r="BR25" s="60">
        <f t="shared" si="0"/>
        <v>2908651</v>
      </c>
    </row>
    <row r="26" spans="1:71" x14ac:dyDescent="0.25">
      <c r="A26" s="10"/>
      <c r="B26" s="11">
        <v>323.39999999999998</v>
      </c>
      <c r="C26" s="12" t="s">
        <v>24</v>
      </c>
      <c r="D26" s="13">
        <v>0</v>
      </c>
      <c r="E26" s="13">
        <v>0</v>
      </c>
      <c r="F26" s="13">
        <v>0</v>
      </c>
      <c r="G26" s="13">
        <v>0</v>
      </c>
      <c r="H26" s="13">
        <v>0</v>
      </c>
      <c r="I26" s="13">
        <v>0</v>
      </c>
      <c r="J26" s="13">
        <v>0</v>
      </c>
      <c r="K26" s="13">
        <v>0</v>
      </c>
      <c r="L26" s="13">
        <v>0</v>
      </c>
      <c r="M26" s="13">
        <v>0</v>
      </c>
      <c r="N26" s="13">
        <v>0</v>
      </c>
      <c r="O26" s="13">
        <v>0</v>
      </c>
      <c r="P26" s="13">
        <v>0</v>
      </c>
      <c r="Q26" s="13">
        <v>0</v>
      </c>
      <c r="R26" s="13">
        <v>1589612</v>
      </c>
      <c r="S26" s="13">
        <v>0</v>
      </c>
      <c r="T26" s="13">
        <v>0</v>
      </c>
      <c r="U26" s="13">
        <v>0</v>
      </c>
      <c r="V26" s="13">
        <v>0</v>
      </c>
      <c r="W26" s="13">
        <v>0</v>
      </c>
      <c r="X26" s="13">
        <v>0</v>
      </c>
      <c r="Y26" s="13">
        <v>0</v>
      </c>
      <c r="Z26" s="13">
        <v>0</v>
      </c>
      <c r="AA26" s="13">
        <v>0</v>
      </c>
      <c r="AB26" s="13">
        <v>0</v>
      </c>
      <c r="AC26" s="13">
        <v>0</v>
      </c>
      <c r="AD26" s="13">
        <v>0</v>
      </c>
      <c r="AE26" s="13">
        <v>0</v>
      </c>
      <c r="AF26" s="13">
        <v>52324</v>
      </c>
      <c r="AG26" s="13">
        <v>0</v>
      </c>
      <c r="AH26" s="13">
        <v>0</v>
      </c>
      <c r="AI26" s="13">
        <v>0</v>
      </c>
      <c r="AJ26" s="13">
        <v>0</v>
      </c>
      <c r="AK26" s="13">
        <v>0</v>
      </c>
      <c r="AL26" s="13">
        <v>0</v>
      </c>
      <c r="AM26" s="13">
        <v>0</v>
      </c>
      <c r="AN26" s="13">
        <v>0</v>
      </c>
      <c r="AO26" s="13">
        <v>0</v>
      </c>
      <c r="AP26" s="13">
        <v>0</v>
      </c>
      <c r="AQ26" s="13">
        <v>0</v>
      </c>
      <c r="AR26" s="13">
        <v>0</v>
      </c>
      <c r="AS26" s="13">
        <v>0</v>
      </c>
      <c r="AT26" s="13">
        <v>0</v>
      </c>
      <c r="AU26" s="13">
        <v>0</v>
      </c>
      <c r="AV26" s="13">
        <v>0</v>
      </c>
      <c r="AW26" s="13">
        <v>0</v>
      </c>
      <c r="AX26" s="13">
        <v>0</v>
      </c>
      <c r="AY26" s="13">
        <v>0</v>
      </c>
      <c r="AZ26" s="13">
        <v>0</v>
      </c>
      <c r="BA26" s="13">
        <v>0</v>
      </c>
      <c r="BB26" s="13">
        <v>0</v>
      </c>
      <c r="BC26" s="13">
        <v>0</v>
      </c>
      <c r="BD26" s="13">
        <v>0</v>
      </c>
      <c r="BE26" s="13">
        <v>0</v>
      </c>
      <c r="BF26" s="13">
        <v>0</v>
      </c>
      <c r="BG26" s="13">
        <v>0</v>
      </c>
      <c r="BH26" s="13">
        <v>0</v>
      </c>
      <c r="BI26" s="13">
        <v>0</v>
      </c>
      <c r="BJ26" s="13">
        <v>0</v>
      </c>
      <c r="BK26" s="13">
        <v>0</v>
      </c>
      <c r="BL26" s="13">
        <v>0</v>
      </c>
      <c r="BM26" s="13">
        <v>0</v>
      </c>
      <c r="BN26" s="13">
        <v>0</v>
      </c>
      <c r="BO26" s="13">
        <v>0</v>
      </c>
      <c r="BP26" s="13">
        <v>0</v>
      </c>
      <c r="BQ26" s="55">
        <v>0</v>
      </c>
      <c r="BR26" s="60">
        <f t="shared" si="0"/>
        <v>1641936</v>
      </c>
    </row>
    <row r="27" spans="1:71" x14ac:dyDescent="0.25">
      <c r="A27" s="10"/>
      <c r="B27" s="11">
        <v>323.60000000000002</v>
      </c>
      <c r="C27" s="12" t="s">
        <v>25</v>
      </c>
      <c r="D27" s="13">
        <v>0</v>
      </c>
      <c r="E27" s="13">
        <v>0</v>
      </c>
      <c r="F27" s="13">
        <v>0</v>
      </c>
      <c r="G27" s="13">
        <v>0</v>
      </c>
      <c r="H27" s="13">
        <v>0</v>
      </c>
      <c r="I27" s="13">
        <v>0</v>
      </c>
      <c r="J27" s="13">
        <v>0</v>
      </c>
      <c r="K27" s="13">
        <v>0</v>
      </c>
      <c r="L27" s="13">
        <v>0</v>
      </c>
      <c r="M27" s="13">
        <v>0</v>
      </c>
      <c r="N27" s="13">
        <v>0</v>
      </c>
      <c r="O27" s="13">
        <v>0</v>
      </c>
      <c r="P27" s="13">
        <v>0</v>
      </c>
      <c r="Q27" s="13">
        <v>0</v>
      </c>
      <c r="R27" s="13">
        <v>0</v>
      </c>
      <c r="S27" s="13">
        <v>0</v>
      </c>
      <c r="T27" s="13">
        <v>0</v>
      </c>
      <c r="U27" s="13">
        <v>0</v>
      </c>
      <c r="V27" s="13">
        <v>0</v>
      </c>
      <c r="W27" s="13">
        <v>0</v>
      </c>
      <c r="X27" s="13">
        <v>0</v>
      </c>
      <c r="Y27" s="13">
        <v>0</v>
      </c>
      <c r="Z27" s="13">
        <v>0</v>
      </c>
      <c r="AA27" s="13">
        <v>0</v>
      </c>
      <c r="AB27" s="13">
        <v>0</v>
      </c>
      <c r="AC27" s="13">
        <v>0</v>
      </c>
      <c r="AD27" s="13">
        <v>7321</v>
      </c>
      <c r="AE27" s="13">
        <v>0</v>
      </c>
      <c r="AF27" s="13">
        <v>0</v>
      </c>
      <c r="AG27" s="13">
        <v>0</v>
      </c>
      <c r="AH27" s="13">
        <v>0</v>
      </c>
      <c r="AI27" s="13">
        <v>0</v>
      </c>
      <c r="AJ27" s="13">
        <v>0</v>
      </c>
      <c r="AK27" s="13">
        <v>0</v>
      </c>
      <c r="AL27" s="13">
        <v>0</v>
      </c>
      <c r="AM27" s="13">
        <v>0</v>
      </c>
      <c r="AN27" s="13">
        <v>0</v>
      </c>
      <c r="AO27" s="13">
        <v>0</v>
      </c>
      <c r="AP27" s="13">
        <v>0</v>
      </c>
      <c r="AQ27" s="13">
        <v>0</v>
      </c>
      <c r="AR27" s="13">
        <v>0</v>
      </c>
      <c r="AS27" s="13">
        <v>0</v>
      </c>
      <c r="AT27" s="13">
        <v>0</v>
      </c>
      <c r="AU27" s="13">
        <v>0</v>
      </c>
      <c r="AV27" s="13">
        <v>0</v>
      </c>
      <c r="AW27" s="13">
        <v>0</v>
      </c>
      <c r="AX27" s="13">
        <v>0</v>
      </c>
      <c r="AY27" s="13">
        <v>0</v>
      </c>
      <c r="AZ27" s="13">
        <v>0</v>
      </c>
      <c r="BA27" s="13">
        <v>0</v>
      </c>
      <c r="BB27" s="13">
        <v>0</v>
      </c>
      <c r="BC27" s="13">
        <v>0</v>
      </c>
      <c r="BD27" s="13">
        <v>0</v>
      </c>
      <c r="BE27" s="13">
        <v>0</v>
      </c>
      <c r="BF27" s="13">
        <v>0</v>
      </c>
      <c r="BG27" s="13">
        <v>0</v>
      </c>
      <c r="BH27" s="13">
        <v>0</v>
      </c>
      <c r="BI27" s="13">
        <v>0</v>
      </c>
      <c r="BJ27" s="13">
        <v>0</v>
      </c>
      <c r="BK27" s="13">
        <v>0</v>
      </c>
      <c r="BL27" s="13">
        <v>0</v>
      </c>
      <c r="BM27" s="13">
        <v>0</v>
      </c>
      <c r="BN27" s="13">
        <v>0</v>
      </c>
      <c r="BO27" s="13">
        <v>0</v>
      </c>
      <c r="BP27" s="13">
        <v>0</v>
      </c>
      <c r="BQ27" s="55">
        <v>0</v>
      </c>
      <c r="BR27" s="60">
        <f t="shared" si="0"/>
        <v>7321</v>
      </c>
    </row>
    <row r="28" spans="1:71" x14ac:dyDescent="0.25">
      <c r="A28" s="10"/>
      <c r="B28" s="11">
        <v>323.7</v>
      </c>
      <c r="C28" s="12" t="s">
        <v>26</v>
      </c>
      <c r="D28" s="13">
        <v>313939</v>
      </c>
      <c r="E28" s="13">
        <v>0</v>
      </c>
      <c r="F28" s="13">
        <v>0</v>
      </c>
      <c r="G28" s="13">
        <v>0</v>
      </c>
      <c r="H28" s="13">
        <v>0</v>
      </c>
      <c r="I28" s="13">
        <v>0</v>
      </c>
      <c r="J28" s="13">
        <v>0</v>
      </c>
      <c r="K28" s="13">
        <v>0</v>
      </c>
      <c r="L28" s="13">
        <v>0</v>
      </c>
      <c r="M28" s="13">
        <v>1616573</v>
      </c>
      <c r="N28" s="13">
        <v>0</v>
      </c>
      <c r="O28" s="13">
        <v>96711</v>
      </c>
      <c r="P28" s="13">
        <v>0</v>
      </c>
      <c r="Q28" s="13">
        <v>0</v>
      </c>
      <c r="R28" s="13">
        <v>1994081</v>
      </c>
      <c r="S28" s="13">
        <v>143003</v>
      </c>
      <c r="T28" s="13">
        <v>0</v>
      </c>
      <c r="U28" s="13">
        <v>141985</v>
      </c>
      <c r="V28" s="13">
        <v>0</v>
      </c>
      <c r="W28" s="13">
        <v>73253</v>
      </c>
      <c r="X28" s="13">
        <v>0</v>
      </c>
      <c r="Y28" s="13">
        <v>0</v>
      </c>
      <c r="Z28" s="13">
        <v>0</v>
      </c>
      <c r="AA28" s="13">
        <v>168911</v>
      </c>
      <c r="AB28" s="13">
        <v>26000</v>
      </c>
      <c r="AC28" s="13">
        <v>0</v>
      </c>
      <c r="AD28" s="13">
        <v>0</v>
      </c>
      <c r="AE28" s="13">
        <v>2000</v>
      </c>
      <c r="AF28" s="13">
        <v>565657</v>
      </c>
      <c r="AG28" s="13">
        <v>1632352</v>
      </c>
      <c r="AH28" s="13">
        <v>0</v>
      </c>
      <c r="AI28" s="13">
        <v>0</v>
      </c>
      <c r="AJ28" s="13">
        <v>0</v>
      </c>
      <c r="AK28" s="13">
        <v>2328269</v>
      </c>
      <c r="AL28" s="13">
        <v>223802</v>
      </c>
      <c r="AM28" s="13">
        <v>0</v>
      </c>
      <c r="AN28" s="13">
        <v>0</v>
      </c>
      <c r="AO28" s="13">
        <v>0</v>
      </c>
      <c r="AP28" s="13">
        <v>0</v>
      </c>
      <c r="AQ28" s="13">
        <v>0</v>
      </c>
      <c r="AR28" s="13">
        <v>863335</v>
      </c>
      <c r="AS28" s="13">
        <v>0</v>
      </c>
      <c r="AT28" s="13">
        <v>548730</v>
      </c>
      <c r="AU28" s="13">
        <v>0</v>
      </c>
      <c r="AV28" s="13">
        <v>0</v>
      </c>
      <c r="AW28" s="13">
        <v>435934</v>
      </c>
      <c r="AX28" s="13">
        <v>7150</v>
      </c>
      <c r="AY28" s="13">
        <v>2515009</v>
      </c>
      <c r="AZ28" s="13">
        <v>1338711</v>
      </c>
      <c r="BA28" s="13">
        <v>841821</v>
      </c>
      <c r="BB28" s="13">
        <v>0</v>
      </c>
      <c r="BC28" s="13">
        <v>296475</v>
      </c>
      <c r="BD28" s="13">
        <v>0</v>
      </c>
      <c r="BE28" s="13">
        <v>0</v>
      </c>
      <c r="BF28" s="13">
        <v>354201</v>
      </c>
      <c r="BG28" s="13">
        <v>85500</v>
      </c>
      <c r="BH28" s="13">
        <v>0</v>
      </c>
      <c r="BI28" s="13">
        <v>115197</v>
      </c>
      <c r="BJ28" s="13">
        <v>0</v>
      </c>
      <c r="BK28" s="13">
        <v>0</v>
      </c>
      <c r="BL28" s="13">
        <v>17359</v>
      </c>
      <c r="BM28" s="13">
        <v>0</v>
      </c>
      <c r="BN28" s="13">
        <v>442144</v>
      </c>
      <c r="BO28" s="13">
        <v>0</v>
      </c>
      <c r="BP28" s="13">
        <v>0</v>
      </c>
      <c r="BQ28" s="55">
        <v>0</v>
      </c>
      <c r="BR28" s="60">
        <f t="shared" si="0"/>
        <v>17188102</v>
      </c>
    </row>
    <row r="29" spans="1:71" x14ac:dyDescent="0.25">
      <c r="A29" s="10"/>
      <c r="B29" s="11">
        <v>323.89999999999998</v>
      </c>
      <c r="C29" s="12" t="s">
        <v>27</v>
      </c>
      <c r="D29" s="13">
        <v>0</v>
      </c>
      <c r="E29" s="13">
        <v>0</v>
      </c>
      <c r="F29" s="13">
        <v>0</v>
      </c>
      <c r="G29" s="13">
        <v>0</v>
      </c>
      <c r="H29" s="13">
        <v>0</v>
      </c>
      <c r="I29" s="13">
        <v>0</v>
      </c>
      <c r="J29" s="13">
        <v>0</v>
      </c>
      <c r="K29" s="13">
        <v>0</v>
      </c>
      <c r="L29" s="13">
        <v>0</v>
      </c>
      <c r="M29" s="13">
        <v>0</v>
      </c>
      <c r="N29" s="13">
        <v>0</v>
      </c>
      <c r="O29" s="13">
        <v>0</v>
      </c>
      <c r="P29" s="13">
        <v>0</v>
      </c>
      <c r="Q29" s="13">
        <v>0</v>
      </c>
      <c r="R29" s="13">
        <v>174</v>
      </c>
      <c r="S29" s="13">
        <v>0</v>
      </c>
      <c r="T29" s="13">
        <v>0</v>
      </c>
      <c r="U29" s="13">
        <v>0</v>
      </c>
      <c r="V29" s="13">
        <v>0</v>
      </c>
      <c r="W29" s="13">
        <v>45112</v>
      </c>
      <c r="X29" s="13">
        <v>0</v>
      </c>
      <c r="Y29" s="13">
        <v>0</v>
      </c>
      <c r="Z29" s="13">
        <v>0</v>
      </c>
      <c r="AA29" s="13">
        <v>0</v>
      </c>
      <c r="AB29" s="13">
        <v>0</v>
      </c>
      <c r="AC29" s="13">
        <v>0</v>
      </c>
      <c r="AD29" s="13">
        <v>0</v>
      </c>
      <c r="AE29" s="13">
        <v>0</v>
      </c>
      <c r="AF29" s="13">
        <v>0</v>
      </c>
      <c r="AG29" s="13">
        <v>0</v>
      </c>
      <c r="AH29" s="13">
        <v>0</v>
      </c>
      <c r="AI29" s="13">
        <v>0</v>
      </c>
      <c r="AJ29" s="13">
        <v>0</v>
      </c>
      <c r="AK29" s="13">
        <v>0</v>
      </c>
      <c r="AL29" s="13">
        <v>0</v>
      </c>
      <c r="AM29" s="13">
        <v>0</v>
      </c>
      <c r="AN29" s="13">
        <v>0</v>
      </c>
      <c r="AO29" s="13">
        <v>0</v>
      </c>
      <c r="AP29" s="13">
        <v>0</v>
      </c>
      <c r="AQ29" s="13">
        <v>0</v>
      </c>
      <c r="AR29" s="13">
        <v>0</v>
      </c>
      <c r="AS29" s="13">
        <v>0</v>
      </c>
      <c r="AT29" s="13">
        <v>0</v>
      </c>
      <c r="AU29" s="13">
        <v>0</v>
      </c>
      <c r="AV29" s="13">
        <v>0</v>
      </c>
      <c r="AW29" s="13">
        <v>0</v>
      </c>
      <c r="AX29" s="13">
        <v>0</v>
      </c>
      <c r="AY29" s="13">
        <v>0</v>
      </c>
      <c r="AZ29" s="13">
        <v>0</v>
      </c>
      <c r="BA29" s="13">
        <v>0</v>
      </c>
      <c r="BB29" s="13">
        <v>0</v>
      </c>
      <c r="BC29" s="13">
        <v>0</v>
      </c>
      <c r="BD29" s="13">
        <v>0</v>
      </c>
      <c r="BE29" s="13">
        <v>0</v>
      </c>
      <c r="BF29" s="13">
        <v>0</v>
      </c>
      <c r="BG29" s="13">
        <v>0</v>
      </c>
      <c r="BH29" s="13">
        <v>0</v>
      </c>
      <c r="BI29" s="13">
        <v>0</v>
      </c>
      <c r="BJ29" s="13">
        <v>0</v>
      </c>
      <c r="BK29" s="13">
        <v>0</v>
      </c>
      <c r="BL29" s="13">
        <v>0</v>
      </c>
      <c r="BM29" s="13">
        <v>0</v>
      </c>
      <c r="BN29" s="13">
        <v>509585</v>
      </c>
      <c r="BO29" s="13">
        <v>0</v>
      </c>
      <c r="BP29" s="13">
        <v>0</v>
      </c>
      <c r="BQ29" s="55">
        <v>0</v>
      </c>
      <c r="BR29" s="60">
        <f t="shared" si="0"/>
        <v>554871</v>
      </c>
      <c r="BS29" s="51"/>
    </row>
    <row r="30" spans="1:71" x14ac:dyDescent="0.25">
      <c r="A30" s="10"/>
      <c r="B30" s="11">
        <v>324.11</v>
      </c>
      <c r="C30" s="12" t="s">
        <v>28</v>
      </c>
      <c r="D30" s="13">
        <v>81582</v>
      </c>
      <c r="E30" s="13">
        <v>0</v>
      </c>
      <c r="F30" s="13">
        <v>145310</v>
      </c>
      <c r="G30" s="13">
        <v>0</v>
      </c>
      <c r="H30" s="13">
        <v>387474</v>
      </c>
      <c r="I30" s="13">
        <v>0</v>
      </c>
      <c r="J30" s="13">
        <v>0</v>
      </c>
      <c r="K30" s="13">
        <v>569661</v>
      </c>
      <c r="L30" s="13">
        <v>2822850</v>
      </c>
      <c r="M30" s="13">
        <v>0</v>
      </c>
      <c r="N30" s="13">
        <v>3586143</v>
      </c>
      <c r="O30" s="13">
        <v>0</v>
      </c>
      <c r="P30" s="13">
        <v>0</v>
      </c>
      <c r="Q30" s="13">
        <v>28613</v>
      </c>
      <c r="R30" s="13">
        <v>0</v>
      </c>
      <c r="S30" s="13">
        <v>0</v>
      </c>
      <c r="T30" s="13">
        <v>0</v>
      </c>
      <c r="U30" s="13">
        <v>0</v>
      </c>
      <c r="V30" s="13">
        <v>0</v>
      </c>
      <c r="W30" s="13">
        <v>0</v>
      </c>
      <c r="X30" s="13">
        <v>0</v>
      </c>
      <c r="Y30" s="13">
        <v>0</v>
      </c>
      <c r="Z30" s="13">
        <v>0</v>
      </c>
      <c r="AA30" s="13">
        <v>0</v>
      </c>
      <c r="AB30" s="13">
        <v>324399</v>
      </c>
      <c r="AC30" s="13">
        <v>0</v>
      </c>
      <c r="AD30" s="13">
        <v>290327</v>
      </c>
      <c r="AE30" s="13">
        <v>0</v>
      </c>
      <c r="AF30" s="13">
        <v>690498</v>
      </c>
      <c r="AG30" s="13">
        <v>0</v>
      </c>
      <c r="AH30" s="13">
        <v>0</v>
      </c>
      <c r="AI30" s="13">
        <v>0</v>
      </c>
      <c r="AJ30" s="13">
        <v>392274</v>
      </c>
      <c r="AK30" s="13">
        <v>143203</v>
      </c>
      <c r="AL30" s="13">
        <v>0</v>
      </c>
      <c r="AM30" s="13">
        <v>0</v>
      </c>
      <c r="AN30" s="13">
        <v>0</v>
      </c>
      <c r="AO30" s="13">
        <v>0</v>
      </c>
      <c r="AP30" s="13">
        <v>3043000</v>
      </c>
      <c r="AQ30" s="13">
        <v>287</v>
      </c>
      <c r="AR30" s="13">
        <v>525749</v>
      </c>
      <c r="AS30" s="13">
        <v>3449109</v>
      </c>
      <c r="AT30" s="13">
        <v>16866</v>
      </c>
      <c r="AU30" s="13">
        <v>0</v>
      </c>
      <c r="AV30" s="13">
        <v>0</v>
      </c>
      <c r="AW30" s="13">
        <v>0</v>
      </c>
      <c r="AX30" s="13">
        <v>3954149</v>
      </c>
      <c r="AY30" s="13">
        <v>1236135</v>
      </c>
      <c r="AZ30" s="13">
        <v>225994</v>
      </c>
      <c r="BA30" s="13">
        <v>1327363</v>
      </c>
      <c r="BB30" s="13">
        <v>0</v>
      </c>
      <c r="BC30" s="13">
        <v>1456193</v>
      </c>
      <c r="BD30" s="13">
        <v>0</v>
      </c>
      <c r="BE30" s="13">
        <v>3597424</v>
      </c>
      <c r="BF30" s="13">
        <v>394942</v>
      </c>
      <c r="BG30" s="13">
        <v>0</v>
      </c>
      <c r="BH30" s="13">
        <v>4893194</v>
      </c>
      <c r="BI30" s="13">
        <v>124413</v>
      </c>
      <c r="BJ30" s="13">
        <v>0</v>
      </c>
      <c r="BK30" s="13">
        <v>0</v>
      </c>
      <c r="BL30" s="13">
        <v>0</v>
      </c>
      <c r="BM30" s="13">
        <v>0</v>
      </c>
      <c r="BN30" s="13">
        <v>120835</v>
      </c>
      <c r="BO30" s="13">
        <v>0</v>
      </c>
      <c r="BP30" s="13">
        <v>0</v>
      </c>
      <c r="BQ30" s="55">
        <v>0</v>
      </c>
      <c r="BR30" s="60">
        <f t="shared" si="0"/>
        <v>33827987</v>
      </c>
      <c r="BS30" s="51"/>
    </row>
    <row r="31" spans="1:71" x14ac:dyDescent="0.25">
      <c r="A31" s="10"/>
      <c r="B31" s="11">
        <v>324.12</v>
      </c>
      <c r="C31" s="12" t="s">
        <v>29</v>
      </c>
      <c r="D31" s="13">
        <v>17405</v>
      </c>
      <c r="E31" s="13">
        <v>0</v>
      </c>
      <c r="F31" s="13">
        <v>0</v>
      </c>
      <c r="G31" s="13">
        <v>0</v>
      </c>
      <c r="H31" s="13">
        <v>214384</v>
      </c>
      <c r="I31" s="13">
        <v>0</v>
      </c>
      <c r="J31" s="13">
        <v>0</v>
      </c>
      <c r="K31" s="13">
        <v>72624</v>
      </c>
      <c r="L31" s="13">
        <v>0</v>
      </c>
      <c r="M31" s="13">
        <v>0</v>
      </c>
      <c r="N31" s="13">
        <v>537045</v>
      </c>
      <c r="O31" s="13">
        <v>0</v>
      </c>
      <c r="P31" s="13">
        <v>0</v>
      </c>
      <c r="Q31" s="13">
        <v>0</v>
      </c>
      <c r="R31" s="13">
        <v>0</v>
      </c>
      <c r="S31" s="13">
        <v>0</v>
      </c>
      <c r="T31" s="13">
        <v>0</v>
      </c>
      <c r="U31" s="13">
        <v>0</v>
      </c>
      <c r="V31" s="13">
        <v>0</v>
      </c>
      <c r="W31" s="13">
        <v>0</v>
      </c>
      <c r="X31" s="13">
        <v>0</v>
      </c>
      <c r="Y31" s="13">
        <v>0</v>
      </c>
      <c r="Z31" s="13">
        <v>0</v>
      </c>
      <c r="AA31" s="13">
        <v>0</v>
      </c>
      <c r="AB31" s="13">
        <v>82923</v>
      </c>
      <c r="AC31" s="13">
        <v>0</v>
      </c>
      <c r="AD31" s="13">
        <v>85390</v>
      </c>
      <c r="AE31" s="13">
        <v>0</v>
      </c>
      <c r="AF31" s="13">
        <v>222849</v>
      </c>
      <c r="AG31" s="13">
        <v>0</v>
      </c>
      <c r="AH31" s="13">
        <v>0</v>
      </c>
      <c r="AI31" s="13">
        <v>0</v>
      </c>
      <c r="AJ31" s="13">
        <v>141240</v>
      </c>
      <c r="AK31" s="13">
        <v>77595</v>
      </c>
      <c r="AL31" s="13">
        <v>0</v>
      </c>
      <c r="AM31" s="13">
        <v>0</v>
      </c>
      <c r="AN31" s="13">
        <v>0</v>
      </c>
      <c r="AO31" s="13">
        <v>0</v>
      </c>
      <c r="AP31" s="13">
        <v>0</v>
      </c>
      <c r="AQ31" s="13">
        <v>0</v>
      </c>
      <c r="AR31" s="13">
        <v>70080</v>
      </c>
      <c r="AS31" s="13">
        <v>8348941</v>
      </c>
      <c r="AT31" s="13">
        <v>0</v>
      </c>
      <c r="AU31" s="13">
        <v>0</v>
      </c>
      <c r="AV31" s="13">
        <v>0</v>
      </c>
      <c r="AW31" s="13">
        <v>0</v>
      </c>
      <c r="AX31" s="13">
        <v>1847254</v>
      </c>
      <c r="AY31" s="13">
        <v>152953</v>
      </c>
      <c r="AZ31" s="13">
        <v>46817</v>
      </c>
      <c r="BA31" s="13">
        <v>1432311</v>
      </c>
      <c r="BB31" s="13">
        <v>0</v>
      </c>
      <c r="BC31" s="13">
        <v>0</v>
      </c>
      <c r="BD31" s="13">
        <v>0</v>
      </c>
      <c r="BE31" s="13">
        <v>0</v>
      </c>
      <c r="BF31" s="13">
        <v>184523</v>
      </c>
      <c r="BG31" s="13">
        <v>0</v>
      </c>
      <c r="BH31" s="13">
        <v>1578479</v>
      </c>
      <c r="BI31" s="13">
        <v>132101</v>
      </c>
      <c r="BJ31" s="13">
        <v>0</v>
      </c>
      <c r="BK31" s="13">
        <v>0</v>
      </c>
      <c r="BL31" s="13">
        <v>0</v>
      </c>
      <c r="BM31" s="13">
        <v>0</v>
      </c>
      <c r="BN31" s="13">
        <v>10463</v>
      </c>
      <c r="BO31" s="13">
        <v>0</v>
      </c>
      <c r="BP31" s="13">
        <v>0</v>
      </c>
      <c r="BQ31" s="55">
        <v>0</v>
      </c>
      <c r="BR31" s="60">
        <f t="shared" si="0"/>
        <v>15255377</v>
      </c>
    </row>
    <row r="32" spans="1:71" x14ac:dyDescent="0.25">
      <c r="A32" s="10"/>
      <c r="B32" s="11">
        <v>324.20999999999998</v>
      </c>
      <c r="C32" s="12" t="s">
        <v>30</v>
      </c>
      <c r="D32" s="13">
        <v>0</v>
      </c>
      <c r="E32" s="13">
        <v>0</v>
      </c>
      <c r="F32" s="13">
        <v>1761121</v>
      </c>
      <c r="G32" s="13">
        <v>0</v>
      </c>
      <c r="H32" s="13">
        <v>3643032</v>
      </c>
      <c r="I32" s="13">
        <v>0</v>
      </c>
      <c r="J32" s="13">
        <v>0</v>
      </c>
      <c r="K32" s="13">
        <v>0</v>
      </c>
      <c r="L32" s="13">
        <v>0</v>
      </c>
      <c r="M32" s="13">
        <v>72611</v>
      </c>
      <c r="N32" s="13">
        <v>0</v>
      </c>
      <c r="O32" s="13">
        <v>0</v>
      </c>
      <c r="P32" s="13">
        <v>0</v>
      </c>
      <c r="Q32" s="13">
        <v>0</v>
      </c>
      <c r="R32" s="13">
        <v>0</v>
      </c>
      <c r="S32" s="13">
        <v>638519</v>
      </c>
      <c r="T32" s="13">
        <v>0</v>
      </c>
      <c r="U32" s="13">
        <v>0</v>
      </c>
      <c r="V32" s="13">
        <v>0</v>
      </c>
      <c r="W32" s="13">
        <v>0</v>
      </c>
      <c r="X32" s="13">
        <v>0</v>
      </c>
      <c r="Y32" s="13">
        <v>0</v>
      </c>
      <c r="Z32" s="13">
        <v>0</v>
      </c>
      <c r="AA32" s="13">
        <v>0</v>
      </c>
      <c r="AB32" s="13">
        <v>0</v>
      </c>
      <c r="AC32" s="13">
        <v>0</v>
      </c>
      <c r="AD32" s="13">
        <v>34238792</v>
      </c>
      <c r="AE32" s="13">
        <v>0</v>
      </c>
      <c r="AF32" s="13">
        <v>0</v>
      </c>
      <c r="AG32" s="13">
        <v>0</v>
      </c>
      <c r="AH32" s="13">
        <v>0</v>
      </c>
      <c r="AI32" s="13">
        <v>0</v>
      </c>
      <c r="AJ32" s="13">
        <v>0</v>
      </c>
      <c r="AK32" s="13">
        <v>0</v>
      </c>
      <c r="AL32" s="13">
        <v>0</v>
      </c>
      <c r="AM32" s="13">
        <v>0</v>
      </c>
      <c r="AN32" s="13">
        <v>0</v>
      </c>
      <c r="AO32" s="13">
        <v>0</v>
      </c>
      <c r="AP32" s="13">
        <v>0</v>
      </c>
      <c r="AQ32" s="13">
        <v>0</v>
      </c>
      <c r="AR32" s="13">
        <v>0</v>
      </c>
      <c r="AS32" s="13">
        <v>0</v>
      </c>
      <c r="AT32" s="13">
        <v>1920</v>
      </c>
      <c r="AU32" s="13">
        <v>47973</v>
      </c>
      <c r="AV32" s="13">
        <v>0</v>
      </c>
      <c r="AW32" s="13">
        <v>0</v>
      </c>
      <c r="AX32" s="13">
        <v>61404018</v>
      </c>
      <c r="AY32" s="13">
        <v>0</v>
      </c>
      <c r="AZ32" s="13">
        <v>826009</v>
      </c>
      <c r="BA32" s="13">
        <v>0</v>
      </c>
      <c r="BB32" s="13">
        <v>0</v>
      </c>
      <c r="BC32" s="13">
        <v>0</v>
      </c>
      <c r="BD32" s="13">
        <v>0</v>
      </c>
      <c r="BE32" s="13">
        <v>354256</v>
      </c>
      <c r="BF32" s="13">
        <v>70359</v>
      </c>
      <c r="BG32" s="13">
        <v>0</v>
      </c>
      <c r="BH32" s="13">
        <v>15269675</v>
      </c>
      <c r="BI32" s="13">
        <v>0</v>
      </c>
      <c r="BJ32" s="13">
        <v>0</v>
      </c>
      <c r="BK32" s="13">
        <v>0</v>
      </c>
      <c r="BL32" s="13">
        <v>0</v>
      </c>
      <c r="BM32" s="13">
        <v>0</v>
      </c>
      <c r="BN32" s="13">
        <v>0</v>
      </c>
      <c r="BO32" s="13">
        <v>0</v>
      </c>
      <c r="BP32" s="13">
        <v>0</v>
      </c>
      <c r="BQ32" s="55">
        <v>0</v>
      </c>
      <c r="BR32" s="60">
        <f t="shared" si="0"/>
        <v>118328285</v>
      </c>
    </row>
    <row r="33" spans="1:71" x14ac:dyDescent="0.25">
      <c r="A33" s="10"/>
      <c r="B33" s="11">
        <v>324.22000000000003</v>
      </c>
      <c r="C33" s="12" t="s">
        <v>31</v>
      </c>
      <c r="D33" s="13">
        <v>0</v>
      </c>
      <c r="E33" s="13">
        <v>0</v>
      </c>
      <c r="F33" s="13">
        <v>0</v>
      </c>
      <c r="G33" s="13">
        <v>0</v>
      </c>
      <c r="H33" s="13">
        <v>902124</v>
      </c>
      <c r="I33" s="13">
        <v>0</v>
      </c>
      <c r="J33" s="13">
        <v>0</v>
      </c>
      <c r="K33" s="13">
        <v>0</v>
      </c>
      <c r="L33" s="13">
        <v>0</v>
      </c>
      <c r="M33" s="13">
        <v>279607</v>
      </c>
      <c r="N33" s="13">
        <v>0</v>
      </c>
      <c r="O33" s="13">
        <v>0</v>
      </c>
      <c r="P33" s="13">
        <v>0</v>
      </c>
      <c r="Q33" s="13">
        <v>0</v>
      </c>
      <c r="R33" s="13">
        <v>0</v>
      </c>
      <c r="S33" s="13">
        <v>0</v>
      </c>
      <c r="T33" s="13">
        <v>0</v>
      </c>
      <c r="U33" s="13">
        <v>0</v>
      </c>
      <c r="V33" s="13">
        <v>0</v>
      </c>
      <c r="W33" s="13">
        <v>0</v>
      </c>
      <c r="X33" s="13">
        <v>0</v>
      </c>
      <c r="Y33" s="13">
        <v>0</v>
      </c>
      <c r="Z33" s="13">
        <v>0</v>
      </c>
      <c r="AA33" s="13">
        <v>0</v>
      </c>
      <c r="AB33" s="13">
        <v>0</v>
      </c>
      <c r="AC33" s="13">
        <v>0</v>
      </c>
      <c r="AD33" s="13">
        <v>0</v>
      </c>
      <c r="AE33" s="13">
        <v>0</v>
      </c>
      <c r="AF33" s="13">
        <v>0</v>
      </c>
      <c r="AG33" s="13">
        <v>0</v>
      </c>
      <c r="AH33" s="13">
        <v>0</v>
      </c>
      <c r="AI33" s="13">
        <v>0</v>
      </c>
      <c r="AJ33" s="13">
        <v>0</v>
      </c>
      <c r="AK33" s="13">
        <v>0</v>
      </c>
      <c r="AL33" s="13">
        <v>0</v>
      </c>
      <c r="AM33" s="13">
        <v>0</v>
      </c>
      <c r="AN33" s="13">
        <v>0</v>
      </c>
      <c r="AO33" s="13">
        <v>0</v>
      </c>
      <c r="AP33" s="13">
        <v>0</v>
      </c>
      <c r="AQ33" s="13">
        <v>0</v>
      </c>
      <c r="AR33" s="13">
        <v>0</v>
      </c>
      <c r="AS33" s="13">
        <v>0</v>
      </c>
      <c r="AT33" s="13">
        <v>0</v>
      </c>
      <c r="AU33" s="13">
        <v>74800</v>
      </c>
      <c r="AV33" s="13">
        <v>0</v>
      </c>
      <c r="AW33" s="13">
        <v>0</v>
      </c>
      <c r="AX33" s="13">
        <v>17999244</v>
      </c>
      <c r="AY33" s="13">
        <v>0</v>
      </c>
      <c r="AZ33" s="13">
        <v>470211</v>
      </c>
      <c r="BA33" s="13">
        <v>0</v>
      </c>
      <c r="BB33" s="13">
        <v>0</v>
      </c>
      <c r="BC33" s="13">
        <v>0</v>
      </c>
      <c r="BD33" s="13">
        <v>0</v>
      </c>
      <c r="BE33" s="13">
        <v>0</v>
      </c>
      <c r="BF33" s="13">
        <v>41421</v>
      </c>
      <c r="BG33" s="13">
        <v>0</v>
      </c>
      <c r="BH33" s="13">
        <v>2884070</v>
      </c>
      <c r="BI33" s="13">
        <v>0</v>
      </c>
      <c r="BJ33" s="13">
        <v>0</v>
      </c>
      <c r="BK33" s="13">
        <v>0</v>
      </c>
      <c r="BL33" s="13">
        <v>0</v>
      </c>
      <c r="BM33" s="13">
        <v>0</v>
      </c>
      <c r="BN33" s="13">
        <v>0</v>
      </c>
      <c r="BO33" s="13">
        <v>0</v>
      </c>
      <c r="BP33" s="13">
        <v>0</v>
      </c>
      <c r="BQ33" s="55">
        <v>0</v>
      </c>
      <c r="BR33" s="60">
        <f t="shared" si="0"/>
        <v>22651477</v>
      </c>
    </row>
    <row r="34" spans="1:71" x14ac:dyDescent="0.25">
      <c r="A34" s="10"/>
      <c r="B34" s="11">
        <v>324.31</v>
      </c>
      <c r="C34" s="12" t="s">
        <v>32</v>
      </c>
      <c r="D34" s="13">
        <v>1531739</v>
      </c>
      <c r="E34" s="13">
        <v>0</v>
      </c>
      <c r="F34" s="13">
        <v>0</v>
      </c>
      <c r="G34" s="13">
        <v>0</v>
      </c>
      <c r="H34" s="13">
        <v>5396516</v>
      </c>
      <c r="I34" s="13">
        <v>3854000</v>
      </c>
      <c r="J34" s="13">
        <v>0</v>
      </c>
      <c r="K34" s="13">
        <v>2531611</v>
      </c>
      <c r="L34" s="13">
        <v>0</v>
      </c>
      <c r="M34" s="13">
        <v>0</v>
      </c>
      <c r="N34" s="13">
        <v>20319396</v>
      </c>
      <c r="O34" s="13">
        <v>0</v>
      </c>
      <c r="P34" s="13">
        <v>0</v>
      </c>
      <c r="Q34" s="13">
        <v>11922</v>
      </c>
      <c r="R34" s="13">
        <v>0</v>
      </c>
      <c r="S34" s="13">
        <v>0</v>
      </c>
      <c r="T34" s="13">
        <v>0</v>
      </c>
      <c r="U34" s="13">
        <v>0</v>
      </c>
      <c r="V34" s="13">
        <v>0</v>
      </c>
      <c r="W34" s="13">
        <v>0</v>
      </c>
      <c r="X34" s="13">
        <v>0</v>
      </c>
      <c r="Y34" s="13">
        <v>0</v>
      </c>
      <c r="Z34" s="13">
        <v>0</v>
      </c>
      <c r="AA34" s="13">
        <v>0</v>
      </c>
      <c r="AB34" s="13">
        <v>1237451</v>
      </c>
      <c r="AC34" s="13">
        <v>0</v>
      </c>
      <c r="AD34" s="13">
        <v>4548846</v>
      </c>
      <c r="AE34" s="13">
        <v>0</v>
      </c>
      <c r="AF34" s="13">
        <v>3680948</v>
      </c>
      <c r="AG34" s="13">
        <v>0</v>
      </c>
      <c r="AH34" s="13">
        <v>0</v>
      </c>
      <c r="AI34" s="13">
        <v>0</v>
      </c>
      <c r="AJ34" s="13">
        <v>4002778</v>
      </c>
      <c r="AK34" s="13">
        <v>5393658</v>
      </c>
      <c r="AL34" s="13">
        <v>0</v>
      </c>
      <c r="AM34" s="13">
        <v>312029</v>
      </c>
      <c r="AN34" s="13">
        <v>0</v>
      </c>
      <c r="AO34" s="13">
        <v>0</v>
      </c>
      <c r="AP34" s="13">
        <v>20063000</v>
      </c>
      <c r="AQ34" s="13">
        <v>2509978</v>
      </c>
      <c r="AR34" s="13">
        <v>1486442</v>
      </c>
      <c r="AS34" s="13">
        <v>44199977</v>
      </c>
      <c r="AT34" s="13">
        <v>83885</v>
      </c>
      <c r="AU34" s="13">
        <v>1275622</v>
      </c>
      <c r="AV34" s="13">
        <v>0</v>
      </c>
      <c r="AW34" s="13">
        <v>0</v>
      </c>
      <c r="AX34" s="13">
        <v>12549294</v>
      </c>
      <c r="AY34" s="13">
        <v>16235319</v>
      </c>
      <c r="AZ34" s="13">
        <v>18847681</v>
      </c>
      <c r="BA34" s="13">
        <v>16093809</v>
      </c>
      <c r="BB34" s="13">
        <v>987473</v>
      </c>
      <c r="BC34" s="13">
        <v>13523446</v>
      </c>
      <c r="BD34" s="13">
        <v>0</v>
      </c>
      <c r="BE34" s="13">
        <v>8057220</v>
      </c>
      <c r="BF34" s="13">
        <v>5918031</v>
      </c>
      <c r="BG34" s="13">
        <v>1510</v>
      </c>
      <c r="BH34" s="13">
        <v>2397406</v>
      </c>
      <c r="BI34" s="13">
        <v>942354</v>
      </c>
      <c r="BJ34" s="13">
        <v>5613779</v>
      </c>
      <c r="BK34" s="13">
        <v>0</v>
      </c>
      <c r="BL34" s="13">
        <v>0</v>
      </c>
      <c r="BM34" s="13">
        <v>0</v>
      </c>
      <c r="BN34" s="13">
        <v>3410071</v>
      </c>
      <c r="BO34" s="13">
        <v>0</v>
      </c>
      <c r="BP34" s="13">
        <v>0</v>
      </c>
      <c r="BQ34" s="55">
        <v>1044</v>
      </c>
      <c r="BR34" s="60">
        <f t="shared" si="0"/>
        <v>227018235</v>
      </c>
    </row>
    <row r="35" spans="1:71" x14ac:dyDescent="0.25">
      <c r="A35" s="10"/>
      <c r="B35" s="11">
        <v>324.32</v>
      </c>
      <c r="C35" s="12" t="s">
        <v>33</v>
      </c>
      <c r="D35" s="13">
        <v>182473</v>
      </c>
      <c r="E35" s="13">
        <v>0</v>
      </c>
      <c r="F35" s="13">
        <v>0</v>
      </c>
      <c r="G35" s="13">
        <v>0</v>
      </c>
      <c r="H35" s="13">
        <v>715629</v>
      </c>
      <c r="I35" s="13">
        <v>9302000</v>
      </c>
      <c r="J35" s="13">
        <v>0</v>
      </c>
      <c r="K35" s="13">
        <v>512064</v>
      </c>
      <c r="L35" s="13">
        <v>0</v>
      </c>
      <c r="M35" s="13">
        <v>0</v>
      </c>
      <c r="N35" s="13">
        <v>6259870</v>
      </c>
      <c r="O35" s="13">
        <v>0</v>
      </c>
      <c r="P35" s="13">
        <v>0</v>
      </c>
      <c r="Q35" s="13">
        <v>0</v>
      </c>
      <c r="R35" s="13">
        <v>0</v>
      </c>
      <c r="S35" s="13">
        <v>0</v>
      </c>
      <c r="T35" s="13">
        <v>0</v>
      </c>
      <c r="U35" s="13">
        <v>0</v>
      </c>
      <c r="V35" s="13">
        <v>0</v>
      </c>
      <c r="W35" s="13">
        <v>0</v>
      </c>
      <c r="X35" s="13">
        <v>0</v>
      </c>
      <c r="Y35" s="13">
        <v>0</v>
      </c>
      <c r="Z35" s="13">
        <v>0</v>
      </c>
      <c r="AA35" s="13">
        <v>0</v>
      </c>
      <c r="AB35" s="13">
        <v>383362</v>
      </c>
      <c r="AC35" s="13">
        <v>0</v>
      </c>
      <c r="AD35" s="13">
        <v>911463</v>
      </c>
      <c r="AE35" s="13">
        <v>0</v>
      </c>
      <c r="AF35" s="13">
        <v>718734</v>
      </c>
      <c r="AG35" s="13">
        <v>0</v>
      </c>
      <c r="AH35" s="13">
        <v>0</v>
      </c>
      <c r="AI35" s="13">
        <v>0</v>
      </c>
      <c r="AJ35" s="13">
        <v>616465</v>
      </c>
      <c r="AK35" s="13">
        <v>2715163</v>
      </c>
      <c r="AL35" s="13">
        <v>0</v>
      </c>
      <c r="AM35" s="13">
        <v>24872</v>
      </c>
      <c r="AN35" s="13">
        <v>0</v>
      </c>
      <c r="AO35" s="13">
        <v>0</v>
      </c>
      <c r="AP35" s="13">
        <v>0</v>
      </c>
      <c r="AQ35" s="13">
        <v>651788</v>
      </c>
      <c r="AR35" s="13">
        <v>74512</v>
      </c>
      <c r="AS35" s="13">
        <v>64369310</v>
      </c>
      <c r="AT35" s="13">
        <v>0</v>
      </c>
      <c r="AU35" s="13">
        <v>0</v>
      </c>
      <c r="AV35" s="13">
        <v>0</v>
      </c>
      <c r="AW35" s="13">
        <v>0</v>
      </c>
      <c r="AX35" s="13">
        <v>14021954</v>
      </c>
      <c r="AY35" s="13">
        <v>0</v>
      </c>
      <c r="AZ35" s="13">
        <v>11541094</v>
      </c>
      <c r="BA35" s="13">
        <v>3749412</v>
      </c>
      <c r="BB35" s="13">
        <v>1091525</v>
      </c>
      <c r="BC35" s="13">
        <v>0</v>
      </c>
      <c r="BD35" s="13">
        <v>0</v>
      </c>
      <c r="BE35" s="13">
        <v>0</v>
      </c>
      <c r="BF35" s="13">
        <v>1141948</v>
      </c>
      <c r="BG35" s="13">
        <v>0</v>
      </c>
      <c r="BH35" s="13">
        <v>7948736</v>
      </c>
      <c r="BI35" s="13">
        <v>2352355</v>
      </c>
      <c r="BJ35" s="13">
        <v>0</v>
      </c>
      <c r="BK35" s="13">
        <v>0</v>
      </c>
      <c r="BL35" s="13">
        <v>0</v>
      </c>
      <c r="BM35" s="13">
        <v>0</v>
      </c>
      <c r="BN35" s="13">
        <v>1375473</v>
      </c>
      <c r="BO35" s="13">
        <v>0</v>
      </c>
      <c r="BP35" s="13">
        <v>0</v>
      </c>
      <c r="BQ35" s="55">
        <v>0</v>
      </c>
      <c r="BR35" s="60">
        <f t="shared" si="0"/>
        <v>130660202</v>
      </c>
    </row>
    <row r="36" spans="1:71" x14ac:dyDescent="0.25">
      <c r="A36" s="10"/>
      <c r="B36" s="11">
        <v>324.41000000000003</v>
      </c>
      <c r="C36" s="12" t="s">
        <v>34</v>
      </c>
      <c r="D36" s="13">
        <v>0</v>
      </c>
      <c r="E36" s="13">
        <v>0</v>
      </c>
      <c r="F36" s="13">
        <v>0</v>
      </c>
      <c r="G36" s="13">
        <v>0</v>
      </c>
      <c r="H36" s="13">
        <v>0</v>
      </c>
      <c r="I36" s="13">
        <v>0</v>
      </c>
      <c r="J36" s="13">
        <v>0</v>
      </c>
      <c r="K36" s="13">
        <v>0</v>
      </c>
      <c r="L36" s="13">
        <v>0</v>
      </c>
      <c r="M36" s="13">
        <v>0</v>
      </c>
      <c r="N36" s="13">
        <v>0</v>
      </c>
      <c r="O36" s="13">
        <v>0</v>
      </c>
      <c r="P36" s="13">
        <v>0</v>
      </c>
      <c r="Q36" s="13">
        <v>0</v>
      </c>
      <c r="R36" s="13">
        <v>0</v>
      </c>
      <c r="S36" s="13">
        <v>0</v>
      </c>
      <c r="T36" s="13">
        <v>0</v>
      </c>
      <c r="U36" s="13">
        <v>0</v>
      </c>
      <c r="V36" s="13">
        <v>0</v>
      </c>
      <c r="W36" s="13">
        <v>0</v>
      </c>
      <c r="X36" s="13">
        <v>0</v>
      </c>
      <c r="Y36" s="13">
        <v>0</v>
      </c>
      <c r="Z36" s="13">
        <v>0</v>
      </c>
      <c r="AA36" s="13">
        <v>0</v>
      </c>
      <c r="AB36" s="13">
        <v>0</v>
      </c>
      <c r="AC36" s="13">
        <v>0</v>
      </c>
      <c r="AD36" s="13">
        <v>0</v>
      </c>
      <c r="AE36" s="13">
        <v>0</v>
      </c>
      <c r="AF36" s="13">
        <v>0</v>
      </c>
      <c r="AG36" s="13">
        <v>0</v>
      </c>
      <c r="AH36" s="13">
        <v>0</v>
      </c>
      <c r="AI36" s="13">
        <v>0</v>
      </c>
      <c r="AJ36" s="13">
        <v>0</v>
      </c>
      <c r="AK36" s="13">
        <v>0</v>
      </c>
      <c r="AL36" s="13">
        <v>0</v>
      </c>
      <c r="AM36" s="13">
        <v>0</v>
      </c>
      <c r="AN36" s="13">
        <v>0</v>
      </c>
      <c r="AO36" s="13">
        <v>0</v>
      </c>
      <c r="AP36" s="13">
        <v>0</v>
      </c>
      <c r="AQ36" s="13">
        <v>0</v>
      </c>
      <c r="AR36" s="13">
        <v>0</v>
      </c>
      <c r="AS36" s="13">
        <v>0</v>
      </c>
      <c r="AT36" s="13">
        <v>0</v>
      </c>
      <c r="AU36" s="13">
        <v>0</v>
      </c>
      <c r="AV36" s="13">
        <v>0</v>
      </c>
      <c r="AW36" s="13">
        <v>0</v>
      </c>
      <c r="AX36" s="13">
        <v>0</v>
      </c>
      <c r="AY36" s="13">
        <v>0</v>
      </c>
      <c r="AZ36" s="13">
        <v>0</v>
      </c>
      <c r="BA36" s="13">
        <v>0</v>
      </c>
      <c r="BB36" s="13">
        <v>0</v>
      </c>
      <c r="BC36" s="13">
        <v>0</v>
      </c>
      <c r="BD36" s="13">
        <v>46355</v>
      </c>
      <c r="BE36" s="13">
        <v>0</v>
      </c>
      <c r="BF36" s="13">
        <v>0</v>
      </c>
      <c r="BG36" s="13">
        <v>0</v>
      </c>
      <c r="BH36" s="13">
        <v>0</v>
      </c>
      <c r="BI36" s="13">
        <v>0</v>
      </c>
      <c r="BJ36" s="13">
        <v>0</v>
      </c>
      <c r="BK36" s="13">
        <v>0</v>
      </c>
      <c r="BL36" s="13">
        <v>0</v>
      </c>
      <c r="BM36" s="13">
        <v>0</v>
      </c>
      <c r="BN36" s="13">
        <v>0</v>
      </c>
      <c r="BO36" s="13">
        <v>0</v>
      </c>
      <c r="BP36" s="13">
        <v>0</v>
      </c>
      <c r="BQ36" s="55">
        <v>0</v>
      </c>
      <c r="BR36" s="60">
        <f t="shared" si="0"/>
        <v>46355</v>
      </c>
    </row>
    <row r="37" spans="1:71" x14ac:dyDescent="0.25">
      <c r="A37" s="10"/>
      <c r="B37" s="11">
        <v>324.51</v>
      </c>
      <c r="C37" s="12" t="s">
        <v>35</v>
      </c>
      <c r="D37" s="13">
        <v>0</v>
      </c>
      <c r="E37" s="13">
        <v>0</v>
      </c>
      <c r="F37" s="13">
        <v>0</v>
      </c>
      <c r="G37" s="13">
        <v>0</v>
      </c>
      <c r="H37" s="13">
        <v>12177423</v>
      </c>
      <c r="I37" s="13">
        <v>0</v>
      </c>
      <c r="J37" s="13">
        <v>0</v>
      </c>
      <c r="K37" s="13">
        <v>0</v>
      </c>
      <c r="L37" s="13">
        <v>0</v>
      </c>
      <c r="M37" s="13">
        <v>0</v>
      </c>
      <c r="N37" s="13">
        <v>0</v>
      </c>
      <c r="O37" s="13">
        <v>0</v>
      </c>
      <c r="P37" s="13">
        <v>0</v>
      </c>
      <c r="Q37" s="13">
        <v>0</v>
      </c>
      <c r="R37" s="13">
        <v>0</v>
      </c>
      <c r="S37" s="13">
        <v>0</v>
      </c>
      <c r="T37" s="13">
        <v>0</v>
      </c>
      <c r="U37" s="13">
        <v>0</v>
      </c>
      <c r="V37" s="13">
        <v>0</v>
      </c>
      <c r="W37" s="13">
        <v>0</v>
      </c>
      <c r="X37" s="13">
        <v>0</v>
      </c>
      <c r="Y37" s="13">
        <v>0</v>
      </c>
      <c r="Z37" s="13">
        <v>0</v>
      </c>
      <c r="AA37" s="13">
        <v>0</v>
      </c>
      <c r="AB37" s="13">
        <v>0</v>
      </c>
      <c r="AC37" s="13">
        <v>0</v>
      </c>
      <c r="AD37" s="13">
        <v>0</v>
      </c>
      <c r="AE37" s="13">
        <v>0</v>
      </c>
      <c r="AF37" s="13">
        <v>0</v>
      </c>
      <c r="AG37" s="13">
        <v>0</v>
      </c>
      <c r="AH37" s="13">
        <v>0</v>
      </c>
      <c r="AI37" s="13">
        <v>0</v>
      </c>
      <c r="AJ37" s="13">
        <v>0</v>
      </c>
      <c r="AK37" s="13">
        <v>0</v>
      </c>
      <c r="AL37" s="13">
        <v>0</v>
      </c>
      <c r="AM37" s="13">
        <v>0</v>
      </c>
      <c r="AN37" s="13">
        <v>0</v>
      </c>
      <c r="AO37" s="13">
        <v>0</v>
      </c>
      <c r="AP37" s="13">
        <v>0</v>
      </c>
      <c r="AQ37" s="13">
        <v>0</v>
      </c>
      <c r="AR37" s="13">
        <v>0</v>
      </c>
      <c r="AS37" s="13">
        <v>0</v>
      </c>
      <c r="AT37" s="13">
        <v>0</v>
      </c>
      <c r="AU37" s="13">
        <v>0</v>
      </c>
      <c r="AV37" s="13">
        <v>0</v>
      </c>
      <c r="AW37" s="13">
        <v>0</v>
      </c>
      <c r="AX37" s="13">
        <v>76653486</v>
      </c>
      <c r="AY37" s="13">
        <v>0</v>
      </c>
      <c r="AZ37" s="13">
        <v>6122455</v>
      </c>
      <c r="BA37" s="13">
        <v>0</v>
      </c>
      <c r="BB37" s="13">
        <v>0</v>
      </c>
      <c r="BC37" s="13">
        <v>0</v>
      </c>
      <c r="BD37" s="13">
        <v>0</v>
      </c>
      <c r="BE37" s="13">
        <v>0</v>
      </c>
      <c r="BF37" s="13">
        <v>0</v>
      </c>
      <c r="BG37" s="13">
        <v>0</v>
      </c>
      <c r="BH37" s="13">
        <v>0</v>
      </c>
      <c r="BI37" s="13">
        <v>0</v>
      </c>
      <c r="BJ37" s="13">
        <v>0</v>
      </c>
      <c r="BK37" s="13">
        <v>0</v>
      </c>
      <c r="BL37" s="13">
        <v>0</v>
      </c>
      <c r="BM37" s="13">
        <v>0</v>
      </c>
      <c r="BN37" s="13">
        <v>0</v>
      </c>
      <c r="BO37" s="13">
        <v>0</v>
      </c>
      <c r="BP37" s="13">
        <v>0</v>
      </c>
      <c r="BQ37" s="55">
        <v>0</v>
      </c>
      <c r="BR37" s="60">
        <f t="shared" si="0"/>
        <v>94953364</v>
      </c>
    </row>
    <row r="38" spans="1:71" x14ac:dyDescent="0.25">
      <c r="A38" s="10"/>
      <c r="B38" s="11">
        <v>324.61</v>
      </c>
      <c r="C38" s="12" t="s">
        <v>36</v>
      </c>
      <c r="D38" s="13">
        <v>127052</v>
      </c>
      <c r="E38" s="13">
        <v>0</v>
      </c>
      <c r="F38" s="13">
        <v>310309</v>
      </c>
      <c r="G38" s="13">
        <v>0</v>
      </c>
      <c r="H38" s="13">
        <v>175381</v>
      </c>
      <c r="I38" s="13">
        <v>1409000</v>
      </c>
      <c r="J38" s="13">
        <v>0</v>
      </c>
      <c r="K38" s="13">
        <v>509726</v>
      </c>
      <c r="L38" s="13">
        <v>0</v>
      </c>
      <c r="M38" s="13">
        <v>0</v>
      </c>
      <c r="N38" s="13">
        <v>11873719</v>
      </c>
      <c r="O38" s="13">
        <v>0</v>
      </c>
      <c r="P38" s="13">
        <v>0</v>
      </c>
      <c r="Q38" s="13">
        <v>4769</v>
      </c>
      <c r="R38" s="13">
        <v>0</v>
      </c>
      <c r="S38" s="13">
        <v>0</v>
      </c>
      <c r="T38" s="13">
        <v>0</v>
      </c>
      <c r="U38" s="13">
        <v>0</v>
      </c>
      <c r="V38" s="13">
        <v>0</v>
      </c>
      <c r="W38" s="13">
        <v>0</v>
      </c>
      <c r="X38" s="13">
        <v>0</v>
      </c>
      <c r="Y38" s="13">
        <v>0</v>
      </c>
      <c r="Z38" s="13">
        <v>0</v>
      </c>
      <c r="AA38" s="13">
        <v>0</v>
      </c>
      <c r="AB38" s="13">
        <v>510912</v>
      </c>
      <c r="AC38" s="13">
        <v>0</v>
      </c>
      <c r="AD38" s="13">
        <v>2245148</v>
      </c>
      <c r="AE38" s="13">
        <v>0</v>
      </c>
      <c r="AF38" s="13">
        <v>1250528</v>
      </c>
      <c r="AG38" s="13">
        <v>0</v>
      </c>
      <c r="AH38" s="13">
        <v>0</v>
      </c>
      <c r="AI38" s="13">
        <v>0</v>
      </c>
      <c r="AJ38" s="13">
        <v>755477</v>
      </c>
      <c r="AK38" s="13">
        <v>1665042</v>
      </c>
      <c r="AL38" s="13">
        <v>0</v>
      </c>
      <c r="AM38" s="13">
        <v>31694</v>
      </c>
      <c r="AN38" s="13">
        <v>0</v>
      </c>
      <c r="AO38" s="13">
        <v>0</v>
      </c>
      <c r="AP38" s="13">
        <v>4789000</v>
      </c>
      <c r="AQ38" s="13">
        <v>0</v>
      </c>
      <c r="AR38" s="13">
        <v>1237316</v>
      </c>
      <c r="AS38" s="13">
        <v>3813935</v>
      </c>
      <c r="AT38" s="13">
        <v>80491</v>
      </c>
      <c r="AU38" s="13">
        <v>1655913</v>
      </c>
      <c r="AV38" s="13">
        <v>0</v>
      </c>
      <c r="AW38" s="13">
        <v>0</v>
      </c>
      <c r="AX38" s="13">
        <v>6591781</v>
      </c>
      <c r="AY38" s="13">
        <v>3106635</v>
      </c>
      <c r="AZ38" s="13">
        <v>3031289</v>
      </c>
      <c r="BA38" s="13">
        <v>21234716</v>
      </c>
      <c r="BB38" s="13">
        <v>0</v>
      </c>
      <c r="BC38" s="13">
        <v>1061783</v>
      </c>
      <c r="BD38" s="13">
        <v>0</v>
      </c>
      <c r="BE38" s="13">
        <v>1227280</v>
      </c>
      <c r="BF38" s="13">
        <v>3620325</v>
      </c>
      <c r="BG38" s="13">
        <v>0</v>
      </c>
      <c r="BH38" s="13">
        <v>8270454</v>
      </c>
      <c r="BI38" s="13">
        <v>67102</v>
      </c>
      <c r="BJ38" s="13">
        <v>0</v>
      </c>
      <c r="BK38" s="13">
        <v>0</v>
      </c>
      <c r="BL38" s="13">
        <v>0</v>
      </c>
      <c r="BM38" s="13">
        <v>0</v>
      </c>
      <c r="BN38" s="13">
        <v>221411</v>
      </c>
      <c r="BO38" s="13">
        <v>0</v>
      </c>
      <c r="BP38" s="13">
        <v>0</v>
      </c>
      <c r="BQ38" s="55">
        <v>0</v>
      </c>
      <c r="BR38" s="60">
        <f t="shared" ref="BR38" si="1">SUM(D38:BQ38)</f>
        <v>80878188</v>
      </c>
    </row>
    <row r="39" spans="1:71" x14ac:dyDescent="0.25">
      <c r="A39" s="10"/>
      <c r="B39" s="11">
        <v>324.62</v>
      </c>
      <c r="C39" s="12" t="s">
        <v>37</v>
      </c>
      <c r="D39" s="13">
        <v>0</v>
      </c>
      <c r="E39" s="13">
        <v>0</v>
      </c>
      <c r="F39" s="13">
        <v>0</v>
      </c>
      <c r="G39" s="13">
        <v>0</v>
      </c>
      <c r="H39" s="13">
        <v>0</v>
      </c>
      <c r="I39" s="13">
        <v>0</v>
      </c>
      <c r="J39" s="13">
        <v>0</v>
      </c>
      <c r="K39" s="13">
        <v>3247</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42368</v>
      </c>
      <c r="AC39" s="13">
        <v>0</v>
      </c>
      <c r="AD39" s="13">
        <v>0</v>
      </c>
      <c r="AE39" s="13">
        <v>0</v>
      </c>
      <c r="AF39" s="13">
        <v>0</v>
      </c>
      <c r="AG39" s="13">
        <v>0</v>
      </c>
      <c r="AH39" s="13">
        <v>0</v>
      </c>
      <c r="AI39" s="13">
        <v>0</v>
      </c>
      <c r="AJ39" s="13">
        <v>0</v>
      </c>
      <c r="AK39" s="13">
        <v>193124</v>
      </c>
      <c r="AL39" s="13">
        <v>0</v>
      </c>
      <c r="AM39" s="13">
        <v>0</v>
      </c>
      <c r="AN39" s="13">
        <v>0</v>
      </c>
      <c r="AO39" s="13">
        <v>0</v>
      </c>
      <c r="AP39" s="13">
        <v>0</v>
      </c>
      <c r="AQ39" s="13">
        <v>0</v>
      </c>
      <c r="AR39" s="13">
        <v>32347</v>
      </c>
      <c r="AS39" s="13">
        <v>0</v>
      </c>
      <c r="AT39" s="13">
        <v>0</v>
      </c>
      <c r="AU39" s="13">
        <v>0</v>
      </c>
      <c r="AV39" s="13">
        <v>0</v>
      </c>
      <c r="AW39" s="13">
        <v>0</v>
      </c>
      <c r="AX39" s="13">
        <v>0</v>
      </c>
      <c r="AY39" s="13">
        <v>0</v>
      </c>
      <c r="AZ39" s="13">
        <v>217286</v>
      </c>
      <c r="BA39" s="13">
        <v>0</v>
      </c>
      <c r="BB39" s="13">
        <v>0</v>
      </c>
      <c r="BC39" s="13">
        <v>0</v>
      </c>
      <c r="BD39" s="13">
        <v>0</v>
      </c>
      <c r="BE39" s="13">
        <v>0</v>
      </c>
      <c r="BF39" s="13">
        <v>111444</v>
      </c>
      <c r="BG39" s="13">
        <v>0</v>
      </c>
      <c r="BH39" s="13">
        <v>0</v>
      </c>
      <c r="BI39" s="13">
        <v>50750</v>
      </c>
      <c r="BJ39" s="13">
        <v>0</v>
      </c>
      <c r="BK39" s="13">
        <v>0</v>
      </c>
      <c r="BL39" s="13">
        <v>0</v>
      </c>
      <c r="BM39" s="13">
        <v>0</v>
      </c>
      <c r="BN39" s="13">
        <v>0</v>
      </c>
      <c r="BO39" s="13">
        <v>0</v>
      </c>
      <c r="BP39" s="13">
        <v>0</v>
      </c>
      <c r="BQ39" s="55">
        <v>0</v>
      </c>
      <c r="BR39" s="60">
        <f t="shared" si="0"/>
        <v>650566</v>
      </c>
    </row>
    <row r="40" spans="1:71" x14ac:dyDescent="0.25">
      <c r="A40" s="10"/>
      <c r="B40" s="11">
        <v>324.70999999999998</v>
      </c>
      <c r="C40" s="12" t="s">
        <v>38</v>
      </c>
      <c r="D40" s="13">
        <v>0</v>
      </c>
      <c r="E40" s="13">
        <v>0</v>
      </c>
      <c r="F40" s="13">
        <v>0</v>
      </c>
      <c r="G40" s="13">
        <v>0</v>
      </c>
      <c r="H40" s="13">
        <v>0</v>
      </c>
      <c r="I40" s="13">
        <v>0</v>
      </c>
      <c r="J40" s="13">
        <v>0</v>
      </c>
      <c r="K40" s="13">
        <v>413650</v>
      </c>
      <c r="L40" s="13">
        <v>0</v>
      </c>
      <c r="M40" s="13">
        <v>0</v>
      </c>
      <c r="N40" s="13">
        <v>2602311</v>
      </c>
      <c r="O40" s="13">
        <v>0</v>
      </c>
      <c r="P40" s="13">
        <v>0</v>
      </c>
      <c r="Q40" s="13">
        <v>2384</v>
      </c>
      <c r="R40" s="13">
        <v>0</v>
      </c>
      <c r="S40" s="13">
        <v>0</v>
      </c>
      <c r="T40" s="13">
        <v>0</v>
      </c>
      <c r="U40" s="13">
        <v>0</v>
      </c>
      <c r="V40" s="13">
        <v>0</v>
      </c>
      <c r="W40" s="13">
        <v>0</v>
      </c>
      <c r="X40" s="13">
        <v>0</v>
      </c>
      <c r="Y40" s="13">
        <v>0</v>
      </c>
      <c r="Z40" s="13">
        <v>0</v>
      </c>
      <c r="AA40" s="13">
        <v>0</v>
      </c>
      <c r="AB40" s="13">
        <v>457342</v>
      </c>
      <c r="AC40" s="13">
        <v>0</v>
      </c>
      <c r="AD40" s="13">
        <v>0</v>
      </c>
      <c r="AE40" s="13">
        <v>0</v>
      </c>
      <c r="AF40" s="13">
        <v>590746</v>
      </c>
      <c r="AG40" s="13">
        <v>0</v>
      </c>
      <c r="AH40" s="13">
        <v>0</v>
      </c>
      <c r="AI40" s="13">
        <v>7500</v>
      </c>
      <c r="AJ40" s="13">
        <v>0</v>
      </c>
      <c r="AK40" s="13">
        <v>0</v>
      </c>
      <c r="AL40" s="13">
        <v>0</v>
      </c>
      <c r="AM40" s="13">
        <v>0</v>
      </c>
      <c r="AN40" s="13">
        <v>0</v>
      </c>
      <c r="AO40" s="13">
        <v>0</v>
      </c>
      <c r="AP40" s="13">
        <v>0</v>
      </c>
      <c r="AQ40" s="13">
        <v>0</v>
      </c>
      <c r="AR40" s="13">
        <v>270382</v>
      </c>
      <c r="AS40" s="13">
        <v>0</v>
      </c>
      <c r="AT40" s="13">
        <v>0</v>
      </c>
      <c r="AU40" s="13">
        <v>0</v>
      </c>
      <c r="AV40" s="13">
        <v>0</v>
      </c>
      <c r="AW40" s="13">
        <v>0</v>
      </c>
      <c r="AX40" s="13">
        <v>0</v>
      </c>
      <c r="AY40" s="13">
        <v>0</v>
      </c>
      <c r="AZ40" s="13">
        <v>179185</v>
      </c>
      <c r="BA40" s="13">
        <v>0</v>
      </c>
      <c r="BB40" s="13">
        <v>0</v>
      </c>
      <c r="BC40" s="13">
        <v>250000</v>
      </c>
      <c r="BD40" s="13">
        <v>0</v>
      </c>
      <c r="BE40" s="13">
        <v>3152441</v>
      </c>
      <c r="BF40" s="13">
        <v>683688</v>
      </c>
      <c r="BG40" s="13">
        <v>0</v>
      </c>
      <c r="BH40" s="13">
        <v>1190242</v>
      </c>
      <c r="BI40" s="13">
        <v>0</v>
      </c>
      <c r="BJ40" s="13">
        <v>0</v>
      </c>
      <c r="BK40" s="13">
        <v>0</v>
      </c>
      <c r="BL40" s="13">
        <v>0</v>
      </c>
      <c r="BM40" s="13">
        <v>0</v>
      </c>
      <c r="BN40" s="13">
        <v>0</v>
      </c>
      <c r="BO40" s="13">
        <v>0</v>
      </c>
      <c r="BP40" s="13">
        <v>0</v>
      </c>
      <c r="BQ40" s="55">
        <v>0</v>
      </c>
      <c r="BR40" s="60">
        <f t="shared" si="0"/>
        <v>9799871</v>
      </c>
    </row>
    <row r="41" spans="1:71" x14ac:dyDescent="0.25">
      <c r="A41" s="10"/>
      <c r="B41" s="11">
        <v>324.72000000000003</v>
      </c>
      <c r="C41" s="12" t="s">
        <v>39</v>
      </c>
      <c r="D41" s="13">
        <v>0</v>
      </c>
      <c r="E41" s="13">
        <v>0</v>
      </c>
      <c r="F41" s="13">
        <v>0</v>
      </c>
      <c r="G41" s="13">
        <v>0</v>
      </c>
      <c r="H41" s="13">
        <v>0</v>
      </c>
      <c r="I41" s="13">
        <v>0</v>
      </c>
      <c r="J41" s="13">
        <v>0</v>
      </c>
      <c r="K41" s="13">
        <v>55821</v>
      </c>
      <c r="L41" s="13">
        <v>0</v>
      </c>
      <c r="M41" s="13">
        <v>0</v>
      </c>
      <c r="N41" s="13">
        <v>494768</v>
      </c>
      <c r="O41" s="13">
        <v>0</v>
      </c>
      <c r="P41" s="13">
        <v>0</v>
      </c>
      <c r="Q41" s="13">
        <v>0</v>
      </c>
      <c r="R41" s="13">
        <v>0</v>
      </c>
      <c r="S41" s="13">
        <v>0</v>
      </c>
      <c r="T41" s="13">
        <v>0</v>
      </c>
      <c r="U41" s="13">
        <v>0</v>
      </c>
      <c r="V41" s="13">
        <v>0</v>
      </c>
      <c r="W41" s="13">
        <v>0</v>
      </c>
      <c r="X41" s="13">
        <v>0</v>
      </c>
      <c r="Y41" s="13">
        <v>0</v>
      </c>
      <c r="Z41" s="13">
        <v>0</v>
      </c>
      <c r="AA41" s="13">
        <v>0</v>
      </c>
      <c r="AB41" s="13">
        <v>90093</v>
      </c>
      <c r="AC41" s="13">
        <v>0</v>
      </c>
      <c r="AD41" s="13">
        <v>0</v>
      </c>
      <c r="AE41" s="13">
        <v>0</v>
      </c>
      <c r="AF41" s="13">
        <v>90246</v>
      </c>
      <c r="AG41" s="13">
        <v>0</v>
      </c>
      <c r="AH41" s="13">
        <v>0</v>
      </c>
      <c r="AI41" s="13">
        <v>0</v>
      </c>
      <c r="AJ41" s="13">
        <v>0</v>
      </c>
      <c r="AK41" s="13">
        <v>0</v>
      </c>
      <c r="AL41" s="13">
        <v>0</v>
      </c>
      <c r="AM41" s="13">
        <v>0</v>
      </c>
      <c r="AN41" s="13">
        <v>0</v>
      </c>
      <c r="AO41" s="13">
        <v>0</v>
      </c>
      <c r="AP41" s="13">
        <v>0</v>
      </c>
      <c r="AQ41" s="13">
        <v>0</v>
      </c>
      <c r="AR41" s="13">
        <v>60232</v>
      </c>
      <c r="AS41" s="13">
        <v>0</v>
      </c>
      <c r="AT41" s="13">
        <v>0</v>
      </c>
      <c r="AU41" s="13">
        <v>0</v>
      </c>
      <c r="AV41" s="13">
        <v>0</v>
      </c>
      <c r="AW41" s="13">
        <v>0</v>
      </c>
      <c r="AX41" s="13">
        <v>0</v>
      </c>
      <c r="AY41" s="13">
        <v>0</v>
      </c>
      <c r="AZ41" s="13">
        <v>655038</v>
      </c>
      <c r="BA41" s="13">
        <v>0</v>
      </c>
      <c r="BB41" s="13">
        <v>0</v>
      </c>
      <c r="BC41" s="13">
        <v>0</v>
      </c>
      <c r="BD41" s="13">
        <v>0</v>
      </c>
      <c r="BE41" s="13">
        <v>0</v>
      </c>
      <c r="BF41" s="13">
        <v>161653</v>
      </c>
      <c r="BG41" s="13">
        <v>0</v>
      </c>
      <c r="BH41" s="13">
        <v>292560</v>
      </c>
      <c r="BI41" s="13">
        <v>0</v>
      </c>
      <c r="BJ41" s="13">
        <v>0</v>
      </c>
      <c r="BK41" s="13">
        <v>0</v>
      </c>
      <c r="BL41" s="13">
        <v>0</v>
      </c>
      <c r="BM41" s="13">
        <v>0</v>
      </c>
      <c r="BN41" s="13">
        <v>0</v>
      </c>
      <c r="BO41" s="13">
        <v>0</v>
      </c>
      <c r="BP41" s="13">
        <v>0</v>
      </c>
      <c r="BQ41" s="55">
        <v>0</v>
      </c>
      <c r="BR41" s="60">
        <f t="shared" si="0"/>
        <v>1900411</v>
      </c>
      <c r="BS41" s="51"/>
    </row>
    <row r="42" spans="1:71" x14ac:dyDescent="0.25">
      <c r="A42" s="10"/>
      <c r="B42" s="11">
        <v>325.10000000000002</v>
      </c>
      <c r="C42" s="12" t="s">
        <v>40</v>
      </c>
      <c r="D42" s="13">
        <v>109836</v>
      </c>
      <c r="E42" s="13">
        <v>0</v>
      </c>
      <c r="F42" s="13">
        <v>55182</v>
      </c>
      <c r="G42" s="13">
        <v>0</v>
      </c>
      <c r="H42" s="13">
        <v>21757650</v>
      </c>
      <c r="I42" s="13">
        <v>0</v>
      </c>
      <c r="J42" s="13">
        <v>0</v>
      </c>
      <c r="K42" s="13">
        <v>0</v>
      </c>
      <c r="L42" s="13">
        <v>6006253</v>
      </c>
      <c r="M42" s="13">
        <v>0</v>
      </c>
      <c r="N42" s="13">
        <v>4789426</v>
      </c>
      <c r="O42" s="13">
        <v>17939</v>
      </c>
      <c r="P42" s="13">
        <v>55683</v>
      </c>
      <c r="Q42" s="13">
        <v>0</v>
      </c>
      <c r="R42" s="13">
        <v>152705</v>
      </c>
      <c r="S42" s="13">
        <v>115578</v>
      </c>
      <c r="T42" s="13">
        <v>0</v>
      </c>
      <c r="U42" s="13">
        <v>0</v>
      </c>
      <c r="V42" s="13">
        <v>0</v>
      </c>
      <c r="W42" s="13">
        <v>0</v>
      </c>
      <c r="X42" s="13">
        <v>0</v>
      </c>
      <c r="Y42" s="13">
        <v>0</v>
      </c>
      <c r="Z42" s="13">
        <v>0</v>
      </c>
      <c r="AA42" s="13">
        <v>0</v>
      </c>
      <c r="AB42" s="13">
        <v>1096360</v>
      </c>
      <c r="AC42" s="13">
        <v>0</v>
      </c>
      <c r="AD42" s="13">
        <v>19174793</v>
      </c>
      <c r="AE42" s="13">
        <v>0</v>
      </c>
      <c r="AF42" s="13">
        <v>260175</v>
      </c>
      <c r="AG42" s="13">
        <v>0</v>
      </c>
      <c r="AH42" s="13">
        <v>0</v>
      </c>
      <c r="AI42" s="13">
        <v>0</v>
      </c>
      <c r="AJ42" s="13">
        <v>62827</v>
      </c>
      <c r="AK42" s="13">
        <v>1114190</v>
      </c>
      <c r="AL42" s="13">
        <v>239851</v>
      </c>
      <c r="AM42" s="13">
        <v>0</v>
      </c>
      <c r="AN42" s="13">
        <v>0</v>
      </c>
      <c r="AO42" s="13">
        <v>1898691</v>
      </c>
      <c r="AP42" s="13">
        <v>23000</v>
      </c>
      <c r="AQ42" s="13">
        <v>6134598</v>
      </c>
      <c r="AR42" s="13">
        <v>429331</v>
      </c>
      <c r="AS42" s="13">
        <v>6411467</v>
      </c>
      <c r="AT42" s="13">
        <v>2779241</v>
      </c>
      <c r="AU42" s="13">
        <v>0</v>
      </c>
      <c r="AV42" s="13">
        <v>22316</v>
      </c>
      <c r="AW42" s="13">
        <v>0</v>
      </c>
      <c r="AX42" s="13">
        <v>505248</v>
      </c>
      <c r="AY42" s="13">
        <v>335186</v>
      </c>
      <c r="AZ42" s="13">
        <v>682020</v>
      </c>
      <c r="BA42" s="13">
        <v>4646846</v>
      </c>
      <c r="BB42" s="13">
        <v>0</v>
      </c>
      <c r="BC42" s="13">
        <v>20073</v>
      </c>
      <c r="BD42" s="13">
        <v>75986</v>
      </c>
      <c r="BE42" s="13">
        <v>948864</v>
      </c>
      <c r="BF42" s="13">
        <v>870873</v>
      </c>
      <c r="BG42" s="13">
        <v>331771</v>
      </c>
      <c r="BH42" s="13">
        <v>17274</v>
      </c>
      <c r="BI42" s="13">
        <v>113547</v>
      </c>
      <c r="BJ42" s="13">
        <v>0</v>
      </c>
      <c r="BK42" s="13">
        <v>0</v>
      </c>
      <c r="BL42" s="13">
        <v>0</v>
      </c>
      <c r="BM42" s="13">
        <v>0</v>
      </c>
      <c r="BN42" s="13">
        <v>105765</v>
      </c>
      <c r="BO42" s="13">
        <v>-1129</v>
      </c>
      <c r="BP42" s="13">
        <v>0</v>
      </c>
      <c r="BQ42" s="55">
        <v>0</v>
      </c>
      <c r="BR42" s="60">
        <f t="shared" si="0"/>
        <v>81359416</v>
      </c>
    </row>
    <row r="43" spans="1:71" x14ac:dyDescent="0.25">
      <c r="A43" s="10"/>
      <c r="B43" s="11">
        <v>325.2</v>
      </c>
      <c r="C43" s="12" t="s">
        <v>41</v>
      </c>
      <c r="D43" s="13">
        <v>22011405</v>
      </c>
      <c r="E43" s="13">
        <v>579159</v>
      </c>
      <c r="F43" s="13">
        <v>0</v>
      </c>
      <c r="G43" s="13">
        <v>675007</v>
      </c>
      <c r="H43" s="13">
        <v>6004311</v>
      </c>
      <c r="I43" s="13">
        <v>1105000</v>
      </c>
      <c r="J43" s="13">
        <v>0</v>
      </c>
      <c r="K43" s="13">
        <v>60449013</v>
      </c>
      <c r="L43" s="13">
        <v>429058</v>
      </c>
      <c r="M43" s="13">
        <v>122592</v>
      </c>
      <c r="N43" s="13">
        <v>0</v>
      </c>
      <c r="O43" s="13">
        <v>9370683</v>
      </c>
      <c r="P43" s="13">
        <v>2869688</v>
      </c>
      <c r="Q43" s="13">
        <v>1782224</v>
      </c>
      <c r="R43" s="13">
        <v>18591779</v>
      </c>
      <c r="S43" s="13">
        <v>433197</v>
      </c>
      <c r="T43" s="13">
        <v>494073</v>
      </c>
      <c r="U43" s="13">
        <v>0</v>
      </c>
      <c r="V43" s="13">
        <v>0</v>
      </c>
      <c r="W43" s="13">
        <v>0</v>
      </c>
      <c r="X43" s="13">
        <v>0</v>
      </c>
      <c r="Y43" s="13">
        <v>0</v>
      </c>
      <c r="Z43" s="13">
        <v>2740856</v>
      </c>
      <c r="AA43" s="13">
        <v>0</v>
      </c>
      <c r="AB43" s="13">
        <v>26800498</v>
      </c>
      <c r="AC43" s="13">
        <v>8582649</v>
      </c>
      <c r="AD43" s="13">
        <v>9597238</v>
      </c>
      <c r="AE43" s="13">
        <v>0</v>
      </c>
      <c r="AF43" s="13">
        <v>12333996</v>
      </c>
      <c r="AG43" s="13">
        <v>0</v>
      </c>
      <c r="AH43" s="13">
        <v>0</v>
      </c>
      <c r="AI43" s="13">
        <v>456520</v>
      </c>
      <c r="AJ43" s="13">
        <v>17759913</v>
      </c>
      <c r="AK43" s="13">
        <v>189931</v>
      </c>
      <c r="AL43" s="13">
        <v>8465053</v>
      </c>
      <c r="AM43" s="13">
        <v>4732451</v>
      </c>
      <c r="AN43" s="13">
        <v>0</v>
      </c>
      <c r="AO43" s="13">
        <v>0</v>
      </c>
      <c r="AP43" s="13">
        <v>0</v>
      </c>
      <c r="AQ43" s="13">
        <v>46246778</v>
      </c>
      <c r="AR43" s="13">
        <v>0</v>
      </c>
      <c r="AS43" s="13">
        <v>34648897</v>
      </c>
      <c r="AT43" s="13">
        <v>93135</v>
      </c>
      <c r="AU43" s="13">
        <v>942163</v>
      </c>
      <c r="AV43" s="13">
        <v>472695</v>
      </c>
      <c r="AW43" s="13">
        <v>3672</v>
      </c>
      <c r="AX43" s="13">
        <v>19171121</v>
      </c>
      <c r="AY43" s="13">
        <v>53221028</v>
      </c>
      <c r="AZ43" s="13">
        <v>0</v>
      </c>
      <c r="BA43" s="13">
        <v>10215466</v>
      </c>
      <c r="BB43" s="13">
        <v>21685539</v>
      </c>
      <c r="BC43" s="13">
        <v>46894338</v>
      </c>
      <c r="BD43" s="13">
        <v>10918290</v>
      </c>
      <c r="BE43" s="13">
        <v>0</v>
      </c>
      <c r="BF43" s="13">
        <v>4608794</v>
      </c>
      <c r="BG43" s="13">
        <v>4281158</v>
      </c>
      <c r="BH43" s="13">
        <v>79744466</v>
      </c>
      <c r="BI43" s="13">
        <v>17128975</v>
      </c>
      <c r="BJ43" s="13">
        <v>8007204</v>
      </c>
      <c r="BK43" s="13">
        <v>4104513</v>
      </c>
      <c r="BL43" s="13">
        <v>1212993</v>
      </c>
      <c r="BM43" s="13">
        <v>613705</v>
      </c>
      <c r="BN43" s="13">
        <v>14252742</v>
      </c>
      <c r="BO43" s="13">
        <v>1530293</v>
      </c>
      <c r="BP43" s="13">
        <v>0</v>
      </c>
      <c r="BQ43" s="55">
        <v>0</v>
      </c>
      <c r="BR43" s="60">
        <f t="shared" si="0"/>
        <v>596574259</v>
      </c>
    </row>
    <row r="44" spans="1:71" x14ac:dyDescent="0.25">
      <c r="A44" s="10"/>
      <c r="B44" s="11">
        <v>329</v>
      </c>
      <c r="C44" s="12" t="s">
        <v>42</v>
      </c>
      <c r="D44" s="13">
        <v>1679532</v>
      </c>
      <c r="E44" s="13">
        <v>0</v>
      </c>
      <c r="F44" s="13">
        <v>47630</v>
      </c>
      <c r="G44" s="13">
        <v>116988</v>
      </c>
      <c r="H44" s="13">
        <v>3877225</v>
      </c>
      <c r="I44" s="13">
        <v>9624000</v>
      </c>
      <c r="J44" s="13">
        <v>11280</v>
      </c>
      <c r="K44" s="13">
        <v>1204109</v>
      </c>
      <c r="L44" s="13">
        <v>0</v>
      </c>
      <c r="M44" s="13">
        <v>112012</v>
      </c>
      <c r="N44" s="13">
        <v>1909983</v>
      </c>
      <c r="O44" s="13">
        <v>205878</v>
      </c>
      <c r="P44" s="13">
        <v>292644</v>
      </c>
      <c r="Q44" s="13">
        <v>7871</v>
      </c>
      <c r="R44" s="13">
        <v>1125</v>
      </c>
      <c r="S44" s="13">
        <v>100809</v>
      </c>
      <c r="T44" s="13">
        <v>34407</v>
      </c>
      <c r="U44" s="13">
        <v>0</v>
      </c>
      <c r="V44" s="13">
        <v>1348504</v>
      </c>
      <c r="W44" s="13">
        <v>445</v>
      </c>
      <c r="X44" s="13">
        <v>135074</v>
      </c>
      <c r="Y44" s="13">
        <v>300</v>
      </c>
      <c r="Z44" s="13">
        <v>0</v>
      </c>
      <c r="AA44" s="13">
        <v>82127</v>
      </c>
      <c r="AB44" s="13">
        <v>27920</v>
      </c>
      <c r="AC44" s="13">
        <v>67440</v>
      </c>
      <c r="AD44" s="13">
        <v>1125732</v>
      </c>
      <c r="AE44" s="13">
        <v>6525</v>
      </c>
      <c r="AF44" s="13">
        <v>352441</v>
      </c>
      <c r="AG44" s="13">
        <v>42837</v>
      </c>
      <c r="AH44" s="13">
        <v>0</v>
      </c>
      <c r="AI44" s="13">
        <v>0</v>
      </c>
      <c r="AJ44" s="13">
        <v>808396</v>
      </c>
      <c r="AK44" s="13">
        <v>641448</v>
      </c>
      <c r="AL44" s="13">
        <v>1233318</v>
      </c>
      <c r="AM44" s="13">
        <v>37210</v>
      </c>
      <c r="AN44" s="13">
        <v>0</v>
      </c>
      <c r="AO44" s="13">
        <v>34630</v>
      </c>
      <c r="AP44" s="13">
        <v>5608000</v>
      </c>
      <c r="AQ44" s="13">
        <v>238958</v>
      </c>
      <c r="AR44" s="13">
        <v>371319</v>
      </c>
      <c r="AS44" s="13">
        <v>29389785</v>
      </c>
      <c r="AT44" s="13">
        <v>0</v>
      </c>
      <c r="AU44" s="13">
        <v>752330</v>
      </c>
      <c r="AV44" s="13">
        <v>215636</v>
      </c>
      <c r="AW44" s="13">
        <v>92837</v>
      </c>
      <c r="AX44" s="13">
        <v>2359709</v>
      </c>
      <c r="AY44" s="13">
        <v>6907724</v>
      </c>
      <c r="AZ44" s="13">
        <v>4123764</v>
      </c>
      <c r="BA44" s="13">
        <v>48924469</v>
      </c>
      <c r="BB44" s="13">
        <v>1950326</v>
      </c>
      <c r="BC44" s="13">
        <v>375764</v>
      </c>
      <c r="BD44" s="13">
        <v>101785</v>
      </c>
      <c r="BE44" s="13">
        <v>1378776</v>
      </c>
      <c r="BF44" s="13">
        <v>279935</v>
      </c>
      <c r="BG44" s="13">
        <v>285410</v>
      </c>
      <c r="BH44" s="13">
        <v>1160682</v>
      </c>
      <c r="BI44" s="13">
        <v>145472</v>
      </c>
      <c r="BJ44" s="13">
        <v>23140</v>
      </c>
      <c r="BK44" s="13">
        <v>42807</v>
      </c>
      <c r="BL44" s="13">
        <v>3805</v>
      </c>
      <c r="BM44" s="13">
        <v>8522</v>
      </c>
      <c r="BN44" s="13">
        <v>2708841</v>
      </c>
      <c r="BO44" s="13">
        <v>110624</v>
      </c>
      <c r="BP44" s="13">
        <v>619431</v>
      </c>
      <c r="BQ44" s="55">
        <v>6250</v>
      </c>
      <c r="BR44" s="60">
        <f t="shared" si="0"/>
        <v>133355941</v>
      </c>
    </row>
    <row r="45" spans="1:71" x14ac:dyDescent="0.25">
      <c r="A45" s="10"/>
      <c r="B45" s="11">
        <v>367</v>
      </c>
      <c r="C45" s="12" t="s">
        <v>43</v>
      </c>
      <c r="D45" s="13">
        <v>0</v>
      </c>
      <c r="E45" s="13">
        <v>20915</v>
      </c>
      <c r="F45" s="13">
        <v>0</v>
      </c>
      <c r="G45" s="13">
        <v>0</v>
      </c>
      <c r="H45" s="13">
        <v>972733</v>
      </c>
      <c r="I45" s="13">
        <v>7888000</v>
      </c>
      <c r="J45" s="13">
        <v>0</v>
      </c>
      <c r="K45" s="13">
        <v>0</v>
      </c>
      <c r="L45" s="13">
        <v>622169</v>
      </c>
      <c r="M45" s="13">
        <v>0</v>
      </c>
      <c r="N45" s="13">
        <v>0</v>
      </c>
      <c r="O45" s="13">
        <v>0</v>
      </c>
      <c r="P45" s="13">
        <v>0</v>
      </c>
      <c r="Q45" s="13">
        <v>0</v>
      </c>
      <c r="R45" s="13">
        <v>0</v>
      </c>
      <c r="S45" s="13">
        <v>0</v>
      </c>
      <c r="T45" s="13">
        <v>0</v>
      </c>
      <c r="U45" s="13">
        <v>0</v>
      </c>
      <c r="V45" s="13">
        <v>0</v>
      </c>
      <c r="W45" s="13">
        <v>0</v>
      </c>
      <c r="X45" s="13">
        <v>0</v>
      </c>
      <c r="Y45" s="13">
        <v>0</v>
      </c>
      <c r="Z45" s="13">
        <v>0</v>
      </c>
      <c r="AA45" s="13">
        <v>0</v>
      </c>
      <c r="AB45" s="13">
        <v>0</v>
      </c>
      <c r="AC45" s="13">
        <v>0</v>
      </c>
      <c r="AD45" s="13">
        <v>2195852</v>
      </c>
      <c r="AE45" s="13">
        <v>0</v>
      </c>
      <c r="AF45" s="13">
        <v>144585</v>
      </c>
      <c r="AG45" s="13">
        <v>0</v>
      </c>
      <c r="AH45" s="13">
        <v>0</v>
      </c>
      <c r="AI45" s="13">
        <v>0</v>
      </c>
      <c r="AJ45" s="13">
        <v>0</v>
      </c>
      <c r="AK45" s="13">
        <v>0</v>
      </c>
      <c r="AL45" s="13">
        <v>0</v>
      </c>
      <c r="AM45" s="13">
        <v>6</v>
      </c>
      <c r="AN45" s="13">
        <v>0</v>
      </c>
      <c r="AO45" s="13">
        <v>0</v>
      </c>
      <c r="AP45" s="13">
        <v>0</v>
      </c>
      <c r="AQ45" s="13">
        <v>0</v>
      </c>
      <c r="AR45" s="13">
        <v>132270</v>
      </c>
      <c r="AS45" s="13">
        <v>0</v>
      </c>
      <c r="AT45" s="13">
        <v>0</v>
      </c>
      <c r="AU45" s="13">
        <v>17430</v>
      </c>
      <c r="AV45" s="13">
        <v>0</v>
      </c>
      <c r="AW45" s="13">
        <v>0</v>
      </c>
      <c r="AX45" s="13">
        <v>0</v>
      </c>
      <c r="AY45" s="13">
        <v>16406</v>
      </c>
      <c r="AZ45" s="13">
        <v>16746</v>
      </c>
      <c r="BA45" s="13">
        <v>715118</v>
      </c>
      <c r="BB45" s="13">
        <v>61890</v>
      </c>
      <c r="BC45" s="13">
        <v>0</v>
      </c>
      <c r="BD45" s="13">
        <v>0</v>
      </c>
      <c r="BE45" s="13">
        <v>0</v>
      </c>
      <c r="BF45" s="13">
        <v>9843</v>
      </c>
      <c r="BG45" s="13">
        <v>0</v>
      </c>
      <c r="BH45" s="13">
        <v>84238</v>
      </c>
      <c r="BI45" s="13">
        <v>0</v>
      </c>
      <c r="BJ45" s="13">
        <v>2796</v>
      </c>
      <c r="BK45" s="13">
        <v>0</v>
      </c>
      <c r="BL45" s="13">
        <v>0</v>
      </c>
      <c r="BM45" s="13">
        <v>0</v>
      </c>
      <c r="BN45" s="13">
        <v>243224</v>
      </c>
      <c r="BO45" s="13">
        <v>0</v>
      </c>
      <c r="BP45" s="13">
        <v>0</v>
      </c>
      <c r="BQ45" s="55">
        <v>0</v>
      </c>
      <c r="BR45" s="60">
        <f t="shared" si="0"/>
        <v>13144221</v>
      </c>
    </row>
    <row r="46" spans="1:71" ht="15.75" x14ac:dyDescent="0.25">
      <c r="A46" s="15" t="s">
        <v>44</v>
      </c>
      <c r="B46" s="16"/>
      <c r="C46" s="17"/>
      <c r="D46" s="18">
        <v>38132007</v>
      </c>
      <c r="E46" s="18">
        <v>9847844</v>
      </c>
      <c r="F46" s="18">
        <v>46452885</v>
      </c>
      <c r="G46" s="18">
        <v>8741702</v>
      </c>
      <c r="H46" s="18">
        <v>110098419</v>
      </c>
      <c r="I46" s="18">
        <v>324726000</v>
      </c>
      <c r="J46" s="18">
        <v>10536642</v>
      </c>
      <c r="K46" s="18">
        <v>42222210</v>
      </c>
      <c r="L46" s="18">
        <v>39880763</v>
      </c>
      <c r="M46" s="18">
        <v>30864693</v>
      </c>
      <c r="N46" s="18">
        <v>112955895</v>
      </c>
      <c r="O46" s="18">
        <v>16317753</v>
      </c>
      <c r="P46" s="18">
        <v>11684093</v>
      </c>
      <c r="Q46" s="18">
        <v>10796469</v>
      </c>
      <c r="R46" s="18">
        <v>84061665</v>
      </c>
      <c r="S46" s="18">
        <v>33374762</v>
      </c>
      <c r="T46" s="18">
        <v>9401919</v>
      </c>
      <c r="U46" s="18">
        <v>12063711</v>
      </c>
      <c r="V46" s="18">
        <v>5324585</v>
      </c>
      <c r="W46" s="18">
        <v>6839699</v>
      </c>
      <c r="X46" s="18">
        <v>10031991</v>
      </c>
      <c r="Y46" s="18">
        <v>13911387</v>
      </c>
      <c r="Z46" s="18">
        <v>14577845</v>
      </c>
      <c r="AA46" s="18">
        <v>16338997</v>
      </c>
      <c r="AB46" s="18">
        <v>28931457</v>
      </c>
      <c r="AC46" s="18">
        <v>22641802</v>
      </c>
      <c r="AD46" s="18">
        <v>294953759</v>
      </c>
      <c r="AE46" s="18">
        <v>14475969</v>
      </c>
      <c r="AF46" s="18">
        <v>37168868</v>
      </c>
      <c r="AG46" s="18">
        <v>15744626</v>
      </c>
      <c r="AH46" s="18">
        <v>0</v>
      </c>
      <c r="AI46" s="18">
        <v>4571361</v>
      </c>
      <c r="AJ46" s="18">
        <v>59133662</v>
      </c>
      <c r="AK46" s="18">
        <v>136245556</v>
      </c>
      <c r="AL46" s="18">
        <v>31867338</v>
      </c>
      <c r="AM46" s="18">
        <v>13743929</v>
      </c>
      <c r="AN46" s="18">
        <v>8016479</v>
      </c>
      <c r="AO46" s="18">
        <v>7046004</v>
      </c>
      <c r="AP46" s="18">
        <v>87867000</v>
      </c>
      <c r="AQ46" s="18">
        <v>53628495</v>
      </c>
      <c r="AR46" s="18">
        <v>42394731</v>
      </c>
      <c r="AS46" s="18">
        <v>931674282</v>
      </c>
      <c r="AT46" s="18">
        <v>87765200</v>
      </c>
      <c r="AU46" s="18">
        <v>13668700</v>
      </c>
      <c r="AV46" s="18">
        <v>38883480</v>
      </c>
      <c r="AW46" s="18">
        <v>8104808</v>
      </c>
      <c r="AX46" s="18">
        <v>349970766</v>
      </c>
      <c r="AY46" s="18">
        <v>82158144</v>
      </c>
      <c r="AZ46" s="18">
        <v>314801260</v>
      </c>
      <c r="BA46" s="18">
        <v>99852886</v>
      </c>
      <c r="BB46" s="18">
        <v>134402805</v>
      </c>
      <c r="BC46" s="18">
        <v>78920533</v>
      </c>
      <c r="BD46" s="18">
        <v>25383193</v>
      </c>
      <c r="BE46" s="18">
        <v>75305650</v>
      </c>
      <c r="BF46" s="18">
        <v>38165677</v>
      </c>
      <c r="BG46" s="18">
        <v>25935576</v>
      </c>
      <c r="BH46" s="18">
        <v>75689086</v>
      </c>
      <c r="BI46" s="18">
        <v>70685255</v>
      </c>
      <c r="BJ46" s="18">
        <v>21689522</v>
      </c>
      <c r="BK46" s="18">
        <v>20938765</v>
      </c>
      <c r="BL46" s="18">
        <v>10251441</v>
      </c>
      <c r="BM46" s="18">
        <v>5959007</v>
      </c>
      <c r="BN46" s="18">
        <v>102655997</v>
      </c>
      <c r="BO46" s="18">
        <v>20930054</v>
      </c>
      <c r="BP46" s="18">
        <v>26727695</v>
      </c>
      <c r="BQ46" s="56">
        <v>6280582</v>
      </c>
      <c r="BR46" s="61">
        <f t="shared" si="0"/>
        <v>4544415336</v>
      </c>
    </row>
    <row r="47" spans="1:71" x14ac:dyDescent="0.25">
      <c r="A47" s="10"/>
      <c r="B47" s="11">
        <v>331.1</v>
      </c>
      <c r="C47" s="12" t="s">
        <v>45</v>
      </c>
      <c r="D47" s="13">
        <v>192749</v>
      </c>
      <c r="E47" s="13">
        <v>0</v>
      </c>
      <c r="F47" s="13">
        <v>548505</v>
      </c>
      <c r="G47" s="13">
        <v>0</v>
      </c>
      <c r="H47" s="13">
        <v>683482</v>
      </c>
      <c r="I47" s="13">
        <v>2753000</v>
      </c>
      <c r="J47" s="13">
        <v>13165</v>
      </c>
      <c r="K47" s="13">
        <v>48201</v>
      </c>
      <c r="L47" s="13">
        <v>63439</v>
      </c>
      <c r="M47" s="13">
        <v>0</v>
      </c>
      <c r="N47" s="13">
        <v>1009244</v>
      </c>
      <c r="O47" s="13">
        <v>72669</v>
      </c>
      <c r="P47" s="13">
        <v>0</v>
      </c>
      <c r="Q47" s="13">
        <v>85167</v>
      </c>
      <c r="R47" s="13">
        <v>12206788</v>
      </c>
      <c r="S47" s="13">
        <v>150565</v>
      </c>
      <c r="T47" s="13">
        <v>69682</v>
      </c>
      <c r="U47" s="13">
        <v>74092</v>
      </c>
      <c r="V47" s="13">
        <v>0</v>
      </c>
      <c r="W47" s="13">
        <v>51191</v>
      </c>
      <c r="X47" s="13">
        <v>0</v>
      </c>
      <c r="Y47" s="13">
        <v>60554</v>
      </c>
      <c r="Z47" s="13">
        <v>0</v>
      </c>
      <c r="AA47" s="13">
        <v>600076</v>
      </c>
      <c r="AB47" s="13">
        <v>0</v>
      </c>
      <c r="AC47" s="13">
        <v>0</v>
      </c>
      <c r="AD47" s="13">
        <v>3734858</v>
      </c>
      <c r="AE47" s="13">
        <v>75814</v>
      </c>
      <c r="AF47" s="13">
        <v>89742</v>
      </c>
      <c r="AG47" s="13">
        <v>95691</v>
      </c>
      <c r="AH47" s="13">
        <v>0</v>
      </c>
      <c r="AI47" s="13">
        <v>0</v>
      </c>
      <c r="AJ47" s="13">
        <v>180349</v>
      </c>
      <c r="AK47" s="13">
        <v>404673</v>
      </c>
      <c r="AL47" s="13">
        <v>0</v>
      </c>
      <c r="AM47" s="13">
        <v>90131</v>
      </c>
      <c r="AN47" s="13">
        <v>0</v>
      </c>
      <c r="AO47" s="13">
        <v>66588</v>
      </c>
      <c r="AP47" s="13">
        <v>72000</v>
      </c>
      <c r="AQ47" s="13">
        <v>17475</v>
      </c>
      <c r="AR47" s="13">
        <v>401990</v>
      </c>
      <c r="AS47" s="13">
        <v>3853060</v>
      </c>
      <c r="AT47" s="13">
        <v>117518</v>
      </c>
      <c r="AU47" s="13">
        <v>163835</v>
      </c>
      <c r="AV47" s="13">
        <v>243244</v>
      </c>
      <c r="AW47" s="13">
        <v>202943</v>
      </c>
      <c r="AX47" s="13">
        <v>0</v>
      </c>
      <c r="AY47" s="13">
        <v>416107</v>
      </c>
      <c r="AZ47" s="13">
        <v>1931039</v>
      </c>
      <c r="BA47" s="13">
        <v>0</v>
      </c>
      <c r="BB47" s="13">
        <v>0</v>
      </c>
      <c r="BC47" s="13">
        <v>1084251</v>
      </c>
      <c r="BD47" s="13">
        <v>136222</v>
      </c>
      <c r="BE47" s="13">
        <v>253884</v>
      </c>
      <c r="BF47" s="13">
        <v>1598151</v>
      </c>
      <c r="BG47" s="13">
        <v>10628</v>
      </c>
      <c r="BH47" s="13">
        <v>0</v>
      </c>
      <c r="BI47" s="13">
        <v>381551</v>
      </c>
      <c r="BJ47" s="13">
        <v>152163</v>
      </c>
      <c r="BK47" s="13">
        <v>84114</v>
      </c>
      <c r="BL47" s="13">
        <v>32202</v>
      </c>
      <c r="BM47" s="13">
        <v>41083</v>
      </c>
      <c r="BN47" s="13">
        <v>54563</v>
      </c>
      <c r="BO47" s="13">
        <v>0</v>
      </c>
      <c r="BP47" s="13">
        <v>7250</v>
      </c>
      <c r="BQ47" s="55">
        <v>0</v>
      </c>
      <c r="BR47" s="60">
        <f t="shared" si="0"/>
        <v>34675688</v>
      </c>
    </row>
    <row r="48" spans="1:71" x14ac:dyDescent="0.25">
      <c r="A48" s="10"/>
      <c r="B48" s="11">
        <v>331.2</v>
      </c>
      <c r="C48" s="12" t="s">
        <v>46</v>
      </c>
      <c r="D48" s="13">
        <v>1200451</v>
      </c>
      <c r="E48" s="13">
        <v>252408</v>
      </c>
      <c r="F48" s="13">
        <v>3715117</v>
      </c>
      <c r="G48" s="13">
        <v>72732</v>
      </c>
      <c r="H48" s="13">
        <v>2715764</v>
      </c>
      <c r="I48" s="13">
        <v>13601000</v>
      </c>
      <c r="J48" s="13">
        <v>80245</v>
      </c>
      <c r="K48" s="13">
        <v>715882</v>
      </c>
      <c r="L48" s="13">
        <v>427432</v>
      </c>
      <c r="M48" s="13">
        <v>2764593</v>
      </c>
      <c r="N48" s="13">
        <v>20016435</v>
      </c>
      <c r="O48" s="13">
        <v>202342</v>
      </c>
      <c r="P48" s="13">
        <v>153456</v>
      </c>
      <c r="Q48" s="13">
        <v>422814</v>
      </c>
      <c r="R48" s="13">
        <v>1177498</v>
      </c>
      <c r="S48" s="13">
        <v>2349270</v>
      </c>
      <c r="T48" s="13">
        <v>7000</v>
      </c>
      <c r="U48" s="13">
        <v>110556</v>
      </c>
      <c r="V48" s="13">
        <v>0</v>
      </c>
      <c r="W48" s="13">
        <v>51287</v>
      </c>
      <c r="X48" s="13">
        <v>1804564</v>
      </c>
      <c r="Y48" s="13">
        <v>57754</v>
      </c>
      <c r="Z48" s="13">
        <v>10516</v>
      </c>
      <c r="AA48" s="13">
        <v>381474</v>
      </c>
      <c r="AB48" s="13">
        <v>350567</v>
      </c>
      <c r="AC48" s="13">
        <v>595832</v>
      </c>
      <c r="AD48" s="13">
        <v>8652166</v>
      </c>
      <c r="AE48" s="13">
        <v>98972</v>
      </c>
      <c r="AF48" s="13">
        <v>187377</v>
      </c>
      <c r="AG48" s="13">
        <v>205037</v>
      </c>
      <c r="AH48" s="13">
        <v>0</v>
      </c>
      <c r="AI48" s="13">
        <v>0</v>
      </c>
      <c r="AJ48" s="13">
        <v>1050367</v>
      </c>
      <c r="AK48" s="13">
        <v>867635</v>
      </c>
      <c r="AL48" s="13">
        <v>91859</v>
      </c>
      <c r="AM48" s="13">
        <v>134888</v>
      </c>
      <c r="AN48" s="13">
        <v>33916</v>
      </c>
      <c r="AO48" s="13">
        <v>96708</v>
      </c>
      <c r="AP48" s="13">
        <v>671000</v>
      </c>
      <c r="AQ48" s="13">
        <v>413085</v>
      </c>
      <c r="AR48" s="13">
        <v>1049485</v>
      </c>
      <c r="AS48" s="13">
        <v>10373577</v>
      </c>
      <c r="AT48" s="13">
        <v>22380285</v>
      </c>
      <c r="AU48" s="13">
        <v>2122047</v>
      </c>
      <c r="AV48" s="13">
        <v>986340</v>
      </c>
      <c r="AW48" s="13">
        <v>142431</v>
      </c>
      <c r="AX48" s="13">
        <v>8330581</v>
      </c>
      <c r="AY48" s="13">
        <v>273162</v>
      </c>
      <c r="AZ48" s="13">
        <v>5914278</v>
      </c>
      <c r="BA48" s="13">
        <v>388713</v>
      </c>
      <c r="BB48" s="13">
        <v>15517489</v>
      </c>
      <c r="BC48" s="13">
        <v>1638803</v>
      </c>
      <c r="BD48" s="13">
        <v>329427</v>
      </c>
      <c r="BE48" s="13">
        <v>24979967</v>
      </c>
      <c r="BF48" s="13">
        <v>997446</v>
      </c>
      <c r="BG48" s="13">
        <v>1174710</v>
      </c>
      <c r="BH48" s="13">
        <v>928783</v>
      </c>
      <c r="BI48" s="13">
        <v>461139</v>
      </c>
      <c r="BJ48" s="13">
        <v>70148</v>
      </c>
      <c r="BK48" s="13">
        <v>312539</v>
      </c>
      <c r="BL48" s="13">
        <v>102734</v>
      </c>
      <c r="BM48" s="13">
        <v>61007</v>
      </c>
      <c r="BN48" s="13">
        <v>1101190</v>
      </c>
      <c r="BO48" s="13">
        <v>0</v>
      </c>
      <c r="BP48" s="13">
        <v>121744</v>
      </c>
      <c r="BQ48" s="55">
        <v>96003</v>
      </c>
      <c r="BR48" s="60">
        <f t="shared" si="0"/>
        <v>165594027</v>
      </c>
    </row>
    <row r="49" spans="1:70" x14ac:dyDescent="0.25">
      <c r="A49" s="10"/>
      <c r="B49" s="11">
        <v>331.31</v>
      </c>
      <c r="C49" s="12" t="s">
        <v>47</v>
      </c>
      <c r="D49" s="13">
        <v>0</v>
      </c>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13">
        <v>0</v>
      </c>
      <c r="W49" s="13">
        <v>0</v>
      </c>
      <c r="X49" s="13">
        <v>0</v>
      </c>
      <c r="Y49" s="13">
        <v>0</v>
      </c>
      <c r="Z49" s="13">
        <v>0</v>
      </c>
      <c r="AA49" s="13">
        <v>0</v>
      </c>
      <c r="AB49" s="13">
        <v>0</v>
      </c>
      <c r="AC49" s="13">
        <v>0</v>
      </c>
      <c r="AD49" s="13">
        <v>0</v>
      </c>
      <c r="AE49" s="13">
        <v>0</v>
      </c>
      <c r="AF49" s="13">
        <v>0</v>
      </c>
      <c r="AG49" s="13">
        <v>0</v>
      </c>
      <c r="AH49" s="13">
        <v>0</v>
      </c>
      <c r="AI49" s="13">
        <v>0</v>
      </c>
      <c r="AJ49" s="13">
        <v>0</v>
      </c>
      <c r="AK49" s="13">
        <v>0</v>
      </c>
      <c r="AL49" s="13">
        <v>0</v>
      </c>
      <c r="AM49" s="13">
        <v>0</v>
      </c>
      <c r="AN49" s="13">
        <v>31188</v>
      </c>
      <c r="AO49" s="13">
        <v>0</v>
      </c>
      <c r="AP49" s="13">
        <v>0</v>
      </c>
      <c r="AQ49" s="13">
        <v>0</v>
      </c>
      <c r="AR49" s="13">
        <v>0</v>
      </c>
      <c r="AS49" s="13">
        <v>0</v>
      </c>
      <c r="AT49" s="13">
        <v>0</v>
      </c>
      <c r="AU49" s="13">
        <v>0</v>
      </c>
      <c r="AV49" s="13">
        <v>0</v>
      </c>
      <c r="AW49" s="13">
        <v>0</v>
      </c>
      <c r="AX49" s="13">
        <v>0</v>
      </c>
      <c r="AY49" s="13">
        <v>0</v>
      </c>
      <c r="AZ49" s="13">
        <v>0</v>
      </c>
      <c r="BA49" s="13">
        <v>0</v>
      </c>
      <c r="BB49" s="13">
        <v>0</v>
      </c>
      <c r="BC49" s="13">
        <v>0</v>
      </c>
      <c r="BD49" s="13">
        <v>0</v>
      </c>
      <c r="BE49" s="13">
        <v>0</v>
      </c>
      <c r="BF49" s="13">
        <v>0</v>
      </c>
      <c r="BG49" s="13">
        <v>0</v>
      </c>
      <c r="BH49" s="13">
        <v>0</v>
      </c>
      <c r="BI49" s="13">
        <v>0</v>
      </c>
      <c r="BJ49" s="13">
        <v>0</v>
      </c>
      <c r="BK49" s="13">
        <v>0</v>
      </c>
      <c r="BL49" s="13">
        <v>0</v>
      </c>
      <c r="BM49" s="13">
        <v>0</v>
      </c>
      <c r="BN49" s="13">
        <v>0</v>
      </c>
      <c r="BO49" s="13">
        <v>0</v>
      </c>
      <c r="BP49" s="13">
        <v>0</v>
      </c>
      <c r="BQ49" s="55">
        <v>0</v>
      </c>
      <c r="BR49" s="60">
        <f t="shared" si="0"/>
        <v>31188</v>
      </c>
    </row>
    <row r="50" spans="1:70" x14ac:dyDescent="0.25">
      <c r="A50" s="10"/>
      <c r="B50" s="11">
        <v>331.32</v>
      </c>
      <c r="C50" s="12" t="s">
        <v>334</v>
      </c>
      <c r="D50" s="13">
        <v>0</v>
      </c>
      <c r="E50" s="13">
        <v>0</v>
      </c>
      <c r="F50" s="13">
        <v>0</v>
      </c>
      <c r="G50" s="13">
        <v>0</v>
      </c>
      <c r="H50" s="13">
        <v>0</v>
      </c>
      <c r="I50" s="13">
        <v>0</v>
      </c>
      <c r="J50" s="13">
        <v>0</v>
      </c>
      <c r="K50" s="13">
        <v>0</v>
      </c>
      <c r="L50" s="13">
        <v>0</v>
      </c>
      <c r="M50" s="13">
        <v>0</v>
      </c>
      <c r="N50" s="13">
        <v>0</v>
      </c>
      <c r="O50" s="13">
        <v>0</v>
      </c>
      <c r="P50" s="13">
        <v>0</v>
      </c>
      <c r="Q50" s="13">
        <v>0</v>
      </c>
      <c r="R50" s="13">
        <v>0</v>
      </c>
      <c r="S50" s="13">
        <v>0</v>
      </c>
      <c r="T50" s="13">
        <v>0</v>
      </c>
      <c r="U50" s="13">
        <v>0</v>
      </c>
      <c r="V50" s="13">
        <v>0</v>
      </c>
      <c r="W50" s="13">
        <v>0</v>
      </c>
      <c r="X50" s="13">
        <v>0</v>
      </c>
      <c r="Y50" s="13">
        <v>0</v>
      </c>
      <c r="Z50" s="13">
        <v>0</v>
      </c>
      <c r="AA50" s="13">
        <v>0</v>
      </c>
      <c r="AB50" s="13">
        <v>0</v>
      </c>
      <c r="AC50" s="13">
        <v>0</v>
      </c>
      <c r="AD50" s="13">
        <v>0</v>
      </c>
      <c r="AE50" s="13">
        <v>0</v>
      </c>
      <c r="AF50" s="13">
        <v>0</v>
      </c>
      <c r="AG50" s="13">
        <v>0</v>
      </c>
      <c r="AH50" s="13">
        <v>0</v>
      </c>
      <c r="AI50" s="13">
        <v>0</v>
      </c>
      <c r="AJ50" s="13">
        <v>0</v>
      </c>
      <c r="AK50" s="13">
        <v>0</v>
      </c>
      <c r="AL50" s="13">
        <v>4029</v>
      </c>
      <c r="AM50" s="13">
        <v>0</v>
      </c>
      <c r="AN50" s="13">
        <v>0</v>
      </c>
      <c r="AO50" s="13">
        <v>0</v>
      </c>
      <c r="AP50" s="13">
        <v>0</v>
      </c>
      <c r="AQ50" s="13">
        <v>0</v>
      </c>
      <c r="AR50" s="13">
        <v>0</v>
      </c>
      <c r="AS50" s="13">
        <v>0</v>
      </c>
      <c r="AT50" s="13">
        <v>0</v>
      </c>
      <c r="AU50" s="13">
        <v>0</v>
      </c>
      <c r="AV50" s="13">
        <v>0</v>
      </c>
      <c r="AW50" s="13">
        <v>0</v>
      </c>
      <c r="AX50" s="13">
        <v>0</v>
      </c>
      <c r="AY50" s="13">
        <v>0</v>
      </c>
      <c r="AZ50" s="13">
        <v>0</v>
      </c>
      <c r="BA50" s="13">
        <v>0</v>
      </c>
      <c r="BB50" s="13">
        <v>0</v>
      </c>
      <c r="BC50" s="13">
        <v>0</v>
      </c>
      <c r="BD50" s="13">
        <v>0</v>
      </c>
      <c r="BE50" s="13">
        <v>0</v>
      </c>
      <c r="BF50" s="13">
        <v>0</v>
      </c>
      <c r="BG50" s="13">
        <v>0</v>
      </c>
      <c r="BH50" s="13">
        <v>0</v>
      </c>
      <c r="BI50" s="13">
        <v>0</v>
      </c>
      <c r="BJ50" s="13">
        <v>0</v>
      </c>
      <c r="BK50" s="13">
        <v>0</v>
      </c>
      <c r="BL50" s="13">
        <v>0</v>
      </c>
      <c r="BM50" s="13">
        <v>0</v>
      </c>
      <c r="BN50" s="13">
        <v>0</v>
      </c>
      <c r="BO50" s="13">
        <v>0</v>
      </c>
      <c r="BP50" s="13">
        <v>0</v>
      </c>
      <c r="BQ50" s="55">
        <v>0</v>
      </c>
      <c r="BR50" s="60">
        <f t="shared" si="0"/>
        <v>4029</v>
      </c>
    </row>
    <row r="51" spans="1:70" x14ac:dyDescent="0.25">
      <c r="A51" s="10"/>
      <c r="B51" s="11">
        <v>331.35</v>
      </c>
      <c r="C51" s="12" t="s">
        <v>48</v>
      </c>
      <c r="D51" s="13">
        <v>0</v>
      </c>
      <c r="E51" s="13">
        <v>0</v>
      </c>
      <c r="F51" s="13">
        <v>0</v>
      </c>
      <c r="G51" s="13">
        <v>0</v>
      </c>
      <c r="H51" s="13">
        <v>0</v>
      </c>
      <c r="I51" s="13">
        <v>0</v>
      </c>
      <c r="J51" s="13">
        <v>0</v>
      </c>
      <c r="K51" s="13">
        <v>0</v>
      </c>
      <c r="L51" s="13">
        <v>0</v>
      </c>
      <c r="M51" s="13">
        <v>0</v>
      </c>
      <c r="N51" s="13">
        <v>0</v>
      </c>
      <c r="O51" s="13">
        <v>0</v>
      </c>
      <c r="P51" s="13">
        <v>0</v>
      </c>
      <c r="Q51" s="13">
        <v>0</v>
      </c>
      <c r="R51" s="13">
        <v>11201</v>
      </c>
      <c r="S51" s="13">
        <v>0</v>
      </c>
      <c r="T51" s="13">
        <v>0</v>
      </c>
      <c r="U51" s="13">
        <v>0</v>
      </c>
      <c r="V51" s="13">
        <v>0</v>
      </c>
      <c r="W51" s="13">
        <v>0</v>
      </c>
      <c r="X51" s="13">
        <v>0</v>
      </c>
      <c r="Y51" s="13">
        <v>0</v>
      </c>
      <c r="Z51" s="13">
        <v>0</v>
      </c>
      <c r="AA51" s="13">
        <v>0</v>
      </c>
      <c r="AB51" s="13">
        <v>0</v>
      </c>
      <c r="AC51" s="13">
        <v>0</v>
      </c>
      <c r="AD51" s="13">
        <v>0</v>
      </c>
      <c r="AE51" s="13">
        <v>0</v>
      </c>
      <c r="AF51" s="13">
        <v>0</v>
      </c>
      <c r="AG51" s="13">
        <v>0</v>
      </c>
      <c r="AH51" s="13">
        <v>0</v>
      </c>
      <c r="AI51" s="13">
        <v>0</v>
      </c>
      <c r="AJ51" s="13">
        <v>0</v>
      </c>
      <c r="AK51" s="13">
        <v>0</v>
      </c>
      <c r="AL51" s="13">
        <v>0</v>
      </c>
      <c r="AM51" s="13">
        <v>0</v>
      </c>
      <c r="AN51" s="13">
        <v>0</v>
      </c>
      <c r="AO51" s="13">
        <v>0</v>
      </c>
      <c r="AP51" s="13">
        <v>0</v>
      </c>
      <c r="AQ51" s="13">
        <v>0</v>
      </c>
      <c r="AR51" s="13">
        <v>0</v>
      </c>
      <c r="AS51" s="13">
        <v>0</v>
      </c>
      <c r="AT51" s="13">
        <v>135458</v>
      </c>
      <c r="AU51" s="13">
        <v>0</v>
      </c>
      <c r="AV51" s="13">
        <v>0</v>
      </c>
      <c r="AW51" s="13">
        <v>0</v>
      </c>
      <c r="AX51" s="13">
        <v>0</v>
      </c>
      <c r="AY51" s="13">
        <v>0</v>
      </c>
      <c r="AZ51" s="13">
        <v>0</v>
      </c>
      <c r="BA51" s="13">
        <v>0</v>
      </c>
      <c r="BB51" s="13">
        <v>0</v>
      </c>
      <c r="BC51" s="13">
        <v>0</v>
      </c>
      <c r="BD51" s="13">
        <v>0</v>
      </c>
      <c r="BE51" s="13">
        <v>0</v>
      </c>
      <c r="BF51" s="13">
        <v>0</v>
      </c>
      <c r="BG51" s="13">
        <v>54575</v>
      </c>
      <c r="BH51" s="13">
        <v>0</v>
      </c>
      <c r="BI51" s="13">
        <v>0</v>
      </c>
      <c r="BJ51" s="13">
        <v>0</v>
      </c>
      <c r="BK51" s="13">
        <v>0</v>
      </c>
      <c r="BL51" s="13">
        <v>0</v>
      </c>
      <c r="BM51" s="13">
        <v>0</v>
      </c>
      <c r="BN51" s="13">
        <v>0</v>
      </c>
      <c r="BO51" s="13">
        <v>373479</v>
      </c>
      <c r="BP51" s="13">
        <v>0</v>
      </c>
      <c r="BQ51" s="55">
        <v>0</v>
      </c>
      <c r="BR51" s="60">
        <f t="shared" si="0"/>
        <v>574713</v>
      </c>
    </row>
    <row r="52" spans="1:70" x14ac:dyDescent="0.25">
      <c r="A52" s="10"/>
      <c r="B52" s="11">
        <v>331.39</v>
      </c>
      <c r="C52" s="12" t="s">
        <v>49</v>
      </c>
      <c r="D52" s="13">
        <v>6017</v>
      </c>
      <c r="E52" s="13">
        <v>6330</v>
      </c>
      <c r="F52" s="13">
        <v>296826</v>
      </c>
      <c r="G52" s="13">
        <v>527784</v>
      </c>
      <c r="H52" s="13">
        <v>60119</v>
      </c>
      <c r="I52" s="13">
        <v>727000</v>
      </c>
      <c r="J52" s="13">
        <v>50928</v>
      </c>
      <c r="K52" s="13">
        <v>398607</v>
      </c>
      <c r="L52" s="13">
        <v>0</v>
      </c>
      <c r="M52" s="13">
        <v>0</v>
      </c>
      <c r="N52" s="13">
        <v>151416</v>
      </c>
      <c r="O52" s="13">
        <v>0</v>
      </c>
      <c r="P52" s="13">
        <v>0</v>
      </c>
      <c r="Q52" s="13">
        <v>0</v>
      </c>
      <c r="R52" s="13">
        <v>0</v>
      </c>
      <c r="S52" s="13">
        <v>0</v>
      </c>
      <c r="T52" s="13">
        <v>253810</v>
      </c>
      <c r="U52" s="13">
        <v>1361</v>
      </c>
      <c r="V52" s="13">
        <v>0</v>
      </c>
      <c r="W52" s="13">
        <v>19774</v>
      </c>
      <c r="X52" s="13">
        <v>0</v>
      </c>
      <c r="Y52" s="13">
        <v>0</v>
      </c>
      <c r="Z52" s="13">
        <v>0</v>
      </c>
      <c r="AA52" s="13">
        <v>0</v>
      </c>
      <c r="AB52" s="13">
        <v>1700</v>
      </c>
      <c r="AC52" s="13">
        <v>0</v>
      </c>
      <c r="AD52" s="13">
        <v>913837</v>
      </c>
      <c r="AE52" s="13">
        <v>0</v>
      </c>
      <c r="AF52" s="13">
        <v>0</v>
      </c>
      <c r="AG52" s="13">
        <v>1935342</v>
      </c>
      <c r="AH52" s="13">
        <v>0</v>
      </c>
      <c r="AI52" s="13">
        <v>0</v>
      </c>
      <c r="AJ52" s="13">
        <v>0</v>
      </c>
      <c r="AK52" s="13">
        <v>0</v>
      </c>
      <c r="AL52" s="13">
        <v>0</v>
      </c>
      <c r="AM52" s="13">
        <v>23930</v>
      </c>
      <c r="AN52" s="13">
        <v>0</v>
      </c>
      <c r="AO52" s="13">
        <v>0</v>
      </c>
      <c r="AP52" s="13">
        <v>353000</v>
      </c>
      <c r="AQ52" s="13">
        <v>0</v>
      </c>
      <c r="AR52" s="13">
        <v>2640817</v>
      </c>
      <c r="AS52" s="13">
        <v>1300034</v>
      </c>
      <c r="AT52" s="13">
        <v>854909</v>
      </c>
      <c r="AU52" s="13">
        <v>0</v>
      </c>
      <c r="AV52" s="13">
        <v>0</v>
      </c>
      <c r="AW52" s="13">
        <v>0</v>
      </c>
      <c r="AX52" s="13">
        <v>302472</v>
      </c>
      <c r="AY52" s="13">
        <v>0</v>
      </c>
      <c r="AZ52" s="13">
        <v>19797388</v>
      </c>
      <c r="BA52" s="13">
        <v>0</v>
      </c>
      <c r="BB52" s="13">
        <v>723678</v>
      </c>
      <c r="BC52" s="13">
        <v>0</v>
      </c>
      <c r="BD52" s="13">
        <v>36188</v>
      </c>
      <c r="BE52" s="13">
        <v>431350</v>
      </c>
      <c r="BF52" s="13">
        <v>73492</v>
      </c>
      <c r="BG52" s="13">
        <v>29663</v>
      </c>
      <c r="BH52" s="13">
        <v>0</v>
      </c>
      <c r="BI52" s="13">
        <v>25579</v>
      </c>
      <c r="BJ52" s="13">
        <v>0</v>
      </c>
      <c r="BK52" s="13">
        <v>0</v>
      </c>
      <c r="BL52" s="13">
        <v>0</v>
      </c>
      <c r="BM52" s="13">
        <v>0</v>
      </c>
      <c r="BN52" s="13">
        <v>18696</v>
      </c>
      <c r="BO52" s="13">
        <v>0</v>
      </c>
      <c r="BP52" s="13">
        <v>0</v>
      </c>
      <c r="BQ52" s="55">
        <v>0</v>
      </c>
      <c r="BR52" s="60">
        <f t="shared" si="0"/>
        <v>31962047</v>
      </c>
    </row>
    <row r="53" spans="1:70" x14ac:dyDescent="0.25">
      <c r="A53" s="10"/>
      <c r="B53" s="11">
        <v>331.41</v>
      </c>
      <c r="C53" s="12" t="s">
        <v>50</v>
      </c>
      <c r="D53" s="13">
        <v>0</v>
      </c>
      <c r="E53" s="13">
        <v>0</v>
      </c>
      <c r="F53" s="13">
        <v>0</v>
      </c>
      <c r="G53" s="13">
        <v>0</v>
      </c>
      <c r="H53" s="13">
        <v>3089362</v>
      </c>
      <c r="I53" s="13">
        <v>7756000</v>
      </c>
      <c r="J53" s="13">
        <v>0</v>
      </c>
      <c r="K53" s="13">
        <v>0</v>
      </c>
      <c r="L53" s="13">
        <v>4167</v>
      </c>
      <c r="M53" s="13">
        <v>0</v>
      </c>
      <c r="N53" s="13">
        <v>1016847</v>
      </c>
      <c r="O53" s="13">
        <v>0</v>
      </c>
      <c r="P53" s="13">
        <v>0</v>
      </c>
      <c r="Q53" s="13">
        <v>78054</v>
      </c>
      <c r="R53" s="13">
        <v>0</v>
      </c>
      <c r="S53" s="13">
        <v>785825</v>
      </c>
      <c r="T53" s="13">
        <v>0</v>
      </c>
      <c r="U53" s="13">
        <v>0</v>
      </c>
      <c r="V53" s="13">
        <v>0</v>
      </c>
      <c r="W53" s="13">
        <v>0</v>
      </c>
      <c r="X53" s="13">
        <v>0</v>
      </c>
      <c r="Y53" s="13">
        <v>0</v>
      </c>
      <c r="Z53" s="13">
        <v>0</v>
      </c>
      <c r="AA53" s="13">
        <v>0</v>
      </c>
      <c r="AB53" s="13">
        <v>0</v>
      </c>
      <c r="AC53" s="13">
        <v>0</v>
      </c>
      <c r="AD53" s="13">
        <v>0</v>
      </c>
      <c r="AE53" s="13">
        <v>0</v>
      </c>
      <c r="AF53" s="13">
        <v>0</v>
      </c>
      <c r="AG53" s="13">
        <v>0</v>
      </c>
      <c r="AH53" s="13">
        <v>0</v>
      </c>
      <c r="AI53" s="13">
        <v>0</v>
      </c>
      <c r="AJ53" s="13">
        <v>0</v>
      </c>
      <c r="AK53" s="13">
        <v>13680289</v>
      </c>
      <c r="AL53" s="13">
        <v>0</v>
      </c>
      <c r="AM53" s="13">
        <v>0</v>
      </c>
      <c r="AN53" s="13">
        <v>0</v>
      </c>
      <c r="AO53" s="13">
        <v>0</v>
      </c>
      <c r="AP53" s="13">
        <v>0</v>
      </c>
      <c r="AQ53" s="13">
        <v>0</v>
      </c>
      <c r="AR53" s="13">
        <v>0</v>
      </c>
      <c r="AS53" s="13">
        <v>0</v>
      </c>
      <c r="AT53" s="13">
        <v>19623257</v>
      </c>
      <c r="AU53" s="13">
        <v>0</v>
      </c>
      <c r="AV53" s="13">
        <v>1274515</v>
      </c>
      <c r="AW53" s="13">
        <v>0</v>
      </c>
      <c r="AX53" s="13">
        <v>0</v>
      </c>
      <c r="AY53" s="13">
        <v>0</v>
      </c>
      <c r="AZ53" s="13">
        <v>0</v>
      </c>
      <c r="BA53" s="13">
        <v>0</v>
      </c>
      <c r="BB53" s="13">
        <v>0</v>
      </c>
      <c r="BC53" s="13">
        <v>0</v>
      </c>
      <c r="BD53" s="13">
        <v>0</v>
      </c>
      <c r="BE53" s="13">
        <v>0</v>
      </c>
      <c r="BF53" s="13">
        <v>195580</v>
      </c>
      <c r="BG53" s="13">
        <v>0</v>
      </c>
      <c r="BH53" s="13">
        <v>0</v>
      </c>
      <c r="BI53" s="13">
        <v>0</v>
      </c>
      <c r="BJ53" s="13">
        <v>0</v>
      </c>
      <c r="BK53" s="13">
        <v>24455</v>
      </c>
      <c r="BL53" s="13">
        <v>0</v>
      </c>
      <c r="BM53" s="13">
        <v>0</v>
      </c>
      <c r="BN53" s="13">
        <v>0</v>
      </c>
      <c r="BO53" s="13">
        <v>0</v>
      </c>
      <c r="BP53" s="13">
        <v>0</v>
      </c>
      <c r="BQ53" s="55">
        <v>0</v>
      </c>
      <c r="BR53" s="60">
        <f t="shared" si="0"/>
        <v>47528351</v>
      </c>
    </row>
    <row r="54" spans="1:70" x14ac:dyDescent="0.25">
      <c r="A54" s="10"/>
      <c r="B54" s="11">
        <v>331.42</v>
      </c>
      <c r="C54" s="12" t="s">
        <v>51</v>
      </c>
      <c r="D54" s="13">
        <v>0</v>
      </c>
      <c r="E54" s="13">
        <v>0</v>
      </c>
      <c r="F54" s="13">
        <v>0</v>
      </c>
      <c r="G54" s="13">
        <v>0</v>
      </c>
      <c r="H54" s="13">
        <v>9376042</v>
      </c>
      <c r="I54" s="13">
        <v>35177000</v>
      </c>
      <c r="J54" s="13">
        <v>0</v>
      </c>
      <c r="K54" s="13">
        <v>0</v>
      </c>
      <c r="L54" s="13">
        <v>703258</v>
      </c>
      <c r="M54" s="13">
        <v>0</v>
      </c>
      <c r="N54" s="13">
        <v>5153098</v>
      </c>
      <c r="O54" s="13">
        <v>0</v>
      </c>
      <c r="P54" s="13">
        <v>55307</v>
      </c>
      <c r="Q54" s="13">
        <v>0</v>
      </c>
      <c r="R54" s="13">
        <v>6196630</v>
      </c>
      <c r="S54" s="13">
        <v>537305</v>
      </c>
      <c r="T54" s="13">
        <v>0</v>
      </c>
      <c r="U54" s="13">
        <v>0</v>
      </c>
      <c r="V54" s="13">
        <v>0</v>
      </c>
      <c r="W54" s="13">
        <v>0</v>
      </c>
      <c r="X54" s="13">
        <v>0</v>
      </c>
      <c r="Y54" s="13">
        <v>0</v>
      </c>
      <c r="Z54" s="13">
        <v>0</v>
      </c>
      <c r="AA54" s="13">
        <v>0</v>
      </c>
      <c r="AB54" s="13">
        <v>2477293</v>
      </c>
      <c r="AC54" s="13">
        <v>0</v>
      </c>
      <c r="AD54" s="13">
        <v>0</v>
      </c>
      <c r="AE54" s="13">
        <v>0</v>
      </c>
      <c r="AF54" s="13">
        <v>5201322</v>
      </c>
      <c r="AG54" s="13">
        <v>0</v>
      </c>
      <c r="AH54" s="13">
        <v>0</v>
      </c>
      <c r="AI54" s="13">
        <v>0</v>
      </c>
      <c r="AJ54" s="13">
        <v>0</v>
      </c>
      <c r="AK54" s="13">
        <v>5279401</v>
      </c>
      <c r="AL54" s="13">
        <v>0</v>
      </c>
      <c r="AM54" s="13">
        <v>0</v>
      </c>
      <c r="AN54" s="13">
        <v>993</v>
      </c>
      <c r="AO54" s="13">
        <v>0</v>
      </c>
      <c r="AP54" s="13">
        <v>6804000</v>
      </c>
      <c r="AQ54" s="13">
        <v>0</v>
      </c>
      <c r="AR54" s="13">
        <v>1510182</v>
      </c>
      <c r="AS54" s="13">
        <v>0</v>
      </c>
      <c r="AT54" s="13">
        <v>0</v>
      </c>
      <c r="AU54" s="13">
        <v>0</v>
      </c>
      <c r="AV54" s="13">
        <v>3162781</v>
      </c>
      <c r="AW54" s="13">
        <v>0</v>
      </c>
      <c r="AX54" s="13">
        <v>0</v>
      </c>
      <c r="AY54" s="13">
        <v>0</v>
      </c>
      <c r="AZ54" s="13">
        <v>1595514</v>
      </c>
      <c r="BA54" s="13">
        <v>5206737</v>
      </c>
      <c r="BB54" s="13">
        <v>0</v>
      </c>
      <c r="BC54" s="13">
        <v>141329</v>
      </c>
      <c r="BD54" s="13">
        <v>0</v>
      </c>
      <c r="BE54" s="13">
        <v>0</v>
      </c>
      <c r="BF54" s="13">
        <v>1861993</v>
      </c>
      <c r="BG54" s="13">
        <v>0</v>
      </c>
      <c r="BH54" s="13">
        <v>2210093</v>
      </c>
      <c r="BI54" s="13">
        <v>0</v>
      </c>
      <c r="BJ54" s="13">
        <v>0</v>
      </c>
      <c r="BK54" s="13">
        <v>0</v>
      </c>
      <c r="BL54" s="13">
        <v>0</v>
      </c>
      <c r="BM54" s="13">
        <v>0</v>
      </c>
      <c r="BN54" s="13">
        <v>0</v>
      </c>
      <c r="BO54" s="13">
        <v>0</v>
      </c>
      <c r="BP54" s="13">
        <v>0</v>
      </c>
      <c r="BQ54" s="55">
        <v>0</v>
      </c>
      <c r="BR54" s="60">
        <f t="shared" si="0"/>
        <v>92650278</v>
      </c>
    </row>
    <row r="55" spans="1:70" x14ac:dyDescent="0.25">
      <c r="A55" s="10"/>
      <c r="B55" s="11">
        <v>331.49</v>
      </c>
      <c r="C55" s="12" t="s">
        <v>52</v>
      </c>
      <c r="D55" s="13">
        <v>39197</v>
      </c>
      <c r="E55" s="13">
        <v>0</v>
      </c>
      <c r="F55" s="13">
        <v>9883812</v>
      </c>
      <c r="G55" s="13">
        <v>0</v>
      </c>
      <c r="H55" s="13">
        <v>0</v>
      </c>
      <c r="I55" s="13">
        <v>771000</v>
      </c>
      <c r="J55" s="13">
        <v>510719</v>
      </c>
      <c r="K55" s="13">
        <v>7963058</v>
      </c>
      <c r="L55" s="13">
        <v>2850416</v>
      </c>
      <c r="M55" s="13">
        <v>0</v>
      </c>
      <c r="N55" s="13">
        <v>2237580</v>
      </c>
      <c r="O55" s="13">
        <v>0</v>
      </c>
      <c r="P55" s="13">
        <v>0</v>
      </c>
      <c r="Q55" s="13">
        <v>0</v>
      </c>
      <c r="R55" s="13">
        <v>0</v>
      </c>
      <c r="S55" s="13">
        <v>0</v>
      </c>
      <c r="T55" s="13">
        <v>0</v>
      </c>
      <c r="U55" s="13">
        <v>0</v>
      </c>
      <c r="V55" s="13">
        <v>0</v>
      </c>
      <c r="W55" s="13">
        <v>0</v>
      </c>
      <c r="X55" s="13">
        <v>0</v>
      </c>
      <c r="Y55" s="13">
        <v>0</v>
      </c>
      <c r="Z55" s="13">
        <v>0</v>
      </c>
      <c r="AA55" s="13">
        <v>0</v>
      </c>
      <c r="AB55" s="13">
        <v>1085907</v>
      </c>
      <c r="AC55" s="13">
        <v>0</v>
      </c>
      <c r="AD55" s="13">
        <v>2913879</v>
      </c>
      <c r="AE55" s="13">
        <v>2757651</v>
      </c>
      <c r="AF55" s="13">
        <v>498720</v>
      </c>
      <c r="AG55" s="13">
        <v>495783</v>
      </c>
      <c r="AH55" s="13">
        <v>0</v>
      </c>
      <c r="AI55" s="13">
        <v>0</v>
      </c>
      <c r="AJ55" s="13">
        <v>6713496</v>
      </c>
      <c r="AK55" s="13">
        <v>75053</v>
      </c>
      <c r="AL55" s="13">
        <v>0</v>
      </c>
      <c r="AM55" s="13">
        <v>1147860</v>
      </c>
      <c r="AN55" s="13">
        <v>0</v>
      </c>
      <c r="AO55" s="13">
        <v>600</v>
      </c>
      <c r="AP55" s="13">
        <v>1321000</v>
      </c>
      <c r="AQ55" s="13">
        <v>3265451</v>
      </c>
      <c r="AR55" s="13">
        <v>590525</v>
      </c>
      <c r="AS55" s="13">
        <v>136620145</v>
      </c>
      <c r="AT55" s="13">
        <v>925384</v>
      </c>
      <c r="AU55" s="13">
        <v>0</v>
      </c>
      <c r="AV55" s="13">
        <v>3525300</v>
      </c>
      <c r="AW55" s="13">
        <v>0</v>
      </c>
      <c r="AX55" s="13">
        <v>4784128</v>
      </c>
      <c r="AY55" s="13">
        <v>4211864</v>
      </c>
      <c r="AZ55" s="13">
        <v>4916281</v>
      </c>
      <c r="BA55" s="13">
        <v>2167948</v>
      </c>
      <c r="BB55" s="13">
        <v>1226336</v>
      </c>
      <c r="BC55" s="13">
        <v>641446</v>
      </c>
      <c r="BD55" s="13">
        <v>427911</v>
      </c>
      <c r="BE55" s="13">
        <v>1468572</v>
      </c>
      <c r="BF55" s="13">
        <v>0</v>
      </c>
      <c r="BG55" s="13">
        <v>113966</v>
      </c>
      <c r="BH55" s="13">
        <v>2550037</v>
      </c>
      <c r="BI55" s="13">
        <v>17373</v>
      </c>
      <c r="BJ55" s="13">
        <v>535036</v>
      </c>
      <c r="BK55" s="13">
        <v>0</v>
      </c>
      <c r="BL55" s="13">
        <v>20937</v>
      </c>
      <c r="BM55" s="13">
        <v>0</v>
      </c>
      <c r="BN55" s="13">
        <v>14782601</v>
      </c>
      <c r="BO55" s="13">
        <v>0</v>
      </c>
      <c r="BP55" s="13">
        <v>265115</v>
      </c>
      <c r="BQ55" s="55">
        <v>0</v>
      </c>
      <c r="BR55" s="60">
        <f t="shared" si="0"/>
        <v>224322087</v>
      </c>
    </row>
    <row r="56" spans="1:70" x14ac:dyDescent="0.25">
      <c r="A56" s="10"/>
      <c r="B56" s="11">
        <v>331.5</v>
      </c>
      <c r="C56" s="12" t="s">
        <v>53</v>
      </c>
      <c r="D56" s="13">
        <v>630041</v>
      </c>
      <c r="E56" s="13">
        <v>0</v>
      </c>
      <c r="F56" s="13">
        <v>0</v>
      </c>
      <c r="G56" s="13">
        <v>49337</v>
      </c>
      <c r="H56" s="13">
        <v>12335167</v>
      </c>
      <c r="I56" s="13">
        <v>5309000</v>
      </c>
      <c r="J56" s="13">
        <v>780611</v>
      </c>
      <c r="K56" s="13">
        <v>377066</v>
      </c>
      <c r="L56" s="13">
        <v>4792941</v>
      </c>
      <c r="M56" s="13">
        <v>32400</v>
      </c>
      <c r="N56" s="13">
        <v>4401182</v>
      </c>
      <c r="O56" s="13">
        <v>75357</v>
      </c>
      <c r="P56" s="13">
        <v>0</v>
      </c>
      <c r="Q56" s="13">
        <v>152315</v>
      </c>
      <c r="R56" s="13">
        <v>1962726</v>
      </c>
      <c r="S56" s="13">
        <v>2780377</v>
      </c>
      <c r="T56" s="13">
        <v>255200</v>
      </c>
      <c r="U56" s="13">
        <v>0</v>
      </c>
      <c r="V56" s="13">
        <v>350000</v>
      </c>
      <c r="W56" s="13">
        <v>29050</v>
      </c>
      <c r="X56" s="13">
        <v>0</v>
      </c>
      <c r="Y56" s="13">
        <v>507937</v>
      </c>
      <c r="Z56" s="13">
        <v>70074</v>
      </c>
      <c r="AA56" s="13">
        <v>399212</v>
      </c>
      <c r="AB56" s="13">
        <v>245489</v>
      </c>
      <c r="AC56" s="13">
        <v>0</v>
      </c>
      <c r="AD56" s="13">
        <v>8615459</v>
      </c>
      <c r="AE56" s="13">
        <v>0</v>
      </c>
      <c r="AF56" s="13">
        <v>702218</v>
      </c>
      <c r="AG56" s="13">
        <v>0</v>
      </c>
      <c r="AH56" s="13">
        <v>0</v>
      </c>
      <c r="AI56" s="13">
        <v>0</v>
      </c>
      <c r="AJ56" s="13">
        <v>5435534</v>
      </c>
      <c r="AK56" s="13">
        <v>8468130</v>
      </c>
      <c r="AL56" s="13">
        <v>509752</v>
      </c>
      <c r="AM56" s="13">
        <v>236368</v>
      </c>
      <c r="AN56" s="13">
        <v>0</v>
      </c>
      <c r="AO56" s="13">
        <v>0</v>
      </c>
      <c r="AP56" s="13">
        <v>2807000</v>
      </c>
      <c r="AQ56" s="13">
        <v>2483672</v>
      </c>
      <c r="AR56" s="13">
        <v>48890</v>
      </c>
      <c r="AS56" s="13">
        <v>258007824</v>
      </c>
      <c r="AT56" s="13">
        <v>7803012</v>
      </c>
      <c r="AU56" s="13">
        <v>0</v>
      </c>
      <c r="AV56" s="13">
        <v>23245</v>
      </c>
      <c r="AW56" s="13">
        <v>0</v>
      </c>
      <c r="AX56" s="13">
        <v>23456941</v>
      </c>
      <c r="AY56" s="13">
        <v>13971190</v>
      </c>
      <c r="AZ56" s="13">
        <v>8832032</v>
      </c>
      <c r="BA56" s="13">
        <v>3314717</v>
      </c>
      <c r="BB56" s="13">
        <v>6200138</v>
      </c>
      <c r="BC56" s="13">
        <v>3209676</v>
      </c>
      <c r="BD56" s="13">
        <v>5084163</v>
      </c>
      <c r="BE56" s="13">
        <v>2663</v>
      </c>
      <c r="BF56" s="13">
        <v>793368</v>
      </c>
      <c r="BG56" s="13">
        <v>5050549</v>
      </c>
      <c r="BH56" s="13">
        <v>3057628</v>
      </c>
      <c r="BI56" s="13">
        <v>3639953</v>
      </c>
      <c r="BJ56" s="13">
        <v>0</v>
      </c>
      <c r="BK56" s="13">
        <v>216240</v>
      </c>
      <c r="BL56" s="13">
        <v>0</v>
      </c>
      <c r="BM56" s="13">
        <v>147156</v>
      </c>
      <c r="BN56" s="13">
        <v>17208009</v>
      </c>
      <c r="BO56" s="13">
        <v>2301945</v>
      </c>
      <c r="BP56" s="13">
        <v>2172279</v>
      </c>
      <c r="BQ56" s="55">
        <v>516798</v>
      </c>
      <c r="BR56" s="60">
        <f t="shared" si="0"/>
        <v>429852031</v>
      </c>
    </row>
    <row r="57" spans="1:70" x14ac:dyDescent="0.25">
      <c r="A57" s="10"/>
      <c r="B57" s="11">
        <v>331.61</v>
      </c>
      <c r="C57" s="12" t="s">
        <v>54</v>
      </c>
      <c r="D57" s="13">
        <v>0</v>
      </c>
      <c r="E57" s="13">
        <v>0</v>
      </c>
      <c r="F57" s="13">
        <v>0</v>
      </c>
      <c r="G57" s="13">
        <v>0</v>
      </c>
      <c r="H57" s="13">
        <v>0</v>
      </c>
      <c r="I57" s="13">
        <v>26067000</v>
      </c>
      <c r="J57" s="13">
        <v>0</v>
      </c>
      <c r="K57" s="13">
        <v>0</v>
      </c>
      <c r="L57" s="13">
        <v>0</v>
      </c>
      <c r="M57" s="13">
        <v>0</v>
      </c>
      <c r="N57" s="13">
        <v>0</v>
      </c>
      <c r="O57" s="13">
        <v>0</v>
      </c>
      <c r="P57" s="13">
        <v>0</v>
      </c>
      <c r="Q57" s="13">
        <v>0</v>
      </c>
      <c r="R57" s="13">
        <v>0</v>
      </c>
      <c r="S57" s="13">
        <v>0</v>
      </c>
      <c r="T57" s="13">
        <v>0</v>
      </c>
      <c r="U57" s="13">
        <v>0</v>
      </c>
      <c r="V57" s="13">
        <v>0</v>
      </c>
      <c r="W57" s="13">
        <v>0</v>
      </c>
      <c r="X57" s="13">
        <v>0</v>
      </c>
      <c r="Y57" s="13">
        <v>0</v>
      </c>
      <c r="Z57" s="13">
        <v>0</v>
      </c>
      <c r="AA57" s="13">
        <v>0</v>
      </c>
      <c r="AB57" s="13">
        <v>0</v>
      </c>
      <c r="AC57" s="13">
        <v>0</v>
      </c>
      <c r="AD57" s="13">
        <v>3334915</v>
      </c>
      <c r="AE57" s="13">
        <v>0</v>
      </c>
      <c r="AF57" s="13">
        <v>0</v>
      </c>
      <c r="AG57" s="13">
        <v>0</v>
      </c>
      <c r="AH57" s="13">
        <v>0</v>
      </c>
      <c r="AI57" s="13">
        <v>0</v>
      </c>
      <c r="AJ57" s="13">
        <v>131877</v>
      </c>
      <c r="AK57" s="13">
        <v>0</v>
      </c>
      <c r="AL57" s="13">
        <v>0</v>
      </c>
      <c r="AM57" s="13">
        <v>0</v>
      </c>
      <c r="AN57" s="13">
        <v>0</v>
      </c>
      <c r="AO57" s="13">
        <v>0</v>
      </c>
      <c r="AP57" s="13">
        <v>40000</v>
      </c>
      <c r="AQ57" s="13">
        <v>0</v>
      </c>
      <c r="AR57" s="13">
        <v>0</v>
      </c>
      <c r="AS57" s="13">
        <v>0</v>
      </c>
      <c r="AT57" s="13">
        <v>0</v>
      </c>
      <c r="AU57" s="13">
        <v>0</v>
      </c>
      <c r="AV57" s="13">
        <v>0</v>
      </c>
      <c r="AW57" s="13">
        <v>22971</v>
      </c>
      <c r="AX57" s="13">
        <v>0</v>
      </c>
      <c r="AY57" s="13">
        <v>0</v>
      </c>
      <c r="AZ57" s="13">
        <v>0</v>
      </c>
      <c r="BA57" s="13">
        <v>0</v>
      </c>
      <c r="BB57" s="13">
        <v>0</v>
      </c>
      <c r="BC57" s="13">
        <v>0</v>
      </c>
      <c r="BD57" s="13">
        <v>0</v>
      </c>
      <c r="BE57" s="13">
        <v>3402872</v>
      </c>
      <c r="BF57" s="13">
        <v>1353</v>
      </c>
      <c r="BG57" s="13">
        <v>0</v>
      </c>
      <c r="BH57" s="13">
        <v>0</v>
      </c>
      <c r="BI57" s="13">
        <v>0</v>
      </c>
      <c r="BJ57" s="13">
        <v>0</v>
      </c>
      <c r="BK57" s="13">
        <v>0</v>
      </c>
      <c r="BL57" s="13">
        <v>0</v>
      </c>
      <c r="BM57" s="13">
        <v>0</v>
      </c>
      <c r="BN57" s="13">
        <v>0</v>
      </c>
      <c r="BO57" s="13">
        <v>0</v>
      </c>
      <c r="BP57" s="13">
        <v>0</v>
      </c>
      <c r="BQ57" s="55">
        <v>0</v>
      </c>
      <c r="BR57" s="60">
        <f t="shared" si="0"/>
        <v>33000988</v>
      </c>
    </row>
    <row r="58" spans="1:70" x14ac:dyDescent="0.25">
      <c r="A58" s="10"/>
      <c r="B58" s="11">
        <v>331.62</v>
      </c>
      <c r="C58" s="12" t="s">
        <v>55</v>
      </c>
      <c r="D58" s="13">
        <v>0</v>
      </c>
      <c r="E58" s="13">
        <v>0</v>
      </c>
      <c r="F58" s="13">
        <v>0</v>
      </c>
      <c r="G58" s="13">
        <v>0</v>
      </c>
      <c r="H58" s="13">
        <v>0</v>
      </c>
      <c r="I58" s="13">
        <v>7988000</v>
      </c>
      <c r="J58" s="13">
        <v>0</v>
      </c>
      <c r="K58" s="13">
        <v>337102</v>
      </c>
      <c r="L58" s="13">
        <v>0</v>
      </c>
      <c r="M58" s="13">
        <v>0</v>
      </c>
      <c r="N58" s="13">
        <v>0</v>
      </c>
      <c r="O58" s="13">
        <v>0</v>
      </c>
      <c r="P58" s="13">
        <v>0</v>
      </c>
      <c r="Q58" s="13">
        <v>0</v>
      </c>
      <c r="R58" s="13">
        <v>0</v>
      </c>
      <c r="S58" s="13">
        <v>40485</v>
      </c>
      <c r="T58" s="13">
        <v>0</v>
      </c>
      <c r="U58" s="13">
        <v>0</v>
      </c>
      <c r="V58" s="13">
        <v>0</v>
      </c>
      <c r="W58" s="13">
        <v>0</v>
      </c>
      <c r="X58" s="13">
        <v>0</v>
      </c>
      <c r="Y58" s="13">
        <v>0</v>
      </c>
      <c r="Z58" s="13">
        <v>0</v>
      </c>
      <c r="AA58" s="13">
        <v>0</v>
      </c>
      <c r="AB58" s="13">
        <v>0</v>
      </c>
      <c r="AC58" s="13">
        <v>0</v>
      </c>
      <c r="AD58" s="13">
        <v>50224</v>
      </c>
      <c r="AE58" s="13">
        <v>0</v>
      </c>
      <c r="AF58" s="13">
        <v>888316</v>
      </c>
      <c r="AG58" s="13">
        <v>0</v>
      </c>
      <c r="AH58" s="13">
        <v>0</v>
      </c>
      <c r="AI58" s="13">
        <v>0</v>
      </c>
      <c r="AJ58" s="13">
        <v>0</v>
      </c>
      <c r="AK58" s="13">
        <v>1404937</v>
      </c>
      <c r="AL58" s="13">
        <v>0</v>
      </c>
      <c r="AM58" s="13">
        <v>0</v>
      </c>
      <c r="AN58" s="13">
        <v>0</v>
      </c>
      <c r="AO58" s="13">
        <v>0</v>
      </c>
      <c r="AP58" s="13">
        <v>110000</v>
      </c>
      <c r="AQ58" s="13">
        <v>0</v>
      </c>
      <c r="AR58" s="13">
        <v>0</v>
      </c>
      <c r="AS58" s="13">
        <v>0</v>
      </c>
      <c r="AT58" s="13">
        <v>0</v>
      </c>
      <c r="AU58" s="13">
        <v>0</v>
      </c>
      <c r="AV58" s="13">
        <v>0</v>
      </c>
      <c r="AW58" s="13">
        <v>0</v>
      </c>
      <c r="AX58" s="13">
        <v>1518661</v>
      </c>
      <c r="AY58" s="13">
        <v>0</v>
      </c>
      <c r="AZ58" s="13">
        <v>199996</v>
      </c>
      <c r="BA58" s="13">
        <v>1131010</v>
      </c>
      <c r="BB58" s="13">
        <v>2044758</v>
      </c>
      <c r="BC58" s="13">
        <v>0</v>
      </c>
      <c r="BD58" s="13">
        <v>0</v>
      </c>
      <c r="BE58" s="13">
        <v>0</v>
      </c>
      <c r="BF58" s="13">
        <v>0</v>
      </c>
      <c r="BG58" s="13">
        <v>0</v>
      </c>
      <c r="BH58" s="13">
        <v>0</v>
      </c>
      <c r="BI58" s="13">
        <v>0</v>
      </c>
      <c r="BJ58" s="13">
        <v>0</v>
      </c>
      <c r="BK58" s="13">
        <v>0</v>
      </c>
      <c r="BL58" s="13">
        <v>0</v>
      </c>
      <c r="BM58" s="13">
        <v>0</v>
      </c>
      <c r="BN58" s="13">
        <v>1483869</v>
      </c>
      <c r="BO58" s="13">
        <v>0</v>
      </c>
      <c r="BP58" s="13">
        <v>0</v>
      </c>
      <c r="BQ58" s="55">
        <v>0</v>
      </c>
      <c r="BR58" s="60">
        <f t="shared" si="0"/>
        <v>17197358</v>
      </c>
    </row>
    <row r="59" spans="1:70" x14ac:dyDescent="0.25">
      <c r="A59" s="10"/>
      <c r="B59" s="11">
        <v>331.65</v>
      </c>
      <c r="C59" s="12" t="s">
        <v>56</v>
      </c>
      <c r="D59" s="13">
        <v>0</v>
      </c>
      <c r="E59" s="13">
        <v>48894</v>
      </c>
      <c r="F59" s="13">
        <v>0</v>
      </c>
      <c r="G59" s="13">
        <v>130940</v>
      </c>
      <c r="H59" s="13">
        <v>46965</v>
      </c>
      <c r="I59" s="13">
        <v>473000</v>
      </c>
      <c r="J59" s="13">
        <v>102179</v>
      </c>
      <c r="K59" s="13">
        <v>0</v>
      </c>
      <c r="L59" s="13">
        <v>283526</v>
      </c>
      <c r="M59" s="13">
        <v>463423</v>
      </c>
      <c r="N59" s="13">
        <v>0</v>
      </c>
      <c r="O59" s="13">
        <v>84604</v>
      </c>
      <c r="P59" s="13">
        <v>0</v>
      </c>
      <c r="Q59" s="13">
        <v>0</v>
      </c>
      <c r="R59" s="13">
        <v>363698</v>
      </c>
      <c r="S59" s="13">
        <v>127428</v>
      </c>
      <c r="T59" s="13">
        <v>31820</v>
      </c>
      <c r="U59" s="13">
        <v>184764</v>
      </c>
      <c r="V59" s="13">
        <v>66856</v>
      </c>
      <c r="W59" s="13">
        <v>57291</v>
      </c>
      <c r="X59" s="13">
        <v>127771</v>
      </c>
      <c r="Y59" s="13">
        <v>0</v>
      </c>
      <c r="Z59" s="13">
        <v>57321</v>
      </c>
      <c r="AA59" s="13">
        <v>0</v>
      </c>
      <c r="AB59" s="13">
        <v>312143</v>
      </c>
      <c r="AC59" s="13">
        <v>0</v>
      </c>
      <c r="AD59" s="13">
        <v>1062052</v>
      </c>
      <c r="AE59" s="13">
        <v>69543</v>
      </c>
      <c r="AF59" s="13">
        <v>0</v>
      </c>
      <c r="AG59" s="13">
        <v>130287</v>
      </c>
      <c r="AH59" s="13">
        <v>0</v>
      </c>
      <c r="AI59" s="13">
        <v>0</v>
      </c>
      <c r="AJ59" s="13">
        <v>239958</v>
      </c>
      <c r="AK59" s="13">
        <v>995448</v>
      </c>
      <c r="AL59" s="13">
        <v>201212</v>
      </c>
      <c r="AM59" s="13">
        <v>73627</v>
      </c>
      <c r="AN59" s="13">
        <v>214386</v>
      </c>
      <c r="AO59" s="13">
        <v>0</v>
      </c>
      <c r="AP59" s="13">
        <v>0</v>
      </c>
      <c r="AQ59" s="13">
        <v>0</v>
      </c>
      <c r="AR59" s="13">
        <v>133064</v>
      </c>
      <c r="AS59" s="13">
        <v>0</v>
      </c>
      <c r="AT59" s="13">
        <v>127921</v>
      </c>
      <c r="AU59" s="13">
        <v>148373</v>
      </c>
      <c r="AV59" s="13">
        <v>476482</v>
      </c>
      <c r="AW59" s="13">
        <v>128369</v>
      </c>
      <c r="AX59" s="13">
        <v>1271404</v>
      </c>
      <c r="AY59" s="13">
        <v>0</v>
      </c>
      <c r="AZ59" s="13">
        <v>0</v>
      </c>
      <c r="BA59" s="13">
        <v>0</v>
      </c>
      <c r="BB59" s="13">
        <v>751613</v>
      </c>
      <c r="BC59" s="13">
        <v>273406</v>
      </c>
      <c r="BD59" s="13">
        <v>220654</v>
      </c>
      <c r="BE59" s="13">
        <v>0</v>
      </c>
      <c r="BF59" s="13">
        <v>0</v>
      </c>
      <c r="BG59" s="13">
        <v>1984</v>
      </c>
      <c r="BH59" s="13">
        <v>0</v>
      </c>
      <c r="BI59" s="13">
        <v>1171877</v>
      </c>
      <c r="BJ59" s="13">
        <v>0</v>
      </c>
      <c r="BK59" s="13">
        <v>0</v>
      </c>
      <c r="BL59" s="13">
        <v>0</v>
      </c>
      <c r="BM59" s="13">
        <v>89352</v>
      </c>
      <c r="BN59" s="13">
        <v>460622</v>
      </c>
      <c r="BO59" s="13">
        <v>0</v>
      </c>
      <c r="BP59" s="13">
        <v>121642</v>
      </c>
      <c r="BQ59" s="55">
        <v>85413</v>
      </c>
      <c r="BR59" s="60">
        <f t="shared" si="0"/>
        <v>11411312</v>
      </c>
    </row>
    <row r="60" spans="1:70" x14ac:dyDescent="0.25">
      <c r="A60" s="10"/>
      <c r="B60" s="11">
        <v>331.69</v>
      </c>
      <c r="C60" s="12" t="s">
        <v>57</v>
      </c>
      <c r="D60" s="13">
        <v>838013</v>
      </c>
      <c r="E60" s="13">
        <v>0</v>
      </c>
      <c r="F60" s="13">
        <v>20812</v>
      </c>
      <c r="G60" s="13">
        <v>0</v>
      </c>
      <c r="H60" s="13">
        <v>1633503</v>
      </c>
      <c r="I60" s="13">
        <v>317000</v>
      </c>
      <c r="J60" s="13">
        <v>0</v>
      </c>
      <c r="K60" s="13">
        <v>576669</v>
      </c>
      <c r="L60" s="13">
        <v>824149</v>
      </c>
      <c r="M60" s="13">
        <v>0</v>
      </c>
      <c r="N60" s="13">
        <v>1040283</v>
      </c>
      <c r="O60" s="13">
        <v>0</v>
      </c>
      <c r="P60" s="13">
        <v>49242</v>
      </c>
      <c r="Q60" s="13">
        <v>0</v>
      </c>
      <c r="R60" s="13">
        <v>0</v>
      </c>
      <c r="S60" s="13">
        <v>333916</v>
      </c>
      <c r="T60" s="13">
        <v>0</v>
      </c>
      <c r="U60" s="13">
        <v>0</v>
      </c>
      <c r="V60" s="13">
        <v>0</v>
      </c>
      <c r="W60" s="13">
        <v>0</v>
      </c>
      <c r="X60" s="13">
        <v>0</v>
      </c>
      <c r="Y60" s="13">
        <v>272584</v>
      </c>
      <c r="Z60" s="13">
        <v>124134</v>
      </c>
      <c r="AA60" s="13">
        <v>0</v>
      </c>
      <c r="AB60" s="13">
        <v>0</v>
      </c>
      <c r="AC60" s="13">
        <v>152626</v>
      </c>
      <c r="AD60" s="13">
        <v>54321061</v>
      </c>
      <c r="AE60" s="13">
        <v>0</v>
      </c>
      <c r="AF60" s="13">
        <v>2156279</v>
      </c>
      <c r="AG60" s="13">
        <v>0</v>
      </c>
      <c r="AH60" s="13">
        <v>0</v>
      </c>
      <c r="AI60" s="13">
        <v>0</v>
      </c>
      <c r="AJ60" s="13">
        <v>0</v>
      </c>
      <c r="AK60" s="13">
        <v>0</v>
      </c>
      <c r="AL60" s="13">
        <v>0</v>
      </c>
      <c r="AM60" s="13">
        <v>0</v>
      </c>
      <c r="AN60" s="13">
        <v>0</v>
      </c>
      <c r="AO60" s="13">
        <v>43085</v>
      </c>
      <c r="AP60" s="13">
        <v>134000</v>
      </c>
      <c r="AQ60" s="13">
        <v>262828</v>
      </c>
      <c r="AR60" s="13">
        <v>412852</v>
      </c>
      <c r="AS60" s="13">
        <v>136181424</v>
      </c>
      <c r="AT60" s="13">
        <v>502100</v>
      </c>
      <c r="AU60" s="13">
        <v>0</v>
      </c>
      <c r="AV60" s="13">
        <v>0</v>
      </c>
      <c r="AW60" s="13">
        <v>217657</v>
      </c>
      <c r="AX60" s="13">
        <v>32555872</v>
      </c>
      <c r="AY60" s="13">
        <v>1565651</v>
      </c>
      <c r="AZ60" s="13">
        <v>16099840</v>
      </c>
      <c r="BA60" s="13">
        <v>0</v>
      </c>
      <c r="BB60" s="13">
        <v>783274</v>
      </c>
      <c r="BC60" s="13">
        <v>1319487</v>
      </c>
      <c r="BD60" s="13">
        <v>0</v>
      </c>
      <c r="BE60" s="13">
        <v>177181</v>
      </c>
      <c r="BF60" s="13">
        <v>730442</v>
      </c>
      <c r="BG60" s="13">
        <v>0</v>
      </c>
      <c r="BH60" s="13">
        <v>319580</v>
      </c>
      <c r="BI60" s="13">
        <v>350381</v>
      </c>
      <c r="BJ60" s="13">
        <v>59672</v>
      </c>
      <c r="BK60" s="13">
        <v>212347</v>
      </c>
      <c r="BL60" s="13">
        <v>0</v>
      </c>
      <c r="BM60" s="13">
        <v>0</v>
      </c>
      <c r="BN60" s="13">
        <v>967152</v>
      </c>
      <c r="BO60" s="13">
        <v>0</v>
      </c>
      <c r="BP60" s="13">
        <v>6547</v>
      </c>
      <c r="BQ60" s="55">
        <v>0</v>
      </c>
      <c r="BR60" s="60">
        <f t="shared" si="0"/>
        <v>255561643</v>
      </c>
    </row>
    <row r="61" spans="1:70" x14ac:dyDescent="0.25">
      <c r="A61" s="10"/>
      <c r="B61" s="11">
        <v>331.7</v>
      </c>
      <c r="C61" s="12" t="s">
        <v>58</v>
      </c>
      <c r="D61" s="13">
        <v>0</v>
      </c>
      <c r="E61" s="13">
        <v>0</v>
      </c>
      <c r="F61" s="13">
        <v>7501</v>
      </c>
      <c r="G61" s="13">
        <v>0</v>
      </c>
      <c r="H61" s="13">
        <v>59725</v>
      </c>
      <c r="I61" s="13">
        <v>8000</v>
      </c>
      <c r="J61" s="13">
        <v>0</v>
      </c>
      <c r="K61" s="13">
        <v>0</v>
      </c>
      <c r="L61" s="13">
        <v>0</v>
      </c>
      <c r="M61" s="13">
        <v>0</v>
      </c>
      <c r="N61" s="13">
        <v>65218</v>
      </c>
      <c r="O61" s="13">
        <v>0</v>
      </c>
      <c r="P61" s="13">
        <v>0</v>
      </c>
      <c r="Q61" s="13">
        <v>0</v>
      </c>
      <c r="R61" s="13">
        <v>45327</v>
      </c>
      <c r="S61" s="13">
        <v>161629</v>
      </c>
      <c r="T61" s="13">
        <v>431177</v>
      </c>
      <c r="U61" s="13">
        <v>11797</v>
      </c>
      <c r="V61" s="13">
        <v>0</v>
      </c>
      <c r="W61" s="13">
        <v>0</v>
      </c>
      <c r="X61" s="13">
        <v>0</v>
      </c>
      <c r="Y61" s="13">
        <v>0</v>
      </c>
      <c r="Z61" s="13">
        <v>0</v>
      </c>
      <c r="AA61" s="13">
        <v>0</v>
      </c>
      <c r="AB61" s="13">
        <v>1714227</v>
      </c>
      <c r="AC61" s="13">
        <v>0</v>
      </c>
      <c r="AD61" s="13">
        <v>0</v>
      </c>
      <c r="AE61" s="13">
        <v>0</v>
      </c>
      <c r="AF61" s="13">
        <v>0</v>
      </c>
      <c r="AG61" s="13">
        <v>0</v>
      </c>
      <c r="AH61" s="13">
        <v>0</v>
      </c>
      <c r="AI61" s="13">
        <v>0</v>
      </c>
      <c r="AJ61" s="13">
        <v>0</v>
      </c>
      <c r="AK61" s="13">
        <v>0</v>
      </c>
      <c r="AL61" s="13">
        <v>0</v>
      </c>
      <c r="AM61" s="13">
        <v>0</v>
      </c>
      <c r="AN61" s="13">
        <v>0</v>
      </c>
      <c r="AO61" s="13">
        <v>0</v>
      </c>
      <c r="AP61" s="13">
        <v>73000</v>
      </c>
      <c r="AQ61" s="13">
        <v>0</v>
      </c>
      <c r="AR61" s="13">
        <v>-13653</v>
      </c>
      <c r="AS61" s="13">
        <v>270759</v>
      </c>
      <c r="AT61" s="13">
        <v>72997</v>
      </c>
      <c r="AU61" s="13">
        <v>10305</v>
      </c>
      <c r="AV61" s="13">
        <v>0</v>
      </c>
      <c r="AW61" s="13">
        <v>131577</v>
      </c>
      <c r="AX61" s="13">
        <v>12500</v>
      </c>
      <c r="AY61" s="13">
        <v>0</v>
      </c>
      <c r="AZ61" s="13">
        <v>0</v>
      </c>
      <c r="BA61" s="13">
        <v>112940</v>
      </c>
      <c r="BB61" s="13">
        <v>20692</v>
      </c>
      <c r="BC61" s="13">
        <v>1000</v>
      </c>
      <c r="BD61" s="13">
        <v>5659</v>
      </c>
      <c r="BE61" s="13">
        <v>0</v>
      </c>
      <c r="BF61" s="13">
        <v>0</v>
      </c>
      <c r="BG61" s="13">
        <v>0</v>
      </c>
      <c r="BH61" s="13">
        <v>2257</v>
      </c>
      <c r="BI61" s="13">
        <v>0</v>
      </c>
      <c r="BJ61" s="13">
        <v>0</v>
      </c>
      <c r="BK61" s="13">
        <v>0</v>
      </c>
      <c r="BL61" s="13">
        <v>414460</v>
      </c>
      <c r="BM61" s="13">
        <v>15168</v>
      </c>
      <c r="BN61" s="13">
        <v>13247880</v>
      </c>
      <c r="BO61" s="13">
        <v>0</v>
      </c>
      <c r="BP61" s="13">
        <v>0</v>
      </c>
      <c r="BQ61" s="55">
        <v>0</v>
      </c>
      <c r="BR61" s="60">
        <f t="shared" ref="BR61:BR115" si="2">SUM(D61:BQ61)</f>
        <v>16882142</v>
      </c>
    </row>
    <row r="62" spans="1:70" x14ac:dyDescent="0.25">
      <c r="A62" s="10"/>
      <c r="B62" s="11">
        <v>331.81</v>
      </c>
      <c r="C62" s="12" t="s">
        <v>59</v>
      </c>
      <c r="D62" s="13">
        <v>0</v>
      </c>
      <c r="E62" s="13">
        <v>0</v>
      </c>
      <c r="F62" s="13">
        <v>0</v>
      </c>
      <c r="G62" s="13">
        <v>0</v>
      </c>
      <c r="H62" s="13">
        <v>0</v>
      </c>
      <c r="I62" s="13">
        <v>0</v>
      </c>
      <c r="J62" s="13">
        <v>0</v>
      </c>
      <c r="K62" s="13">
        <v>0</v>
      </c>
      <c r="L62" s="13">
        <v>0</v>
      </c>
      <c r="M62" s="13">
        <v>0</v>
      </c>
      <c r="N62" s="13">
        <v>0</v>
      </c>
      <c r="O62" s="13">
        <v>0</v>
      </c>
      <c r="P62" s="13">
        <v>0</v>
      </c>
      <c r="Q62" s="13">
        <v>0</v>
      </c>
      <c r="R62" s="13">
        <v>0</v>
      </c>
      <c r="S62" s="13">
        <v>0</v>
      </c>
      <c r="T62" s="13">
        <v>884</v>
      </c>
      <c r="U62" s="13">
        <v>0</v>
      </c>
      <c r="V62" s="13">
        <v>0</v>
      </c>
      <c r="W62" s="13">
        <v>0</v>
      </c>
      <c r="X62" s="13">
        <v>0</v>
      </c>
      <c r="Y62" s="13">
        <v>0</v>
      </c>
      <c r="Z62" s="13">
        <v>0</v>
      </c>
      <c r="AA62" s="13">
        <v>0</v>
      </c>
      <c r="AB62" s="13">
        <v>0</v>
      </c>
      <c r="AC62" s="13">
        <v>0</v>
      </c>
      <c r="AD62" s="13">
        <v>0</v>
      </c>
      <c r="AE62" s="13">
        <v>0</v>
      </c>
      <c r="AF62" s="13">
        <v>0</v>
      </c>
      <c r="AG62" s="13">
        <v>0</v>
      </c>
      <c r="AH62" s="13">
        <v>0</v>
      </c>
      <c r="AI62" s="13">
        <v>0</v>
      </c>
      <c r="AJ62" s="13">
        <v>0</v>
      </c>
      <c r="AK62" s="13">
        <v>0</v>
      </c>
      <c r="AL62" s="13">
        <v>0</v>
      </c>
      <c r="AM62" s="13">
        <v>0</v>
      </c>
      <c r="AN62" s="13">
        <v>593</v>
      </c>
      <c r="AO62" s="13">
        <v>0</v>
      </c>
      <c r="AP62" s="13">
        <v>0</v>
      </c>
      <c r="AQ62" s="13">
        <v>0</v>
      </c>
      <c r="AR62" s="13">
        <v>0</v>
      </c>
      <c r="AS62" s="13">
        <v>0</v>
      </c>
      <c r="AT62" s="13">
        <v>0</v>
      </c>
      <c r="AU62" s="13">
        <v>0</v>
      </c>
      <c r="AV62" s="13">
        <v>12956</v>
      </c>
      <c r="AW62" s="13">
        <v>0</v>
      </c>
      <c r="AX62" s="13">
        <v>0</v>
      </c>
      <c r="AY62" s="13">
        <v>0</v>
      </c>
      <c r="AZ62" s="13">
        <v>0</v>
      </c>
      <c r="BA62" s="13">
        <v>0</v>
      </c>
      <c r="BB62" s="13">
        <v>0</v>
      </c>
      <c r="BC62" s="13">
        <v>0</v>
      </c>
      <c r="BD62" s="13">
        <v>0</v>
      </c>
      <c r="BE62" s="13">
        <v>0</v>
      </c>
      <c r="BF62" s="13">
        <v>0</v>
      </c>
      <c r="BG62" s="13">
        <v>0</v>
      </c>
      <c r="BH62" s="13">
        <v>0</v>
      </c>
      <c r="BI62" s="13">
        <v>0</v>
      </c>
      <c r="BJ62" s="13">
        <v>0</v>
      </c>
      <c r="BK62" s="13">
        <v>0</v>
      </c>
      <c r="BL62" s="13">
        <v>0</v>
      </c>
      <c r="BM62" s="13">
        <v>0</v>
      </c>
      <c r="BN62" s="13">
        <v>0</v>
      </c>
      <c r="BO62" s="13">
        <v>0</v>
      </c>
      <c r="BP62" s="13">
        <v>0</v>
      </c>
      <c r="BQ62" s="55">
        <v>0</v>
      </c>
      <c r="BR62" s="60">
        <f t="shared" si="2"/>
        <v>14433</v>
      </c>
    </row>
    <row r="63" spans="1:70" x14ac:dyDescent="0.25">
      <c r="A63" s="10"/>
      <c r="B63" s="11">
        <v>331.82</v>
      </c>
      <c r="C63" s="12" t="s">
        <v>60</v>
      </c>
      <c r="D63" s="13">
        <v>0</v>
      </c>
      <c r="E63" s="13">
        <v>0</v>
      </c>
      <c r="F63" s="13">
        <v>0</v>
      </c>
      <c r="G63" s="13">
        <v>0</v>
      </c>
      <c r="H63" s="13">
        <v>0</v>
      </c>
      <c r="I63" s="13">
        <v>0</v>
      </c>
      <c r="J63" s="13">
        <v>0</v>
      </c>
      <c r="K63" s="13">
        <v>0</v>
      </c>
      <c r="L63" s="13">
        <v>0</v>
      </c>
      <c r="M63" s="13">
        <v>0</v>
      </c>
      <c r="N63" s="13">
        <v>0</v>
      </c>
      <c r="O63" s="13">
        <v>0</v>
      </c>
      <c r="P63" s="13">
        <v>0</v>
      </c>
      <c r="Q63" s="13">
        <v>0</v>
      </c>
      <c r="R63" s="13">
        <v>0</v>
      </c>
      <c r="S63" s="13">
        <v>0</v>
      </c>
      <c r="T63" s="13">
        <v>0</v>
      </c>
      <c r="U63" s="13">
        <v>0</v>
      </c>
      <c r="V63" s="13">
        <v>0</v>
      </c>
      <c r="W63" s="13">
        <v>0</v>
      </c>
      <c r="X63" s="13">
        <v>0</v>
      </c>
      <c r="Y63" s="13">
        <v>0</v>
      </c>
      <c r="Z63" s="13">
        <v>0</v>
      </c>
      <c r="AA63" s="13">
        <v>0</v>
      </c>
      <c r="AB63" s="13">
        <v>0</v>
      </c>
      <c r="AC63" s="13">
        <v>0</v>
      </c>
      <c r="AD63" s="13">
        <v>0</v>
      </c>
      <c r="AE63" s="13">
        <v>0</v>
      </c>
      <c r="AF63" s="13">
        <v>0</v>
      </c>
      <c r="AG63" s="13">
        <v>0</v>
      </c>
      <c r="AH63" s="13">
        <v>0</v>
      </c>
      <c r="AI63" s="13">
        <v>0</v>
      </c>
      <c r="AJ63" s="13">
        <v>0</v>
      </c>
      <c r="AK63" s="13">
        <v>0</v>
      </c>
      <c r="AL63" s="13">
        <v>0</v>
      </c>
      <c r="AM63" s="13">
        <v>0</v>
      </c>
      <c r="AN63" s="13">
        <v>0</v>
      </c>
      <c r="AO63" s="13">
        <v>0</v>
      </c>
      <c r="AP63" s="13">
        <v>0</v>
      </c>
      <c r="AQ63" s="13">
        <v>0</v>
      </c>
      <c r="AR63" s="13">
        <v>0</v>
      </c>
      <c r="AS63" s="13">
        <v>0</v>
      </c>
      <c r="AT63" s="13">
        <v>0</v>
      </c>
      <c r="AU63" s="13">
        <v>0</v>
      </c>
      <c r="AV63" s="13">
        <v>0</v>
      </c>
      <c r="AW63" s="13">
        <v>0</v>
      </c>
      <c r="AX63" s="13">
        <v>0</v>
      </c>
      <c r="AY63" s="13">
        <v>0</v>
      </c>
      <c r="AZ63" s="13">
        <v>0</v>
      </c>
      <c r="BA63" s="13">
        <v>432884</v>
      </c>
      <c r="BB63" s="13">
        <v>0</v>
      </c>
      <c r="BC63" s="13">
        <v>0</v>
      </c>
      <c r="BD63" s="13">
        <v>0</v>
      </c>
      <c r="BE63" s="13">
        <v>0</v>
      </c>
      <c r="BF63" s="13">
        <v>0</v>
      </c>
      <c r="BG63" s="13">
        <v>0</v>
      </c>
      <c r="BH63" s="13">
        <v>0</v>
      </c>
      <c r="BI63" s="13">
        <v>565634</v>
      </c>
      <c r="BJ63" s="13">
        <v>0</v>
      </c>
      <c r="BK63" s="13">
        <v>0</v>
      </c>
      <c r="BL63" s="13">
        <v>0</v>
      </c>
      <c r="BM63" s="13">
        <v>0</v>
      </c>
      <c r="BN63" s="13">
        <v>0</v>
      </c>
      <c r="BO63" s="13">
        <v>0</v>
      </c>
      <c r="BP63" s="13">
        <v>0</v>
      </c>
      <c r="BQ63" s="55">
        <v>0</v>
      </c>
      <c r="BR63" s="60">
        <f t="shared" si="2"/>
        <v>998518</v>
      </c>
    </row>
    <row r="64" spans="1:70" x14ac:dyDescent="0.25">
      <c r="A64" s="10"/>
      <c r="B64" s="11">
        <v>331.89</v>
      </c>
      <c r="C64" s="12" t="s">
        <v>61</v>
      </c>
      <c r="D64" s="13">
        <v>0</v>
      </c>
      <c r="E64" s="13">
        <v>0</v>
      </c>
      <c r="F64" s="13">
        <v>0</v>
      </c>
      <c r="G64" s="13">
        <v>0</v>
      </c>
      <c r="H64" s="13">
        <v>0</v>
      </c>
      <c r="I64" s="13">
        <v>0</v>
      </c>
      <c r="J64" s="13">
        <v>0</v>
      </c>
      <c r="K64" s="13">
        <v>0</v>
      </c>
      <c r="L64" s="13">
        <v>0</v>
      </c>
      <c r="M64" s="13">
        <v>0</v>
      </c>
      <c r="N64" s="13">
        <v>0</v>
      </c>
      <c r="O64" s="13">
        <v>0</v>
      </c>
      <c r="P64" s="13">
        <v>0</v>
      </c>
      <c r="Q64" s="13">
        <v>0</v>
      </c>
      <c r="R64" s="13">
        <v>0</v>
      </c>
      <c r="S64" s="13">
        <v>0</v>
      </c>
      <c r="T64" s="13">
        <v>0</v>
      </c>
      <c r="U64" s="13">
        <v>0</v>
      </c>
      <c r="V64" s="13">
        <v>0</v>
      </c>
      <c r="W64" s="13">
        <v>0</v>
      </c>
      <c r="X64" s="13">
        <v>0</v>
      </c>
      <c r="Y64" s="13">
        <v>0</v>
      </c>
      <c r="Z64" s="13">
        <v>0</v>
      </c>
      <c r="AA64" s="13">
        <v>0</v>
      </c>
      <c r="AB64" s="13">
        <v>0</v>
      </c>
      <c r="AC64" s="13">
        <v>0</v>
      </c>
      <c r="AD64" s="13">
        <v>0</v>
      </c>
      <c r="AE64" s="13">
        <v>0</v>
      </c>
      <c r="AF64" s="13">
        <v>0</v>
      </c>
      <c r="AG64" s="13">
        <v>0</v>
      </c>
      <c r="AH64" s="13">
        <v>0</v>
      </c>
      <c r="AI64" s="13">
        <v>0</v>
      </c>
      <c r="AJ64" s="13">
        <v>0</v>
      </c>
      <c r="AK64" s="13">
        <v>0</v>
      </c>
      <c r="AL64" s="13">
        <v>0</v>
      </c>
      <c r="AM64" s="13">
        <v>0</v>
      </c>
      <c r="AN64" s="13">
        <v>0</v>
      </c>
      <c r="AO64" s="13">
        <v>0</v>
      </c>
      <c r="AP64" s="13">
        <v>0</v>
      </c>
      <c r="AQ64" s="13">
        <v>0</v>
      </c>
      <c r="AR64" s="13">
        <v>0</v>
      </c>
      <c r="AS64" s="13">
        <v>0</v>
      </c>
      <c r="AT64" s="13">
        <v>0</v>
      </c>
      <c r="AU64" s="13">
        <v>0</v>
      </c>
      <c r="AV64" s="13">
        <v>216783</v>
      </c>
      <c r="AW64" s="13">
        <v>0</v>
      </c>
      <c r="AX64" s="13">
        <v>0</v>
      </c>
      <c r="AY64" s="13">
        <v>0</v>
      </c>
      <c r="AZ64" s="13">
        <v>0</v>
      </c>
      <c r="BA64" s="13">
        <v>0</v>
      </c>
      <c r="BB64" s="13">
        <v>0</v>
      </c>
      <c r="BC64" s="13">
        <v>0</v>
      </c>
      <c r="BD64" s="13">
        <v>0</v>
      </c>
      <c r="BE64" s="13">
        <v>0</v>
      </c>
      <c r="BF64" s="13">
        <v>0</v>
      </c>
      <c r="BG64" s="13">
        <v>0</v>
      </c>
      <c r="BH64" s="13">
        <v>0</v>
      </c>
      <c r="BI64" s="13">
        <v>0</v>
      </c>
      <c r="BJ64" s="13">
        <v>0</v>
      </c>
      <c r="BK64" s="13">
        <v>0</v>
      </c>
      <c r="BL64" s="13">
        <v>0</v>
      </c>
      <c r="BM64" s="13">
        <v>0</v>
      </c>
      <c r="BN64" s="13">
        <v>0</v>
      </c>
      <c r="BO64" s="13">
        <v>0</v>
      </c>
      <c r="BP64" s="13">
        <v>0</v>
      </c>
      <c r="BQ64" s="55">
        <v>0</v>
      </c>
      <c r="BR64" s="60">
        <f t="shared" si="2"/>
        <v>216783</v>
      </c>
    </row>
    <row r="65" spans="1:70" x14ac:dyDescent="0.25">
      <c r="A65" s="10"/>
      <c r="B65" s="11">
        <v>331.9</v>
      </c>
      <c r="C65" s="12" t="s">
        <v>62</v>
      </c>
      <c r="D65" s="13">
        <v>0</v>
      </c>
      <c r="E65" s="13">
        <v>0</v>
      </c>
      <c r="F65" s="13">
        <v>0</v>
      </c>
      <c r="G65" s="13">
        <v>95505</v>
      </c>
      <c r="H65" s="13">
        <v>109928</v>
      </c>
      <c r="I65" s="13">
        <v>545000</v>
      </c>
      <c r="J65" s="13">
        <v>0</v>
      </c>
      <c r="K65" s="13">
        <v>125051</v>
      </c>
      <c r="L65" s="13">
        <v>0</v>
      </c>
      <c r="M65" s="13">
        <v>0</v>
      </c>
      <c r="N65" s="13">
        <v>0</v>
      </c>
      <c r="O65" s="13">
        <v>30592</v>
      </c>
      <c r="P65" s="13">
        <v>15412</v>
      </c>
      <c r="Q65" s="13">
        <v>0</v>
      </c>
      <c r="R65" s="13">
        <v>325688</v>
      </c>
      <c r="S65" s="13">
        <v>0</v>
      </c>
      <c r="T65" s="13">
        <v>201758</v>
      </c>
      <c r="U65" s="13">
        <v>0</v>
      </c>
      <c r="V65" s="13">
        <v>0</v>
      </c>
      <c r="W65" s="13">
        <v>0</v>
      </c>
      <c r="X65" s="13">
        <v>0</v>
      </c>
      <c r="Y65" s="13">
        <v>0</v>
      </c>
      <c r="Z65" s="13">
        <v>0</v>
      </c>
      <c r="AA65" s="13">
        <v>0</v>
      </c>
      <c r="AB65" s="13">
        <v>0</v>
      </c>
      <c r="AC65" s="13">
        <v>0</v>
      </c>
      <c r="AD65" s="13">
        <v>0</v>
      </c>
      <c r="AE65" s="13">
        <v>0</v>
      </c>
      <c r="AF65" s="13">
        <v>0</v>
      </c>
      <c r="AG65" s="13">
        <v>0</v>
      </c>
      <c r="AH65" s="13">
        <v>0</v>
      </c>
      <c r="AI65" s="13">
        <v>0</v>
      </c>
      <c r="AJ65" s="13">
        <v>0</v>
      </c>
      <c r="AK65" s="13">
        <v>1760388</v>
      </c>
      <c r="AL65" s="13">
        <v>0</v>
      </c>
      <c r="AM65" s="13">
        <v>0</v>
      </c>
      <c r="AN65" s="13">
        <v>83893</v>
      </c>
      <c r="AO65" s="13">
        <v>31381</v>
      </c>
      <c r="AP65" s="13">
        <v>0</v>
      </c>
      <c r="AQ65" s="13">
        <v>0</v>
      </c>
      <c r="AR65" s="13">
        <v>591438</v>
      </c>
      <c r="AS65" s="13">
        <v>2719664</v>
      </c>
      <c r="AT65" s="13">
        <v>0</v>
      </c>
      <c r="AU65" s="13">
        <v>0</v>
      </c>
      <c r="AV65" s="13">
        <v>-885968</v>
      </c>
      <c r="AW65" s="13">
        <v>0</v>
      </c>
      <c r="AX65" s="13">
        <v>0</v>
      </c>
      <c r="AY65" s="13">
        <v>2222412</v>
      </c>
      <c r="AZ65" s="13">
        <v>521</v>
      </c>
      <c r="BA65" s="13">
        <v>0</v>
      </c>
      <c r="BB65" s="13">
        <v>0</v>
      </c>
      <c r="BC65" s="13">
        <v>0</v>
      </c>
      <c r="BD65" s="13">
        <v>0</v>
      </c>
      <c r="BE65" s="13">
        <v>0</v>
      </c>
      <c r="BF65" s="13">
        <v>0</v>
      </c>
      <c r="BG65" s="13">
        <v>0</v>
      </c>
      <c r="BH65" s="13">
        <v>379561</v>
      </c>
      <c r="BI65" s="13">
        <v>0</v>
      </c>
      <c r="BJ65" s="13">
        <v>0</v>
      </c>
      <c r="BK65" s="13">
        <v>0</v>
      </c>
      <c r="BL65" s="13">
        <v>68018</v>
      </c>
      <c r="BM65" s="13">
        <v>0</v>
      </c>
      <c r="BN65" s="13">
        <v>0</v>
      </c>
      <c r="BO65" s="13">
        <v>138159</v>
      </c>
      <c r="BP65" s="13">
        <v>0</v>
      </c>
      <c r="BQ65" s="55">
        <v>0</v>
      </c>
      <c r="BR65" s="60">
        <f t="shared" si="2"/>
        <v>8558401</v>
      </c>
    </row>
    <row r="66" spans="1:70" x14ac:dyDescent="0.25">
      <c r="A66" s="10"/>
      <c r="B66" s="11">
        <v>333</v>
      </c>
      <c r="C66" s="12" t="s">
        <v>63</v>
      </c>
      <c r="D66" s="13">
        <v>0</v>
      </c>
      <c r="E66" s="13">
        <v>389577</v>
      </c>
      <c r="F66" s="13">
        <v>135273</v>
      </c>
      <c r="G66" s="13">
        <v>0</v>
      </c>
      <c r="H66" s="13">
        <v>271546</v>
      </c>
      <c r="I66" s="13">
        <v>0</v>
      </c>
      <c r="J66" s="13">
        <v>3133</v>
      </c>
      <c r="K66" s="13">
        <v>0</v>
      </c>
      <c r="L66" s="13">
        <v>50364</v>
      </c>
      <c r="M66" s="13">
        <v>0</v>
      </c>
      <c r="N66" s="13">
        <v>2209655</v>
      </c>
      <c r="O66" s="13">
        <v>381143</v>
      </c>
      <c r="P66" s="13">
        <v>0</v>
      </c>
      <c r="Q66" s="13">
        <v>167115</v>
      </c>
      <c r="R66" s="13">
        <v>5127</v>
      </c>
      <c r="S66" s="13">
        <v>0</v>
      </c>
      <c r="T66" s="13">
        <v>218311</v>
      </c>
      <c r="U66" s="13">
        <v>0</v>
      </c>
      <c r="V66" s="13">
        <v>0</v>
      </c>
      <c r="W66" s="13">
        <v>0</v>
      </c>
      <c r="X66" s="13">
        <v>1102</v>
      </c>
      <c r="Y66" s="13">
        <v>0</v>
      </c>
      <c r="Z66" s="13">
        <v>0</v>
      </c>
      <c r="AA66" s="13">
        <v>0</v>
      </c>
      <c r="AB66" s="13">
        <v>0</v>
      </c>
      <c r="AC66" s="13">
        <v>7036</v>
      </c>
      <c r="AD66" s="13">
        <v>1037</v>
      </c>
      <c r="AE66" s="13">
        <v>0</v>
      </c>
      <c r="AF66" s="13">
        <v>36302</v>
      </c>
      <c r="AG66" s="13">
        <v>45448</v>
      </c>
      <c r="AH66" s="13">
        <v>0</v>
      </c>
      <c r="AI66" s="13">
        <v>0</v>
      </c>
      <c r="AJ66" s="13">
        <v>248734</v>
      </c>
      <c r="AK66" s="13">
        <v>56957</v>
      </c>
      <c r="AL66" s="13">
        <v>321291</v>
      </c>
      <c r="AM66" s="13">
        <v>143704</v>
      </c>
      <c r="AN66" s="13">
        <v>1003359</v>
      </c>
      <c r="AO66" s="13">
        <v>0</v>
      </c>
      <c r="AP66" s="13">
        <v>0</v>
      </c>
      <c r="AQ66" s="13">
        <v>865075</v>
      </c>
      <c r="AR66" s="13">
        <v>113859</v>
      </c>
      <c r="AS66" s="13">
        <v>941939</v>
      </c>
      <c r="AT66" s="13">
        <v>1554065</v>
      </c>
      <c r="AU66" s="13">
        <v>0</v>
      </c>
      <c r="AV66" s="13">
        <v>11827</v>
      </c>
      <c r="AW66" s="13">
        <v>0</v>
      </c>
      <c r="AX66" s="13">
        <v>53454</v>
      </c>
      <c r="AY66" s="13">
        <v>2057322</v>
      </c>
      <c r="AZ66" s="13">
        <v>11361</v>
      </c>
      <c r="BA66" s="13">
        <v>0</v>
      </c>
      <c r="BB66" s="13">
        <v>0</v>
      </c>
      <c r="BC66" s="13">
        <v>0</v>
      </c>
      <c r="BD66" s="13">
        <v>48131</v>
      </c>
      <c r="BE66" s="13">
        <v>545</v>
      </c>
      <c r="BF66" s="13">
        <v>0</v>
      </c>
      <c r="BG66" s="13">
        <v>4291</v>
      </c>
      <c r="BH66" s="13">
        <v>0</v>
      </c>
      <c r="BI66" s="13">
        <v>0</v>
      </c>
      <c r="BJ66" s="13">
        <v>0</v>
      </c>
      <c r="BK66" s="13">
        <v>0</v>
      </c>
      <c r="BL66" s="13">
        <v>0</v>
      </c>
      <c r="BM66" s="13">
        <v>0</v>
      </c>
      <c r="BN66" s="13">
        <v>40677</v>
      </c>
      <c r="BO66" s="13">
        <v>820877</v>
      </c>
      <c r="BP66" s="13">
        <v>0</v>
      </c>
      <c r="BQ66" s="55">
        <v>0</v>
      </c>
      <c r="BR66" s="60">
        <f t="shared" si="2"/>
        <v>12219637</v>
      </c>
    </row>
    <row r="67" spans="1:70" x14ac:dyDescent="0.25">
      <c r="A67" s="10"/>
      <c r="B67" s="11">
        <v>334.1</v>
      </c>
      <c r="C67" s="12" t="s">
        <v>64</v>
      </c>
      <c r="D67" s="13">
        <v>0</v>
      </c>
      <c r="E67" s="13">
        <v>0</v>
      </c>
      <c r="F67" s="13">
        <v>228711</v>
      </c>
      <c r="G67" s="13">
        <v>0</v>
      </c>
      <c r="H67" s="13">
        <v>0</v>
      </c>
      <c r="I67" s="13">
        <v>0</v>
      </c>
      <c r="J67" s="13">
        <v>315447</v>
      </c>
      <c r="K67" s="13">
        <v>8301</v>
      </c>
      <c r="L67" s="13">
        <v>0</v>
      </c>
      <c r="M67" s="13">
        <v>2977</v>
      </c>
      <c r="N67" s="13">
        <v>0</v>
      </c>
      <c r="O67" s="13">
        <v>1291</v>
      </c>
      <c r="P67" s="13">
        <v>0</v>
      </c>
      <c r="Q67" s="13">
        <v>0</v>
      </c>
      <c r="R67" s="13">
        <v>0</v>
      </c>
      <c r="S67" s="13">
        <v>0</v>
      </c>
      <c r="T67" s="13">
        <v>0</v>
      </c>
      <c r="U67" s="13">
        <v>0</v>
      </c>
      <c r="V67" s="13">
        <v>173219</v>
      </c>
      <c r="W67" s="13">
        <v>0</v>
      </c>
      <c r="X67" s="13">
        <v>0</v>
      </c>
      <c r="Y67" s="13">
        <v>3800</v>
      </c>
      <c r="Z67" s="13">
        <v>466049</v>
      </c>
      <c r="AA67" s="13">
        <v>3090682</v>
      </c>
      <c r="AB67" s="13">
        <v>0</v>
      </c>
      <c r="AC67" s="13">
        <v>519360</v>
      </c>
      <c r="AD67" s="13">
        <v>0</v>
      </c>
      <c r="AE67" s="13">
        <v>671558</v>
      </c>
      <c r="AF67" s="13">
        <v>394623</v>
      </c>
      <c r="AG67" s="13">
        <v>195</v>
      </c>
      <c r="AH67" s="13">
        <v>0</v>
      </c>
      <c r="AI67" s="13">
        <v>84546</v>
      </c>
      <c r="AJ67" s="13">
        <v>0</v>
      </c>
      <c r="AK67" s="13">
        <v>0</v>
      </c>
      <c r="AL67" s="13">
        <v>0</v>
      </c>
      <c r="AM67" s="13">
        <v>0</v>
      </c>
      <c r="AN67" s="13">
        <v>32468</v>
      </c>
      <c r="AO67" s="13">
        <v>855457</v>
      </c>
      <c r="AP67" s="13">
        <v>0</v>
      </c>
      <c r="AQ67" s="13">
        <v>0</v>
      </c>
      <c r="AR67" s="13">
        <v>12467</v>
      </c>
      <c r="AS67" s="13">
        <v>0</v>
      </c>
      <c r="AT67" s="13">
        <v>0</v>
      </c>
      <c r="AU67" s="13">
        <v>0</v>
      </c>
      <c r="AV67" s="13">
        <v>0</v>
      </c>
      <c r="AW67" s="13">
        <v>12900</v>
      </c>
      <c r="AX67" s="13">
        <v>1684691</v>
      </c>
      <c r="AY67" s="13">
        <v>0</v>
      </c>
      <c r="AZ67" s="13">
        <v>196725</v>
      </c>
      <c r="BA67" s="13">
        <v>101170</v>
      </c>
      <c r="BB67" s="13">
        <v>770024</v>
      </c>
      <c r="BC67" s="13">
        <v>0</v>
      </c>
      <c r="BD67" s="13">
        <v>0</v>
      </c>
      <c r="BE67" s="13">
        <v>0</v>
      </c>
      <c r="BF67" s="13">
        <v>0</v>
      </c>
      <c r="BG67" s="13">
        <v>35148</v>
      </c>
      <c r="BH67" s="13">
        <v>0</v>
      </c>
      <c r="BI67" s="13">
        <v>0</v>
      </c>
      <c r="BJ67" s="13">
        <v>0</v>
      </c>
      <c r="BK67" s="13">
        <v>0</v>
      </c>
      <c r="BL67" s="13">
        <v>197990</v>
      </c>
      <c r="BM67" s="13">
        <v>205477</v>
      </c>
      <c r="BN67" s="13">
        <v>0</v>
      </c>
      <c r="BO67" s="13">
        <v>0</v>
      </c>
      <c r="BP67" s="13">
        <v>266860</v>
      </c>
      <c r="BQ67" s="55">
        <v>1221395</v>
      </c>
      <c r="BR67" s="60">
        <f t="shared" si="2"/>
        <v>11553531</v>
      </c>
    </row>
    <row r="68" spans="1:70" x14ac:dyDescent="0.25">
      <c r="A68" s="10"/>
      <c r="B68" s="11">
        <v>334.2</v>
      </c>
      <c r="C68" s="12" t="s">
        <v>65</v>
      </c>
      <c r="D68" s="13">
        <v>132285</v>
      </c>
      <c r="E68" s="13">
        <v>200422</v>
      </c>
      <c r="F68" s="13">
        <v>105075</v>
      </c>
      <c r="G68" s="13">
        <v>93283</v>
      </c>
      <c r="H68" s="13">
        <v>1418549</v>
      </c>
      <c r="I68" s="13">
        <v>12041000</v>
      </c>
      <c r="J68" s="13">
        <v>119559</v>
      </c>
      <c r="K68" s="13">
        <v>210414</v>
      </c>
      <c r="L68" s="13">
        <v>2065</v>
      </c>
      <c r="M68" s="13">
        <v>226238</v>
      </c>
      <c r="N68" s="13">
        <v>2047796</v>
      </c>
      <c r="O68" s="13">
        <v>280139</v>
      </c>
      <c r="P68" s="13">
        <v>10586</v>
      </c>
      <c r="Q68" s="13">
        <v>171803</v>
      </c>
      <c r="R68" s="13">
        <v>2136338</v>
      </c>
      <c r="S68" s="13">
        <v>898195</v>
      </c>
      <c r="T68" s="13">
        <v>477282</v>
      </c>
      <c r="U68" s="13">
        <v>352655</v>
      </c>
      <c r="V68" s="13">
        <v>219470</v>
      </c>
      <c r="W68" s="13">
        <v>112589</v>
      </c>
      <c r="X68" s="13">
        <v>206374</v>
      </c>
      <c r="Y68" s="13">
        <v>237326</v>
      </c>
      <c r="Z68" s="13">
        <v>61175</v>
      </c>
      <c r="AA68" s="13">
        <v>220535</v>
      </c>
      <c r="AB68" s="13">
        <v>143869</v>
      </c>
      <c r="AC68" s="13">
        <v>157006</v>
      </c>
      <c r="AD68" s="13">
        <v>3097206</v>
      </c>
      <c r="AE68" s="13">
        <v>777367</v>
      </c>
      <c r="AF68" s="13">
        <v>163482</v>
      </c>
      <c r="AG68" s="13">
        <v>194828</v>
      </c>
      <c r="AH68" s="13">
        <v>0</v>
      </c>
      <c r="AI68" s="13">
        <v>147743</v>
      </c>
      <c r="AJ68" s="13">
        <v>376328</v>
      </c>
      <c r="AK68" s="13">
        <v>177988</v>
      </c>
      <c r="AL68" s="13">
        <v>176832</v>
      </c>
      <c r="AM68" s="13">
        <v>505097</v>
      </c>
      <c r="AN68" s="13">
        <v>572628</v>
      </c>
      <c r="AO68" s="13">
        <v>240447</v>
      </c>
      <c r="AP68" s="13">
        <v>5706000</v>
      </c>
      <c r="AQ68" s="13">
        <v>146715</v>
      </c>
      <c r="AR68" s="13">
        <v>180981</v>
      </c>
      <c r="AS68" s="13">
        <v>844325</v>
      </c>
      <c r="AT68" s="13">
        <v>146656</v>
      </c>
      <c r="AU68" s="13">
        <v>125350</v>
      </c>
      <c r="AV68" s="13">
        <v>161322</v>
      </c>
      <c r="AW68" s="13">
        <v>91463</v>
      </c>
      <c r="AX68" s="13">
        <v>217691</v>
      </c>
      <c r="AY68" s="13">
        <v>201822</v>
      </c>
      <c r="AZ68" s="13">
        <v>1973413</v>
      </c>
      <c r="BA68" s="13">
        <v>189462</v>
      </c>
      <c r="BB68" s="13">
        <v>1666788</v>
      </c>
      <c r="BC68" s="13">
        <v>1600802</v>
      </c>
      <c r="BD68" s="13">
        <v>196684</v>
      </c>
      <c r="BE68" s="13">
        <v>2698944</v>
      </c>
      <c r="BF68" s="13">
        <v>153935</v>
      </c>
      <c r="BG68" s="13">
        <v>278886</v>
      </c>
      <c r="BH68" s="13">
        <v>320147</v>
      </c>
      <c r="BI68" s="13">
        <v>9458148</v>
      </c>
      <c r="BJ68" s="13">
        <v>906614</v>
      </c>
      <c r="BK68" s="13">
        <v>584728</v>
      </c>
      <c r="BL68" s="13">
        <v>74599</v>
      </c>
      <c r="BM68" s="13">
        <v>52394</v>
      </c>
      <c r="BN68" s="13">
        <v>208079</v>
      </c>
      <c r="BO68" s="13">
        <v>815247</v>
      </c>
      <c r="BP68" s="13">
        <v>440108</v>
      </c>
      <c r="BQ68" s="55">
        <v>163579</v>
      </c>
      <c r="BR68" s="60">
        <f t="shared" si="2"/>
        <v>58316856</v>
      </c>
    </row>
    <row r="69" spans="1:70" x14ac:dyDescent="0.25">
      <c r="A69" s="10"/>
      <c r="B69" s="11">
        <v>334.31</v>
      </c>
      <c r="C69" s="12" t="s">
        <v>66</v>
      </c>
      <c r="D69" s="13">
        <v>0</v>
      </c>
      <c r="E69" s="13">
        <v>0</v>
      </c>
      <c r="F69" s="13">
        <v>0</v>
      </c>
      <c r="G69" s="13">
        <v>0</v>
      </c>
      <c r="H69" s="13">
        <v>0</v>
      </c>
      <c r="I69" s="13">
        <v>0</v>
      </c>
      <c r="J69" s="13">
        <v>0</v>
      </c>
      <c r="K69" s="13">
        <v>0</v>
      </c>
      <c r="L69" s="13">
        <v>0</v>
      </c>
      <c r="M69" s="13">
        <v>0</v>
      </c>
      <c r="N69" s="13">
        <v>0</v>
      </c>
      <c r="O69" s="13">
        <v>0</v>
      </c>
      <c r="P69" s="13">
        <v>0</v>
      </c>
      <c r="Q69" s="13">
        <v>0</v>
      </c>
      <c r="R69" s="13">
        <v>0</v>
      </c>
      <c r="S69" s="13">
        <v>264598</v>
      </c>
      <c r="T69" s="13">
        <v>0</v>
      </c>
      <c r="U69" s="13">
        <v>0</v>
      </c>
      <c r="V69" s="13">
        <v>0</v>
      </c>
      <c r="W69" s="13">
        <v>0</v>
      </c>
      <c r="X69" s="13">
        <v>0</v>
      </c>
      <c r="Y69" s="13">
        <v>0</v>
      </c>
      <c r="Z69" s="13">
        <v>0</v>
      </c>
      <c r="AA69" s="13">
        <v>0</v>
      </c>
      <c r="AB69" s="13">
        <v>0</v>
      </c>
      <c r="AC69" s="13">
        <v>0</v>
      </c>
      <c r="AD69" s="13">
        <v>0</v>
      </c>
      <c r="AE69" s="13">
        <v>0</v>
      </c>
      <c r="AF69" s="13">
        <v>0</v>
      </c>
      <c r="AG69" s="13">
        <v>0</v>
      </c>
      <c r="AH69" s="13">
        <v>0</v>
      </c>
      <c r="AI69" s="13">
        <v>0</v>
      </c>
      <c r="AJ69" s="13">
        <v>166558</v>
      </c>
      <c r="AK69" s="13">
        <v>267000</v>
      </c>
      <c r="AL69" s="13">
        <v>0</v>
      </c>
      <c r="AM69" s="13">
        <v>0</v>
      </c>
      <c r="AN69" s="13">
        <v>226862</v>
      </c>
      <c r="AO69" s="13">
        <v>0</v>
      </c>
      <c r="AP69" s="13">
        <v>0</v>
      </c>
      <c r="AQ69" s="13">
        <v>353248</v>
      </c>
      <c r="AR69" s="13">
        <v>0</v>
      </c>
      <c r="AS69" s="13">
        <v>0</v>
      </c>
      <c r="AT69" s="13">
        <v>0</v>
      </c>
      <c r="AU69" s="13">
        <v>0</v>
      </c>
      <c r="AV69" s="13">
        <v>292411</v>
      </c>
      <c r="AW69" s="13">
        <v>0</v>
      </c>
      <c r="AX69" s="13">
        <v>0</v>
      </c>
      <c r="AY69" s="13">
        <v>0</v>
      </c>
      <c r="AZ69" s="13">
        <v>0</v>
      </c>
      <c r="BA69" s="13">
        <v>81350</v>
      </c>
      <c r="BB69" s="13">
        <v>0</v>
      </c>
      <c r="BC69" s="13">
        <v>0</v>
      </c>
      <c r="BD69" s="13">
        <v>0</v>
      </c>
      <c r="BE69" s="13">
        <v>0</v>
      </c>
      <c r="BF69" s="13">
        <v>0</v>
      </c>
      <c r="BG69" s="13">
        <v>0</v>
      </c>
      <c r="BH69" s="13">
        <v>0</v>
      </c>
      <c r="BI69" s="13">
        <v>0</v>
      </c>
      <c r="BJ69" s="13">
        <v>0</v>
      </c>
      <c r="BK69" s="13">
        <v>0</v>
      </c>
      <c r="BL69" s="13">
        <v>0</v>
      </c>
      <c r="BM69" s="13">
        <v>0</v>
      </c>
      <c r="BN69" s="13">
        <v>0</v>
      </c>
      <c r="BO69" s="13">
        <v>0</v>
      </c>
      <c r="BP69" s="13">
        <v>0</v>
      </c>
      <c r="BQ69" s="55">
        <v>0</v>
      </c>
      <c r="BR69" s="60">
        <f t="shared" si="2"/>
        <v>1652027</v>
      </c>
    </row>
    <row r="70" spans="1:70" x14ac:dyDescent="0.25">
      <c r="A70" s="10"/>
      <c r="B70" s="11">
        <v>334.32</v>
      </c>
      <c r="C70" s="12" t="s">
        <v>67</v>
      </c>
      <c r="D70" s="13">
        <v>0</v>
      </c>
      <c r="E70" s="13">
        <v>0</v>
      </c>
      <c r="F70" s="13">
        <v>0</v>
      </c>
      <c r="G70" s="13">
        <v>0</v>
      </c>
      <c r="H70" s="13">
        <v>0</v>
      </c>
      <c r="I70" s="13">
        <v>0</v>
      </c>
      <c r="J70" s="13">
        <v>0</v>
      </c>
      <c r="K70" s="13">
        <v>0</v>
      </c>
      <c r="L70" s="13">
        <v>0</v>
      </c>
      <c r="M70" s="13">
        <v>0</v>
      </c>
      <c r="N70" s="13">
        <v>0</v>
      </c>
      <c r="O70" s="13">
        <v>0</v>
      </c>
      <c r="P70" s="13">
        <v>0</v>
      </c>
      <c r="Q70" s="13">
        <v>0</v>
      </c>
      <c r="R70" s="13">
        <v>0</v>
      </c>
      <c r="S70" s="13">
        <v>0</v>
      </c>
      <c r="T70" s="13">
        <v>0</v>
      </c>
      <c r="U70" s="13">
        <v>0</v>
      </c>
      <c r="V70" s="13">
        <v>0</v>
      </c>
      <c r="W70" s="13">
        <v>0</v>
      </c>
      <c r="X70" s="13">
        <v>0</v>
      </c>
      <c r="Y70" s="13">
        <v>0</v>
      </c>
      <c r="Z70" s="13">
        <v>0</v>
      </c>
      <c r="AA70" s="13">
        <v>0</v>
      </c>
      <c r="AB70" s="13">
        <v>0</v>
      </c>
      <c r="AC70" s="13">
        <v>0</v>
      </c>
      <c r="AD70" s="13">
        <v>0</v>
      </c>
      <c r="AE70" s="13">
        <v>0</v>
      </c>
      <c r="AF70" s="13">
        <v>0</v>
      </c>
      <c r="AG70" s="13">
        <v>0</v>
      </c>
      <c r="AH70" s="13">
        <v>0</v>
      </c>
      <c r="AI70" s="13">
        <v>0</v>
      </c>
      <c r="AJ70" s="13">
        <v>0</v>
      </c>
      <c r="AK70" s="13">
        <v>0</v>
      </c>
      <c r="AL70" s="13">
        <v>0</v>
      </c>
      <c r="AM70" s="13">
        <v>0</v>
      </c>
      <c r="AN70" s="13">
        <v>0</v>
      </c>
      <c r="AO70" s="13">
        <v>0</v>
      </c>
      <c r="AP70" s="13">
        <v>0</v>
      </c>
      <c r="AQ70" s="13">
        <v>0</v>
      </c>
      <c r="AR70" s="13">
        <v>0</v>
      </c>
      <c r="AS70" s="13">
        <v>0</v>
      </c>
      <c r="AT70" s="13">
        <v>0</v>
      </c>
      <c r="AU70" s="13">
        <v>0</v>
      </c>
      <c r="AV70" s="13">
        <v>0</v>
      </c>
      <c r="AW70" s="13">
        <v>0</v>
      </c>
      <c r="AX70" s="13">
        <v>0</v>
      </c>
      <c r="AY70" s="13">
        <v>0</v>
      </c>
      <c r="AZ70" s="13">
        <v>0</v>
      </c>
      <c r="BA70" s="13">
        <v>0</v>
      </c>
      <c r="BB70" s="13">
        <v>0</v>
      </c>
      <c r="BC70" s="13">
        <v>0</v>
      </c>
      <c r="BD70" s="13">
        <v>0</v>
      </c>
      <c r="BE70" s="13">
        <v>0</v>
      </c>
      <c r="BF70" s="13">
        <v>0</v>
      </c>
      <c r="BG70" s="13">
        <v>0</v>
      </c>
      <c r="BH70" s="13">
        <v>0</v>
      </c>
      <c r="BI70" s="13">
        <v>0</v>
      </c>
      <c r="BJ70" s="13">
        <v>0</v>
      </c>
      <c r="BK70" s="13">
        <v>0</v>
      </c>
      <c r="BL70" s="13">
        <v>0</v>
      </c>
      <c r="BM70" s="13">
        <v>0</v>
      </c>
      <c r="BN70" s="13">
        <v>0</v>
      </c>
      <c r="BO70" s="13">
        <v>0</v>
      </c>
      <c r="BP70" s="13">
        <v>90358</v>
      </c>
      <c r="BQ70" s="55">
        <v>0</v>
      </c>
      <c r="BR70" s="60">
        <f t="shared" si="2"/>
        <v>90358</v>
      </c>
    </row>
    <row r="71" spans="1:70" x14ac:dyDescent="0.25">
      <c r="A71" s="10"/>
      <c r="B71" s="11">
        <v>334.34</v>
      </c>
      <c r="C71" s="12" t="s">
        <v>68</v>
      </c>
      <c r="D71" s="13">
        <v>0</v>
      </c>
      <c r="E71" s="13">
        <v>90909</v>
      </c>
      <c r="F71" s="13">
        <v>0</v>
      </c>
      <c r="G71" s="13">
        <v>230000</v>
      </c>
      <c r="H71" s="13">
        <v>0</v>
      </c>
      <c r="I71" s="13">
        <v>0</v>
      </c>
      <c r="J71" s="13">
        <v>72144</v>
      </c>
      <c r="K71" s="13">
        <v>0</v>
      </c>
      <c r="L71" s="13">
        <v>0</v>
      </c>
      <c r="M71" s="13">
        <v>0</v>
      </c>
      <c r="N71" s="13">
        <v>110282</v>
      </c>
      <c r="O71" s="13">
        <v>483183</v>
      </c>
      <c r="P71" s="13">
        <v>151030</v>
      </c>
      <c r="Q71" s="13">
        <v>0</v>
      </c>
      <c r="R71" s="13">
        <v>0</v>
      </c>
      <c r="S71" s="13">
        <v>63700</v>
      </c>
      <c r="T71" s="13">
        <v>0</v>
      </c>
      <c r="U71" s="13">
        <v>59872</v>
      </c>
      <c r="V71" s="13">
        <v>0</v>
      </c>
      <c r="W71" s="13">
        <v>85535</v>
      </c>
      <c r="X71" s="13">
        <v>0</v>
      </c>
      <c r="Y71" s="13">
        <v>0</v>
      </c>
      <c r="Z71" s="13">
        <v>105988</v>
      </c>
      <c r="AA71" s="13">
        <v>12597</v>
      </c>
      <c r="AB71" s="13">
        <v>0</v>
      </c>
      <c r="AC71" s="13">
        <v>90909</v>
      </c>
      <c r="AD71" s="13">
        <v>0</v>
      </c>
      <c r="AE71" s="13">
        <v>90909</v>
      </c>
      <c r="AF71" s="13">
        <v>0</v>
      </c>
      <c r="AG71" s="13">
        <v>0</v>
      </c>
      <c r="AH71" s="13">
        <v>0</v>
      </c>
      <c r="AI71" s="13">
        <v>101230</v>
      </c>
      <c r="AJ71" s="13">
        <v>0</v>
      </c>
      <c r="AK71" s="13">
        <v>0</v>
      </c>
      <c r="AL71" s="13">
        <v>0</v>
      </c>
      <c r="AM71" s="13">
        <v>90909</v>
      </c>
      <c r="AN71" s="13">
        <v>90877</v>
      </c>
      <c r="AO71" s="13">
        <v>90888</v>
      </c>
      <c r="AP71" s="13">
        <v>0</v>
      </c>
      <c r="AQ71" s="13">
        <v>0</v>
      </c>
      <c r="AR71" s="13">
        <v>0</v>
      </c>
      <c r="AS71" s="13">
        <v>0</v>
      </c>
      <c r="AT71" s="13">
        <v>90909</v>
      </c>
      <c r="AU71" s="13">
        <v>90909</v>
      </c>
      <c r="AV71" s="13">
        <v>223932</v>
      </c>
      <c r="AW71" s="13">
        <v>47454</v>
      </c>
      <c r="AX71" s="13">
        <v>0</v>
      </c>
      <c r="AY71" s="13">
        <v>0</v>
      </c>
      <c r="AZ71" s="13">
        <v>0</v>
      </c>
      <c r="BA71" s="13">
        <v>0</v>
      </c>
      <c r="BB71" s="13">
        <v>0</v>
      </c>
      <c r="BC71" s="13">
        <v>52567</v>
      </c>
      <c r="BD71" s="13">
        <v>0</v>
      </c>
      <c r="BE71" s="13">
        <v>0</v>
      </c>
      <c r="BF71" s="13">
        <v>0</v>
      </c>
      <c r="BG71" s="13">
        <v>0</v>
      </c>
      <c r="BH71" s="13">
        <v>800</v>
      </c>
      <c r="BI71" s="13">
        <v>188993</v>
      </c>
      <c r="BJ71" s="13">
        <v>0</v>
      </c>
      <c r="BK71" s="13">
        <v>90909</v>
      </c>
      <c r="BL71" s="13">
        <v>111447</v>
      </c>
      <c r="BM71" s="13">
        <v>0</v>
      </c>
      <c r="BN71" s="13">
        <v>0</v>
      </c>
      <c r="BO71" s="13">
        <v>85035</v>
      </c>
      <c r="BP71" s="13">
        <v>371227</v>
      </c>
      <c r="BQ71" s="55">
        <v>112759</v>
      </c>
      <c r="BR71" s="60">
        <f t="shared" si="2"/>
        <v>3487903</v>
      </c>
    </row>
    <row r="72" spans="1:70" x14ac:dyDescent="0.25">
      <c r="A72" s="10"/>
      <c r="B72" s="11">
        <v>334.35</v>
      </c>
      <c r="C72" s="12" t="s">
        <v>69</v>
      </c>
      <c r="D72" s="13">
        <v>0</v>
      </c>
      <c r="E72" s="13">
        <v>0</v>
      </c>
      <c r="F72" s="13">
        <v>0</v>
      </c>
      <c r="G72" s="13">
        <v>0</v>
      </c>
      <c r="H72" s="13">
        <v>382044</v>
      </c>
      <c r="I72" s="13">
        <v>0</v>
      </c>
      <c r="J72" s="13">
        <v>0</v>
      </c>
      <c r="K72" s="13">
        <v>0</v>
      </c>
      <c r="L72" s="13">
        <v>404329</v>
      </c>
      <c r="M72" s="13">
        <v>0</v>
      </c>
      <c r="N72" s="13">
        <v>0</v>
      </c>
      <c r="O72" s="13">
        <v>0</v>
      </c>
      <c r="P72" s="13">
        <v>885023</v>
      </c>
      <c r="Q72" s="13">
        <v>250359</v>
      </c>
      <c r="R72" s="13">
        <v>404736</v>
      </c>
      <c r="S72" s="13">
        <v>0</v>
      </c>
      <c r="T72" s="13">
        <v>0</v>
      </c>
      <c r="U72" s="13">
        <v>0</v>
      </c>
      <c r="V72" s="13">
        <v>0</v>
      </c>
      <c r="W72" s="13">
        <v>0</v>
      </c>
      <c r="X72" s="13">
        <v>0</v>
      </c>
      <c r="Y72" s="13">
        <v>0</v>
      </c>
      <c r="Z72" s="13">
        <v>0</v>
      </c>
      <c r="AA72" s="13">
        <v>0</v>
      </c>
      <c r="AB72" s="13">
        <v>0</v>
      </c>
      <c r="AC72" s="13">
        <v>0</v>
      </c>
      <c r="AD72" s="13">
        <v>0</v>
      </c>
      <c r="AE72" s="13">
        <v>0</v>
      </c>
      <c r="AF72" s="13">
        <v>0</v>
      </c>
      <c r="AG72" s="13">
        <v>0</v>
      </c>
      <c r="AH72" s="13">
        <v>0</v>
      </c>
      <c r="AI72" s="13">
        <v>0</v>
      </c>
      <c r="AJ72" s="13">
        <v>0</v>
      </c>
      <c r="AK72" s="13">
        <v>0</v>
      </c>
      <c r="AL72" s="13">
        <v>21427</v>
      </c>
      <c r="AM72" s="13">
        <v>0</v>
      </c>
      <c r="AN72" s="13">
        <v>0</v>
      </c>
      <c r="AO72" s="13">
        <v>0</v>
      </c>
      <c r="AP72" s="13">
        <v>0</v>
      </c>
      <c r="AQ72" s="13">
        <v>0</v>
      </c>
      <c r="AR72" s="13">
        <v>0</v>
      </c>
      <c r="AS72" s="13">
        <v>0</v>
      </c>
      <c r="AT72" s="13">
        <v>0</v>
      </c>
      <c r="AU72" s="13">
        <v>0</v>
      </c>
      <c r="AV72" s="13">
        <v>504952</v>
      </c>
      <c r="AW72" s="13">
        <v>0</v>
      </c>
      <c r="AX72" s="13">
        <v>0</v>
      </c>
      <c r="AY72" s="13">
        <v>0</v>
      </c>
      <c r="AZ72" s="13">
        <v>0</v>
      </c>
      <c r="BA72" s="13">
        <v>0</v>
      </c>
      <c r="BB72" s="13">
        <v>0</v>
      </c>
      <c r="BC72" s="13">
        <v>0</v>
      </c>
      <c r="BD72" s="13">
        <v>0</v>
      </c>
      <c r="BE72" s="13">
        <v>0</v>
      </c>
      <c r="BF72" s="13">
        <v>0</v>
      </c>
      <c r="BG72" s="13">
        <v>76243</v>
      </c>
      <c r="BH72" s="13">
        <v>12109</v>
      </c>
      <c r="BI72" s="13">
        <v>0</v>
      </c>
      <c r="BJ72" s="13">
        <v>0</v>
      </c>
      <c r="BK72" s="13">
        <v>0</v>
      </c>
      <c r="BL72" s="13">
        <v>0</v>
      </c>
      <c r="BM72" s="13">
        <v>0</v>
      </c>
      <c r="BN72" s="13">
        <v>0</v>
      </c>
      <c r="BO72" s="13">
        <v>6721695</v>
      </c>
      <c r="BP72" s="13">
        <v>0</v>
      </c>
      <c r="BQ72" s="55">
        <v>0</v>
      </c>
      <c r="BR72" s="60">
        <f t="shared" si="2"/>
        <v>9662917</v>
      </c>
    </row>
    <row r="73" spans="1:70" x14ac:dyDescent="0.25">
      <c r="A73" s="10"/>
      <c r="B73" s="11">
        <v>334.36</v>
      </c>
      <c r="C73" s="12" t="s">
        <v>70</v>
      </c>
      <c r="D73" s="13">
        <v>0</v>
      </c>
      <c r="E73" s="13">
        <v>0</v>
      </c>
      <c r="F73" s="13">
        <v>0</v>
      </c>
      <c r="G73" s="13">
        <v>0</v>
      </c>
      <c r="H73" s="13">
        <v>0</v>
      </c>
      <c r="I73" s="13">
        <v>0</v>
      </c>
      <c r="J73" s="13">
        <v>0</v>
      </c>
      <c r="K73" s="13">
        <v>59630</v>
      </c>
      <c r="L73" s="13">
        <v>2050</v>
      </c>
      <c r="M73" s="13">
        <v>0</v>
      </c>
      <c r="N73" s="13">
        <v>0</v>
      </c>
      <c r="O73" s="13">
        <v>0</v>
      </c>
      <c r="P73" s="13">
        <v>0</v>
      </c>
      <c r="Q73" s="13">
        <v>123377</v>
      </c>
      <c r="R73" s="13">
        <v>0</v>
      </c>
      <c r="S73" s="13">
        <v>300000</v>
      </c>
      <c r="T73" s="13">
        <v>0</v>
      </c>
      <c r="U73" s="13">
        <v>14173</v>
      </c>
      <c r="V73" s="13">
        <v>0</v>
      </c>
      <c r="W73" s="13">
        <v>0</v>
      </c>
      <c r="X73" s="13">
        <v>0</v>
      </c>
      <c r="Y73" s="13">
        <v>0</v>
      </c>
      <c r="Z73" s="13">
        <v>0</v>
      </c>
      <c r="AA73" s="13">
        <v>0</v>
      </c>
      <c r="AB73" s="13">
        <v>4629</v>
      </c>
      <c r="AC73" s="13">
        <v>0</v>
      </c>
      <c r="AD73" s="13">
        <v>0</v>
      </c>
      <c r="AE73" s="13">
        <v>0</v>
      </c>
      <c r="AF73" s="13">
        <v>0</v>
      </c>
      <c r="AG73" s="13">
        <v>0</v>
      </c>
      <c r="AH73" s="13">
        <v>0</v>
      </c>
      <c r="AI73" s="13">
        <v>0</v>
      </c>
      <c r="AJ73" s="13">
        <v>218444</v>
      </c>
      <c r="AK73" s="13">
        <v>0</v>
      </c>
      <c r="AL73" s="13">
        <v>0</v>
      </c>
      <c r="AM73" s="13">
        <v>0</v>
      </c>
      <c r="AN73" s="13">
        <v>0</v>
      </c>
      <c r="AO73" s="13">
        <v>0</v>
      </c>
      <c r="AP73" s="13">
        <v>0</v>
      </c>
      <c r="AQ73" s="13">
        <v>225750</v>
      </c>
      <c r="AR73" s="13">
        <v>0</v>
      </c>
      <c r="AS73" s="13">
        <v>0</v>
      </c>
      <c r="AT73" s="13">
        <v>0</v>
      </c>
      <c r="AU73" s="13">
        <v>0</v>
      </c>
      <c r="AV73" s="13">
        <v>0</v>
      </c>
      <c r="AW73" s="13">
        <v>2461</v>
      </c>
      <c r="AX73" s="13">
        <v>0</v>
      </c>
      <c r="AY73" s="13">
        <v>0</v>
      </c>
      <c r="AZ73" s="13">
        <v>0</v>
      </c>
      <c r="BA73" s="13">
        <v>0</v>
      </c>
      <c r="BB73" s="13">
        <v>0</v>
      </c>
      <c r="BC73" s="13">
        <v>0</v>
      </c>
      <c r="BD73" s="13">
        <v>90479</v>
      </c>
      <c r="BE73" s="13">
        <v>0</v>
      </c>
      <c r="BF73" s="13">
        <v>0</v>
      </c>
      <c r="BG73" s="13">
        <v>0</v>
      </c>
      <c r="BH73" s="13">
        <v>0</v>
      </c>
      <c r="BI73" s="13">
        <v>1241819</v>
      </c>
      <c r="BJ73" s="13">
        <v>0</v>
      </c>
      <c r="BK73" s="13">
        <v>0</v>
      </c>
      <c r="BL73" s="13">
        <v>0</v>
      </c>
      <c r="BM73" s="13">
        <v>0</v>
      </c>
      <c r="BN73" s="13">
        <v>0</v>
      </c>
      <c r="BO73" s="13">
        <v>0</v>
      </c>
      <c r="BP73" s="13">
        <v>0</v>
      </c>
      <c r="BQ73" s="55">
        <v>0</v>
      </c>
      <c r="BR73" s="60">
        <f t="shared" si="2"/>
        <v>2282812</v>
      </c>
    </row>
    <row r="74" spans="1:70" x14ac:dyDescent="0.25">
      <c r="A74" s="10"/>
      <c r="B74" s="11">
        <v>334.39</v>
      </c>
      <c r="C74" s="12" t="s">
        <v>71</v>
      </c>
      <c r="D74" s="13">
        <v>1948516</v>
      </c>
      <c r="E74" s="13">
        <v>0</v>
      </c>
      <c r="F74" s="13">
        <v>0</v>
      </c>
      <c r="G74" s="13">
        <v>0</v>
      </c>
      <c r="H74" s="13">
        <v>5407101</v>
      </c>
      <c r="I74" s="13">
        <v>65000</v>
      </c>
      <c r="J74" s="13">
        <v>0</v>
      </c>
      <c r="K74" s="13">
        <v>480961</v>
      </c>
      <c r="L74" s="13">
        <v>3267785</v>
      </c>
      <c r="M74" s="13">
        <v>0</v>
      </c>
      <c r="N74" s="13">
        <v>-3939896</v>
      </c>
      <c r="O74" s="13">
        <v>0</v>
      </c>
      <c r="P74" s="13">
        <v>32469</v>
      </c>
      <c r="Q74" s="13">
        <v>0</v>
      </c>
      <c r="R74" s="13">
        <v>1514760</v>
      </c>
      <c r="S74" s="13">
        <v>5729353</v>
      </c>
      <c r="T74" s="13">
        <v>173292</v>
      </c>
      <c r="U74" s="13">
        <v>0</v>
      </c>
      <c r="V74" s="13">
        <v>90909</v>
      </c>
      <c r="W74" s="13">
        <v>0</v>
      </c>
      <c r="X74" s="13">
        <v>167548</v>
      </c>
      <c r="Y74" s="13">
        <v>0</v>
      </c>
      <c r="Z74" s="13">
        <v>0</v>
      </c>
      <c r="AA74" s="13">
        <v>0</v>
      </c>
      <c r="AB74" s="13">
        <v>0</v>
      </c>
      <c r="AC74" s="13">
        <v>1202056</v>
      </c>
      <c r="AD74" s="13">
        <v>7278694</v>
      </c>
      <c r="AE74" s="13">
        <v>0</v>
      </c>
      <c r="AF74" s="13">
        <v>2270963</v>
      </c>
      <c r="AG74" s="13">
        <v>546414</v>
      </c>
      <c r="AH74" s="13">
        <v>0</v>
      </c>
      <c r="AI74" s="13">
        <v>4539</v>
      </c>
      <c r="AJ74" s="13">
        <v>25511</v>
      </c>
      <c r="AK74" s="13">
        <v>4947744</v>
      </c>
      <c r="AL74" s="13">
        <v>105327</v>
      </c>
      <c r="AM74" s="13">
        <v>0</v>
      </c>
      <c r="AN74" s="13">
        <v>0</v>
      </c>
      <c r="AO74" s="13">
        <v>79014</v>
      </c>
      <c r="AP74" s="13">
        <v>876000</v>
      </c>
      <c r="AQ74" s="13">
        <v>35000</v>
      </c>
      <c r="AR74" s="13">
        <v>3117108</v>
      </c>
      <c r="AS74" s="13">
        <v>1502609</v>
      </c>
      <c r="AT74" s="13">
        <v>1488562</v>
      </c>
      <c r="AU74" s="13">
        <v>192187</v>
      </c>
      <c r="AV74" s="13">
        <v>0</v>
      </c>
      <c r="AW74" s="13">
        <v>0</v>
      </c>
      <c r="AX74" s="13">
        <v>1082906</v>
      </c>
      <c r="AY74" s="13">
        <v>0</v>
      </c>
      <c r="AZ74" s="13">
        <v>615465</v>
      </c>
      <c r="BA74" s="13">
        <v>0</v>
      </c>
      <c r="BB74" s="13">
        <v>5455372</v>
      </c>
      <c r="BC74" s="13">
        <v>377208</v>
      </c>
      <c r="BD74" s="13">
        <v>32468</v>
      </c>
      <c r="BE74" s="13">
        <v>0</v>
      </c>
      <c r="BF74" s="13">
        <v>646889</v>
      </c>
      <c r="BG74" s="13">
        <v>144686</v>
      </c>
      <c r="BH74" s="13">
        <v>6321002</v>
      </c>
      <c r="BI74" s="13">
        <v>0</v>
      </c>
      <c r="BJ74" s="13">
        <v>0</v>
      </c>
      <c r="BK74" s="13">
        <v>384775</v>
      </c>
      <c r="BL74" s="13">
        <v>0</v>
      </c>
      <c r="BM74" s="13">
        <v>0</v>
      </c>
      <c r="BN74" s="13">
        <v>744181</v>
      </c>
      <c r="BO74" s="13">
        <v>8031</v>
      </c>
      <c r="BP74" s="13">
        <v>304775</v>
      </c>
      <c r="BQ74" s="55">
        <v>0</v>
      </c>
      <c r="BR74" s="60">
        <f t="shared" si="2"/>
        <v>54727284</v>
      </c>
    </row>
    <row r="75" spans="1:70" x14ac:dyDescent="0.25">
      <c r="A75" s="10"/>
      <c r="B75" s="11">
        <v>334.41</v>
      </c>
      <c r="C75" s="12" t="s">
        <v>72</v>
      </c>
      <c r="D75" s="13">
        <v>0</v>
      </c>
      <c r="E75" s="13">
        <v>0</v>
      </c>
      <c r="F75" s="13">
        <v>0</v>
      </c>
      <c r="G75" s="13">
        <v>0</v>
      </c>
      <c r="H75" s="13">
        <v>1748138</v>
      </c>
      <c r="I75" s="13">
        <v>0</v>
      </c>
      <c r="J75" s="13">
        <v>68327</v>
      </c>
      <c r="K75" s="13">
        <v>0</v>
      </c>
      <c r="L75" s="13">
        <v>384329</v>
      </c>
      <c r="M75" s="13">
        <v>0</v>
      </c>
      <c r="N75" s="13">
        <v>844346</v>
      </c>
      <c r="O75" s="13">
        <v>0</v>
      </c>
      <c r="P75" s="13">
        <v>0</v>
      </c>
      <c r="Q75" s="13">
        <v>0</v>
      </c>
      <c r="R75" s="13">
        <v>0</v>
      </c>
      <c r="S75" s="13">
        <v>2088138</v>
      </c>
      <c r="T75" s="13">
        <v>0</v>
      </c>
      <c r="U75" s="13">
        <v>0</v>
      </c>
      <c r="V75" s="13">
        <v>0</v>
      </c>
      <c r="W75" s="13">
        <v>0</v>
      </c>
      <c r="X75" s="13">
        <v>0</v>
      </c>
      <c r="Y75" s="13">
        <v>0</v>
      </c>
      <c r="Z75" s="13">
        <v>0</v>
      </c>
      <c r="AA75" s="13">
        <v>177484</v>
      </c>
      <c r="AB75" s="13">
        <v>0</v>
      </c>
      <c r="AC75" s="13">
        <v>0</v>
      </c>
      <c r="AD75" s="13">
        <v>0</v>
      </c>
      <c r="AE75" s="13">
        <v>0</v>
      </c>
      <c r="AF75" s="13">
        <v>0</v>
      </c>
      <c r="AG75" s="13">
        <v>0</v>
      </c>
      <c r="AH75" s="13">
        <v>0</v>
      </c>
      <c r="AI75" s="13">
        <v>0</v>
      </c>
      <c r="AJ75" s="13">
        <v>0</v>
      </c>
      <c r="AK75" s="13">
        <v>2697803</v>
      </c>
      <c r="AL75" s="13">
        <v>0</v>
      </c>
      <c r="AM75" s="13">
        <v>0</v>
      </c>
      <c r="AN75" s="13">
        <v>0</v>
      </c>
      <c r="AO75" s="13">
        <v>0</v>
      </c>
      <c r="AP75" s="13">
        <v>0</v>
      </c>
      <c r="AQ75" s="13">
        <v>0</v>
      </c>
      <c r="AR75" s="13">
        <v>0</v>
      </c>
      <c r="AS75" s="13">
        <v>0</v>
      </c>
      <c r="AT75" s="13">
        <v>2635091</v>
      </c>
      <c r="AU75" s="13">
        <v>0</v>
      </c>
      <c r="AV75" s="13">
        <v>723991</v>
      </c>
      <c r="AW75" s="13">
        <v>0</v>
      </c>
      <c r="AX75" s="13">
        <v>0</v>
      </c>
      <c r="AY75" s="13">
        <v>0</v>
      </c>
      <c r="AZ75" s="13">
        <v>0</v>
      </c>
      <c r="BA75" s="13">
        <v>0</v>
      </c>
      <c r="BB75" s="13">
        <v>0</v>
      </c>
      <c r="BC75" s="13">
        <v>0</v>
      </c>
      <c r="BD75" s="13">
        <v>0</v>
      </c>
      <c r="BE75" s="13">
        <v>0</v>
      </c>
      <c r="BF75" s="13">
        <v>3972670</v>
      </c>
      <c r="BG75" s="13">
        <v>25792</v>
      </c>
      <c r="BH75" s="13">
        <v>0</v>
      </c>
      <c r="BI75" s="13">
        <v>0</v>
      </c>
      <c r="BJ75" s="13">
        <v>0</v>
      </c>
      <c r="BK75" s="13">
        <v>0</v>
      </c>
      <c r="BL75" s="13">
        <v>0</v>
      </c>
      <c r="BM75" s="13">
        <v>0</v>
      </c>
      <c r="BN75" s="13">
        <v>0</v>
      </c>
      <c r="BO75" s="13">
        <v>0</v>
      </c>
      <c r="BP75" s="13">
        <v>0</v>
      </c>
      <c r="BQ75" s="55">
        <v>0</v>
      </c>
      <c r="BR75" s="60">
        <f t="shared" si="2"/>
        <v>15366109</v>
      </c>
    </row>
    <row r="76" spans="1:70" x14ac:dyDescent="0.25">
      <c r="A76" s="10"/>
      <c r="B76" s="11">
        <v>334.42</v>
      </c>
      <c r="C76" s="12" t="s">
        <v>73</v>
      </c>
      <c r="D76" s="13">
        <v>0</v>
      </c>
      <c r="E76" s="13">
        <v>1251377</v>
      </c>
      <c r="F76" s="13">
        <v>0</v>
      </c>
      <c r="G76" s="13">
        <v>0</v>
      </c>
      <c r="H76" s="13">
        <v>0</v>
      </c>
      <c r="I76" s="13">
        <v>32583000</v>
      </c>
      <c r="J76" s="13">
        <v>0</v>
      </c>
      <c r="K76" s="13">
        <v>0</v>
      </c>
      <c r="L76" s="13">
        <v>539775</v>
      </c>
      <c r="M76" s="13">
        <v>1510488</v>
      </c>
      <c r="N76" s="13">
        <v>6311409</v>
      </c>
      <c r="O76" s="13">
        <v>0</v>
      </c>
      <c r="P76" s="13">
        <v>57034</v>
      </c>
      <c r="Q76" s="13">
        <v>0</v>
      </c>
      <c r="R76" s="13">
        <v>1480833</v>
      </c>
      <c r="S76" s="13">
        <v>0</v>
      </c>
      <c r="T76" s="13">
        <v>0</v>
      </c>
      <c r="U76" s="13">
        <v>0</v>
      </c>
      <c r="V76" s="13">
        <v>0</v>
      </c>
      <c r="W76" s="13">
        <v>0</v>
      </c>
      <c r="X76" s="13">
        <v>0</v>
      </c>
      <c r="Y76" s="13">
        <v>0</v>
      </c>
      <c r="Z76" s="13">
        <v>0</v>
      </c>
      <c r="AA76" s="13">
        <v>0</v>
      </c>
      <c r="AB76" s="13">
        <v>371140</v>
      </c>
      <c r="AC76" s="13">
        <v>0</v>
      </c>
      <c r="AD76" s="13">
        <v>0</v>
      </c>
      <c r="AE76" s="13">
        <v>0</v>
      </c>
      <c r="AF76" s="13">
        <v>1358565</v>
      </c>
      <c r="AG76" s="13">
        <v>0</v>
      </c>
      <c r="AH76" s="13">
        <v>0</v>
      </c>
      <c r="AI76" s="13">
        <v>0</v>
      </c>
      <c r="AJ76" s="13">
        <v>0</v>
      </c>
      <c r="AK76" s="13">
        <v>4535258</v>
      </c>
      <c r="AL76" s="13">
        <v>0</v>
      </c>
      <c r="AM76" s="13">
        <v>0</v>
      </c>
      <c r="AN76" s="13">
        <v>241072</v>
      </c>
      <c r="AO76" s="13">
        <v>0</v>
      </c>
      <c r="AP76" s="13">
        <v>640000</v>
      </c>
      <c r="AQ76" s="13">
        <v>0</v>
      </c>
      <c r="AR76" s="13">
        <v>443673</v>
      </c>
      <c r="AS76" s="13">
        <v>44295000</v>
      </c>
      <c r="AT76" s="13">
        <v>0</v>
      </c>
      <c r="AU76" s="13">
        <v>0</v>
      </c>
      <c r="AV76" s="13">
        <v>1216389</v>
      </c>
      <c r="AW76" s="13">
        <v>0</v>
      </c>
      <c r="AX76" s="13">
        <v>0</v>
      </c>
      <c r="AY76" s="13">
        <v>0</v>
      </c>
      <c r="AZ76" s="13">
        <v>0</v>
      </c>
      <c r="BA76" s="13">
        <v>2218316</v>
      </c>
      <c r="BB76" s="13">
        <v>0</v>
      </c>
      <c r="BC76" s="13">
        <v>0</v>
      </c>
      <c r="BD76" s="13">
        <v>0</v>
      </c>
      <c r="BE76" s="13">
        <v>0</v>
      </c>
      <c r="BF76" s="13">
        <v>0</v>
      </c>
      <c r="BG76" s="13">
        <v>0</v>
      </c>
      <c r="BH76" s="13">
        <v>1474466</v>
      </c>
      <c r="BI76" s="13">
        <v>0</v>
      </c>
      <c r="BJ76" s="13">
        <v>0</v>
      </c>
      <c r="BK76" s="13">
        <v>0</v>
      </c>
      <c r="BL76" s="13">
        <v>0</v>
      </c>
      <c r="BM76" s="13">
        <v>0</v>
      </c>
      <c r="BN76" s="13">
        <v>0</v>
      </c>
      <c r="BO76" s="13">
        <v>0</v>
      </c>
      <c r="BP76" s="13">
        <v>0</v>
      </c>
      <c r="BQ76" s="55">
        <v>0</v>
      </c>
      <c r="BR76" s="60">
        <f t="shared" si="2"/>
        <v>100527795</v>
      </c>
    </row>
    <row r="77" spans="1:70" x14ac:dyDescent="0.25">
      <c r="A77" s="10"/>
      <c r="B77" s="11">
        <v>334.49</v>
      </c>
      <c r="C77" s="12" t="s">
        <v>74</v>
      </c>
      <c r="D77" s="13">
        <v>505803</v>
      </c>
      <c r="E77" s="13">
        <v>779887</v>
      </c>
      <c r="F77" s="13">
        <v>2349190</v>
      </c>
      <c r="G77" s="13">
        <v>1006098</v>
      </c>
      <c r="H77" s="13">
        <v>7162184</v>
      </c>
      <c r="I77" s="13">
        <v>4957000</v>
      </c>
      <c r="J77" s="13">
        <v>3564908</v>
      </c>
      <c r="K77" s="13">
        <v>672933</v>
      </c>
      <c r="L77" s="13">
        <v>5196585</v>
      </c>
      <c r="M77" s="13">
        <v>323675</v>
      </c>
      <c r="N77" s="13">
        <v>0</v>
      </c>
      <c r="O77" s="13">
        <v>1277345</v>
      </c>
      <c r="P77" s="13">
        <v>1014078</v>
      </c>
      <c r="Q77" s="13">
        <v>4228512</v>
      </c>
      <c r="R77" s="13">
        <v>3633062</v>
      </c>
      <c r="S77" s="13">
        <v>7929417</v>
      </c>
      <c r="T77" s="13">
        <v>3095138</v>
      </c>
      <c r="U77" s="13">
        <v>1100992</v>
      </c>
      <c r="V77" s="13">
        <v>0</v>
      </c>
      <c r="W77" s="13">
        <v>2151251</v>
      </c>
      <c r="X77" s="13">
        <v>3530182</v>
      </c>
      <c r="Y77" s="13">
        <v>7698535</v>
      </c>
      <c r="Z77" s="13">
        <v>4761179</v>
      </c>
      <c r="AA77" s="13">
        <v>3146540</v>
      </c>
      <c r="AB77" s="13">
        <v>0</v>
      </c>
      <c r="AC77" s="13">
        <v>2223615</v>
      </c>
      <c r="AD77" s="13">
        <v>3842156</v>
      </c>
      <c r="AE77" s="13">
        <v>4907438</v>
      </c>
      <c r="AF77" s="13">
        <v>2673984</v>
      </c>
      <c r="AG77" s="13">
        <v>1472982</v>
      </c>
      <c r="AH77" s="13">
        <v>0</v>
      </c>
      <c r="AI77" s="13">
        <v>327024</v>
      </c>
      <c r="AJ77" s="13">
        <v>4203478</v>
      </c>
      <c r="AK77" s="13">
        <v>389769</v>
      </c>
      <c r="AL77" s="13">
        <v>0</v>
      </c>
      <c r="AM77" s="13">
        <v>1573289</v>
      </c>
      <c r="AN77" s="13">
        <v>1157147</v>
      </c>
      <c r="AO77" s="13">
        <v>330691</v>
      </c>
      <c r="AP77" s="13">
        <v>2829000</v>
      </c>
      <c r="AQ77" s="13">
        <v>80857</v>
      </c>
      <c r="AR77" s="13">
        <v>1781456</v>
      </c>
      <c r="AS77" s="13">
        <v>586127</v>
      </c>
      <c r="AT77" s="13">
        <v>3039564</v>
      </c>
      <c r="AU77" s="13">
        <v>349041</v>
      </c>
      <c r="AV77" s="13">
        <v>99159</v>
      </c>
      <c r="AW77" s="13">
        <v>0</v>
      </c>
      <c r="AX77" s="13">
        <v>0</v>
      </c>
      <c r="AY77" s="13">
        <v>0</v>
      </c>
      <c r="AZ77" s="13">
        <v>4328233</v>
      </c>
      <c r="BA77" s="13">
        <v>1609156</v>
      </c>
      <c r="BB77" s="13">
        <v>4872036</v>
      </c>
      <c r="BC77" s="13">
        <v>46404</v>
      </c>
      <c r="BD77" s="13">
        <v>3317350</v>
      </c>
      <c r="BE77" s="13">
        <v>1046904</v>
      </c>
      <c r="BF77" s="13">
        <v>766994</v>
      </c>
      <c r="BG77" s="13">
        <v>597578</v>
      </c>
      <c r="BH77" s="13">
        <v>1260267</v>
      </c>
      <c r="BI77" s="13">
        <v>85329</v>
      </c>
      <c r="BJ77" s="13">
        <v>4933009</v>
      </c>
      <c r="BK77" s="13">
        <v>6865091</v>
      </c>
      <c r="BL77" s="13">
        <v>1867414</v>
      </c>
      <c r="BM77" s="13">
        <v>467251</v>
      </c>
      <c r="BN77" s="13">
        <v>201188</v>
      </c>
      <c r="BO77" s="13">
        <v>2990910</v>
      </c>
      <c r="BP77" s="13">
        <v>4524568</v>
      </c>
      <c r="BQ77" s="55">
        <v>452251</v>
      </c>
      <c r="BR77" s="60">
        <f t="shared" si="2"/>
        <v>142183204</v>
      </c>
    </row>
    <row r="78" spans="1:70" x14ac:dyDescent="0.25">
      <c r="A78" s="10"/>
      <c r="B78" s="11">
        <v>334.5</v>
      </c>
      <c r="C78" s="12" t="s">
        <v>75</v>
      </c>
      <c r="D78" s="13">
        <v>563913</v>
      </c>
      <c r="E78" s="13">
        <v>368479</v>
      </c>
      <c r="F78" s="13">
        <v>4636811</v>
      </c>
      <c r="G78" s="13">
        <v>66384</v>
      </c>
      <c r="H78" s="13">
        <v>1288669</v>
      </c>
      <c r="I78" s="13">
        <v>2276000</v>
      </c>
      <c r="J78" s="13">
        <v>0</v>
      </c>
      <c r="K78" s="13">
        <v>1811958</v>
      </c>
      <c r="L78" s="13">
        <v>929878</v>
      </c>
      <c r="M78" s="13">
        <v>5400</v>
      </c>
      <c r="N78" s="13">
        <v>1072746</v>
      </c>
      <c r="O78" s="13">
        <v>536184</v>
      </c>
      <c r="P78" s="13">
        <v>33500</v>
      </c>
      <c r="Q78" s="13">
        <v>350000</v>
      </c>
      <c r="R78" s="13">
        <v>0</v>
      </c>
      <c r="S78" s="13">
        <v>252053</v>
      </c>
      <c r="T78" s="13">
        <v>47904</v>
      </c>
      <c r="U78" s="13">
        <v>104589</v>
      </c>
      <c r="V78" s="13">
        <v>0</v>
      </c>
      <c r="W78" s="13">
        <v>264</v>
      </c>
      <c r="X78" s="13">
        <v>508948</v>
      </c>
      <c r="Y78" s="13">
        <v>476029</v>
      </c>
      <c r="Z78" s="13">
        <v>0</v>
      </c>
      <c r="AA78" s="13">
        <v>0</v>
      </c>
      <c r="AB78" s="13">
        <v>28820</v>
      </c>
      <c r="AC78" s="13">
        <v>607748</v>
      </c>
      <c r="AD78" s="13">
        <v>4466</v>
      </c>
      <c r="AE78" s="13">
        <v>0</v>
      </c>
      <c r="AF78" s="13">
        <v>0</v>
      </c>
      <c r="AG78" s="13">
        <v>1224568</v>
      </c>
      <c r="AH78" s="13">
        <v>0</v>
      </c>
      <c r="AI78" s="13">
        <v>0</v>
      </c>
      <c r="AJ78" s="13">
        <v>7607</v>
      </c>
      <c r="AK78" s="13">
        <v>27104</v>
      </c>
      <c r="AL78" s="13">
        <v>0</v>
      </c>
      <c r="AM78" s="13">
        <v>32222</v>
      </c>
      <c r="AN78" s="13">
        <v>0</v>
      </c>
      <c r="AO78" s="13">
        <v>0</v>
      </c>
      <c r="AP78" s="13">
        <v>2117000</v>
      </c>
      <c r="AQ78" s="13">
        <v>0</v>
      </c>
      <c r="AR78" s="13">
        <v>493744</v>
      </c>
      <c r="AS78" s="13">
        <v>5599079</v>
      </c>
      <c r="AT78" s="13">
        <v>0</v>
      </c>
      <c r="AU78" s="13">
        <v>0</v>
      </c>
      <c r="AV78" s="13">
        <v>951179</v>
      </c>
      <c r="AW78" s="13">
        <v>0</v>
      </c>
      <c r="AX78" s="13">
        <v>0</v>
      </c>
      <c r="AY78" s="13">
        <v>0</v>
      </c>
      <c r="AZ78" s="13">
        <v>0</v>
      </c>
      <c r="BA78" s="13">
        <v>12774</v>
      </c>
      <c r="BB78" s="13">
        <v>4149093</v>
      </c>
      <c r="BC78" s="13">
        <v>1703245</v>
      </c>
      <c r="BD78" s="13">
        <v>717560</v>
      </c>
      <c r="BE78" s="13">
        <v>965761</v>
      </c>
      <c r="BF78" s="13">
        <v>999996</v>
      </c>
      <c r="BG78" s="13">
        <v>229781</v>
      </c>
      <c r="BH78" s="13">
        <v>0</v>
      </c>
      <c r="BI78" s="13">
        <v>0</v>
      </c>
      <c r="BJ78" s="13">
        <v>0</v>
      </c>
      <c r="BK78" s="13">
        <v>786274</v>
      </c>
      <c r="BL78" s="13">
        <v>451898</v>
      </c>
      <c r="BM78" s="13">
        <v>225506</v>
      </c>
      <c r="BN78" s="13">
        <v>1484532</v>
      </c>
      <c r="BO78" s="13">
        <v>0</v>
      </c>
      <c r="BP78" s="13">
        <v>756711</v>
      </c>
      <c r="BQ78" s="55">
        <v>492808</v>
      </c>
      <c r="BR78" s="60">
        <f t="shared" si="2"/>
        <v>39399185</v>
      </c>
    </row>
    <row r="79" spans="1:70" x14ac:dyDescent="0.25">
      <c r="A79" s="10"/>
      <c r="B79" s="11">
        <v>334.61</v>
      </c>
      <c r="C79" s="12" t="s">
        <v>76</v>
      </c>
      <c r="D79" s="13">
        <v>0</v>
      </c>
      <c r="E79" s="13">
        <v>0</v>
      </c>
      <c r="F79" s="13">
        <v>0</v>
      </c>
      <c r="G79" s="13">
        <v>0</v>
      </c>
      <c r="H79" s="13">
        <v>0</v>
      </c>
      <c r="I79" s="13">
        <v>2923000</v>
      </c>
      <c r="J79" s="13">
        <v>104392</v>
      </c>
      <c r="K79" s="13">
        <v>76520</v>
      </c>
      <c r="L79" s="13">
        <v>1577730</v>
      </c>
      <c r="M79" s="13">
        <v>0</v>
      </c>
      <c r="N79" s="13">
        <v>0</v>
      </c>
      <c r="O79" s="13">
        <v>0</v>
      </c>
      <c r="P79" s="13">
        <v>0</v>
      </c>
      <c r="Q79" s="13">
        <v>0</v>
      </c>
      <c r="R79" s="13">
        <v>72290</v>
      </c>
      <c r="S79" s="13">
        <v>157106</v>
      </c>
      <c r="T79" s="13">
        <v>32559</v>
      </c>
      <c r="U79" s="13">
        <v>0</v>
      </c>
      <c r="V79" s="13">
        <v>0</v>
      </c>
      <c r="W79" s="13">
        <v>0</v>
      </c>
      <c r="X79" s="13">
        <v>32468</v>
      </c>
      <c r="Y79" s="13">
        <v>37048</v>
      </c>
      <c r="Z79" s="13">
        <v>0</v>
      </c>
      <c r="AA79" s="13">
        <v>0</v>
      </c>
      <c r="AB79" s="13">
        <v>0</v>
      </c>
      <c r="AC79" s="13">
        <v>0</v>
      </c>
      <c r="AD79" s="13">
        <v>168100</v>
      </c>
      <c r="AE79" s="13">
        <v>35200</v>
      </c>
      <c r="AF79" s="13">
        <v>0</v>
      </c>
      <c r="AG79" s="13">
        <v>0</v>
      </c>
      <c r="AH79" s="13">
        <v>0</v>
      </c>
      <c r="AI79" s="13">
        <v>0</v>
      </c>
      <c r="AJ79" s="13">
        <v>0</v>
      </c>
      <c r="AK79" s="13">
        <v>0</v>
      </c>
      <c r="AL79" s="13">
        <v>26071</v>
      </c>
      <c r="AM79" s="13">
        <v>32468</v>
      </c>
      <c r="AN79" s="13">
        <v>65641</v>
      </c>
      <c r="AO79" s="13">
        <v>32468</v>
      </c>
      <c r="AP79" s="13">
        <v>1801000</v>
      </c>
      <c r="AQ79" s="13">
        <v>0</v>
      </c>
      <c r="AR79" s="13">
        <v>0</v>
      </c>
      <c r="AS79" s="13">
        <v>0</v>
      </c>
      <c r="AT79" s="13">
        <v>0</v>
      </c>
      <c r="AU79" s="13">
        <v>0</v>
      </c>
      <c r="AV79" s="13">
        <v>33010</v>
      </c>
      <c r="AW79" s="13">
        <v>0</v>
      </c>
      <c r="AX79" s="13">
        <v>210538</v>
      </c>
      <c r="AY79" s="13">
        <v>0</v>
      </c>
      <c r="AZ79" s="13">
        <v>0</v>
      </c>
      <c r="BA79" s="13">
        <v>0</v>
      </c>
      <c r="BB79" s="13">
        <v>46322</v>
      </c>
      <c r="BC79" s="13">
        <v>0</v>
      </c>
      <c r="BD79" s="13">
        <v>0</v>
      </c>
      <c r="BE79" s="13">
        <v>3019141</v>
      </c>
      <c r="BF79" s="13">
        <v>0</v>
      </c>
      <c r="BG79" s="13">
        <v>0</v>
      </c>
      <c r="BH79" s="13">
        <v>0</v>
      </c>
      <c r="BI79" s="13">
        <v>0</v>
      </c>
      <c r="BJ79" s="13">
        <v>0</v>
      </c>
      <c r="BK79" s="13">
        <v>0</v>
      </c>
      <c r="BL79" s="13">
        <v>0</v>
      </c>
      <c r="BM79" s="13">
        <v>0</v>
      </c>
      <c r="BN79" s="13">
        <v>0</v>
      </c>
      <c r="BO79" s="13">
        <v>32468</v>
      </c>
      <c r="BP79" s="13">
        <v>42057</v>
      </c>
      <c r="BQ79" s="55">
        <v>0</v>
      </c>
      <c r="BR79" s="60">
        <f t="shared" si="2"/>
        <v>10557597</v>
      </c>
    </row>
    <row r="80" spans="1:70" x14ac:dyDescent="0.25">
      <c r="A80" s="10"/>
      <c r="B80" s="11">
        <v>334.62</v>
      </c>
      <c r="C80" s="12" t="s">
        <v>77</v>
      </c>
      <c r="D80" s="13">
        <v>0</v>
      </c>
      <c r="E80" s="13">
        <v>0</v>
      </c>
      <c r="F80" s="13">
        <v>0</v>
      </c>
      <c r="G80" s="13">
        <v>0</v>
      </c>
      <c r="H80" s="13">
        <v>0</v>
      </c>
      <c r="I80" s="13">
        <v>7328000</v>
      </c>
      <c r="J80" s="13">
        <v>0</v>
      </c>
      <c r="K80" s="13">
        <v>833640</v>
      </c>
      <c r="L80" s="13">
        <v>0</v>
      </c>
      <c r="M80" s="13">
        <v>0</v>
      </c>
      <c r="N80" s="13">
        <v>1691722</v>
      </c>
      <c r="O80" s="13">
        <v>32468</v>
      </c>
      <c r="P80" s="13">
        <v>0</v>
      </c>
      <c r="Q80" s="13">
        <v>0</v>
      </c>
      <c r="R80" s="13">
        <v>0</v>
      </c>
      <c r="S80" s="13">
        <v>0</v>
      </c>
      <c r="T80" s="13">
        <v>0</v>
      </c>
      <c r="U80" s="13">
        <v>32468</v>
      </c>
      <c r="V80" s="13">
        <v>0</v>
      </c>
      <c r="W80" s="13">
        <v>0</v>
      </c>
      <c r="X80" s="13">
        <v>0</v>
      </c>
      <c r="Y80" s="13">
        <v>0</v>
      </c>
      <c r="Z80" s="13">
        <v>0</v>
      </c>
      <c r="AA80" s="13">
        <v>0</v>
      </c>
      <c r="AB80" s="13">
        <v>0</v>
      </c>
      <c r="AC80" s="13">
        <v>0</v>
      </c>
      <c r="AD80" s="13">
        <v>0</v>
      </c>
      <c r="AE80" s="13">
        <v>0</v>
      </c>
      <c r="AF80" s="13">
        <v>0</v>
      </c>
      <c r="AG80" s="13">
        <v>0</v>
      </c>
      <c r="AH80" s="13">
        <v>0</v>
      </c>
      <c r="AI80" s="13">
        <v>0</v>
      </c>
      <c r="AJ80" s="13">
        <v>32468</v>
      </c>
      <c r="AK80" s="13">
        <v>0</v>
      </c>
      <c r="AL80" s="13">
        <v>0</v>
      </c>
      <c r="AM80" s="13">
        <v>0</v>
      </c>
      <c r="AN80" s="13">
        <v>0</v>
      </c>
      <c r="AO80" s="13">
        <v>0</v>
      </c>
      <c r="AP80" s="13">
        <v>4180000</v>
      </c>
      <c r="AQ80" s="13">
        <v>0</v>
      </c>
      <c r="AR80" s="13">
        <v>0</v>
      </c>
      <c r="AS80" s="13">
        <v>591498</v>
      </c>
      <c r="AT80" s="13">
        <v>0</v>
      </c>
      <c r="AU80" s="13">
        <v>0</v>
      </c>
      <c r="AV80" s="13">
        <v>0</v>
      </c>
      <c r="AW80" s="13">
        <v>0</v>
      </c>
      <c r="AX80" s="13">
        <v>19095</v>
      </c>
      <c r="AY80" s="13">
        <v>391012</v>
      </c>
      <c r="AZ80" s="13">
        <v>0</v>
      </c>
      <c r="BA80" s="13">
        <v>0</v>
      </c>
      <c r="BB80" s="13">
        <v>0</v>
      </c>
      <c r="BC80" s="13">
        <v>0</v>
      </c>
      <c r="BD80" s="13">
        <v>0</v>
      </c>
      <c r="BE80" s="13">
        <v>0</v>
      </c>
      <c r="BF80" s="13">
        <v>0</v>
      </c>
      <c r="BG80" s="13">
        <v>0</v>
      </c>
      <c r="BH80" s="13">
        <v>0</v>
      </c>
      <c r="BI80" s="13">
        <v>0</v>
      </c>
      <c r="BJ80" s="13">
        <v>0</v>
      </c>
      <c r="BK80" s="13">
        <v>0</v>
      </c>
      <c r="BL80" s="13">
        <v>0</v>
      </c>
      <c r="BM80" s="13">
        <v>0</v>
      </c>
      <c r="BN80" s="13">
        <v>0</v>
      </c>
      <c r="BO80" s="13">
        <v>0</v>
      </c>
      <c r="BP80" s="13">
        <v>0</v>
      </c>
      <c r="BQ80" s="55">
        <v>0</v>
      </c>
      <c r="BR80" s="60">
        <f t="shared" si="2"/>
        <v>15132371</v>
      </c>
    </row>
    <row r="81" spans="1:70" x14ac:dyDescent="0.25">
      <c r="A81" s="10"/>
      <c r="B81" s="11">
        <v>334.69</v>
      </c>
      <c r="C81" s="12" t="s">
        <v>78</v>
      </c>
      <c r="D81" s="13">
        <v>615893</v>
      </c>
      <c r="E81" s="13">
        <v>181141</v>
      </c>
      <c r="F81" s="13">
        <v>52567</v>
      </c>
      <c r="G81" s="13">
        <v>123377</v>
      </c>
      <c r="H81" s="13">
        <v>0</v>
      </c>
      <c r="I81" s="13">
        <v>1202000</v>
      </c>
      <c r="J81" s="13">
        <v>0</v>
      </c>
      <c r="K81" s="13">
        <v>268</v>
      </c>
      <c r="L81" s="13">
        <v>0</v>
      </c>
      <c r="M81" s="13">
        <v>33306</v>
      </c>
      <c r="N81" s="13">
        <v>0</v>
      </c>
      <c r="O81" s="13">
        <v>0</v>
      </c>
      <c r="P81" s="13">
        <v>230246</v>
      </c>
      <c r="Q81" s="13">
        <v>0</v>
      </c>
      <c r="R81" s="13">
        <v>57102</v>
      </c>
      <c r="S81" s="13">
        <v>194901</v>
      </c>
      <c r="T81" s="13">
        <v>0</v>
      </c>
      <c r="U81" s="13">
        <v>7815</v>
      </c>
      <c r="V81" s="13">
        <v>0</v>
      </c>
      <c r="W81" s="13">
        <v>0</v>
      </c>
      <c r="X81" s="13">
        <v>0</v>
      </c>
      <c r="Y81" s="13">
        <v>0</v>
      </c>
      <c r="Z81" s="13">
        <v>0</v>
      </c>
      <c r="AA81" s="13">
        <v>37434</v>
      </c>
      <c r="AB81" s="13">
        <v>106273</v>
      </c>
      <c r="AC81" s="13">
        <v>352765</v>
      </c>
      <c r="AD81" s="13">
        <v>-518159</v>
      </c>
      <c r="AE81" s="13">
        <v>0</v>
      </c>
      <c r="AF81" s="13">
        <v>657875</v>
      </c>
      <c r="AG81" s="13">
        <v>0</v>
      </c>
      <c r="AH81" s="13">
        <v>0</v>
      </c>
      <c r="AI81" s="13">
        <v>0</v>
      </c>
      <c r="AJ81" s="13">
        <v>0</v>
      </c>
      <c r="AK81" s="13">
        <v>424785</v>
      </c>
      <c r="AL81" s="13">
        <v>0</v>
      </c>
      <c r="AM81" s="13">
        <v>0</v>
      </c>
      <c r="AN81" s="13">
        <v>505186</v>
      </c>
      <c r="AO81" s="13">
        <v>23949</v>
      </c>
      <c r="AP81" s="13">
        <v>0</v>
      </c>
      <c r="AQ81" s="13">
        <v>0</v>
      </c>
      <c r="AR81" s="13">
        <v>519166</v>
      </c>
      <c r="AS81" s="13">
        <v>2785339</v>
      </c>
      <c r="AT81" s="13">
        <v>412645</v>
      </c>
      <c r="AU81" s="13">
        <v>0</v>
      </c>
      <c r="AV81" s="13">
        <v>0</v>
      </c>
      <c r="AW81" s="13">
        <v>276706</v>
      </c>
      <c r="AX81" s="13">
        <v>4218839</v>
      </c>
      <c r="AY81" s="13">
        <v>25479</v>
      </c>
      <c r="AZ81" s="13">
        <v>7573038</v>
      </c>
      <c r="BA81" s="13">
        <v>121238</v>
      </c>
      <c r="BB81" s="13">
        <v>0</v>
      </c>
      <c r="BC81" s="13">
        <v>1589661</v>
      </c>
      <c r="BD81" s="13">
        <v>0</v>
      </c>
      <c r="BE81" s="13">
        <v>10483</v>
      </c>
      <c r="BF81" s="13">
        <v>186047</v>
      </c>
      <c r="BG81" s="13">
        <v>820413</v>
      </c>
      <c r="BH81" s="13">
        <v>0</v>
      </c>
      <c r="BI81" s="13">
        <v>806297</v>
      </c>
      <c r="BJ81" s="13">
        <v>32468</v>
      </c>
      <c r="BK81" s="13">
        <v>0</v>
      </c>
      <c r="BL81" s="13">
        <v>171485</v>
      </c>
      <c r="BM81" s="13">
        <v>0</v>
      </c>
      <c r="BN81" s="13">
        <v>0</v>
      </c>
      <c r="BO81" s="13">
        <v>1940</v>
      </c>
      <c r="BP81" s="13">
        <v>0</v>
      </c>
      <c r="BQ81" s="55">
        <v>0</v>
      </c>
      <c r="BR81" s="60">
        <f t="shared" si="2"/>
        <v>23839968</v>
      </c>
    </row>
    <row r="82" spans="1:70" x14ac:dyDescent="0.25">
      <c r="A82" s="10"/>
      <c r="B82" s="11">
        <v>334.7</v>
      </c>
      <c r="C82" s="12" t="s">
        <v>79</v>
      </c>
      <c r="D82" s="13">
        <v>0</v>
      </c>
      <c r="E82" s="13">
        <v>106704</v>
      </c>
      <c r="F82" s="13">
        <v>534822</v>
      </c>
      <c r="G82" s="13">
        <v>416878</v>
      </c>
      <c r="H82" s="13">
        <v>1389002</v>
      </c>
      <c r="I82" s="13">
        <v>1646000</v>
      </c>
      <c r="J82" s="13">
        <v>0</v>
      </c>
      <c r="K82" s="13">
        <v>525004</v>
      </c>
      <c r="L82" s="13">
        <v>57258</v>
      </c>
      <c r="M82" s="13">
        <v>785172</v>
      </c>
      <c r="N82" s="13">
        <v>237496</v>
      </c>
      <c r="O82" s="13">
        <v>622365</v>
      </c>
      <c r="P82" s="13">
        <v>101170</v>
      </c>
      <c r="Q82" s="13">
        <v>191976</v>
      </c>
      <c r="R82" s="13">
        <v>982659</v>
      </c>
      <c r="S82" s="13">
        <v>29394</v>
      </c>
      <c r="T82" s="13">
        <v>134148</v>
      </c>
      <c r="U82" s="13">
        <v>684824</v>
      </c>
      <c r="V82" s="13">
        <v>92534</v>
      </c>
      <c r="W82" s="13">
        <v>26412</v>
      </c>
      <c r="X82" s="13">
        <v>135704</v>
      </c>
      <c r="Y82" s="13">
        <v>274360</v>
      </c>
      <c r="Z82" s="13">
        <v>38651</v>
      </c>
      <c r="AA82" s="13">
        <v>40124</v>
      </c>
      <c r="AB82" s="13">
        <v>658105</v>
      </c>
      <c r="AC82" s="13">
        <v>234715</v>
      </c>
      <c r="AD82" s="13">
        <v>1872584</v>
      </c>
      <c r="AE82" s="13">
        <v>39735</v>
      </c>
      <c r="AF82" s="13">
        <v>100798</v>
      </c>
      <c r="AG82" s="13">
        <v>314291</v>
      </c>
      <c r="AH82" s="13">
        <v>0</v>
      </c>
      <c r="AI82" s="13">
        <v>282380</v>
      </c>
      <c r="AJ82" s="13">
        <v>1711947</v>
      </c>
      <c r="AK82" s="13">
        <v>2030600</v>
      </c>
      <c r="AL82" s="13">
        <v>184385</v>
      </c>
      <c r="AM82" s="13">
        <v>145528</v>
      </c>
      <c r="AN82" s="13">
        <v>58847</v>
      </c>
      <c r="AO82" s="13">
        <v>318287</v>
      </c>
      <c r="AP82" s="13">
        <v>241000</v>
      </c>
      <c r="AQ82" s="13">
        <v>150038</v>
      </c>
      <c r="AR82" s="13">
        <v>113024</v>
      </c>
      <c r="AS82" s="13">
        <v>1596624</v>
      </c>
      <c r="AT82" s="13">
        <v>33060</v>
      </c>
      <c r="AU82" s="13">
        <v>37894</v>
      </c>
      <c r="AV82" s="13">
        <v>103899</v>
      </c>
      <c r="AW82" s="13">
        <v>22440</v>
      </c>
      <c r="AX82" s="13">
        <v>559100</v>
      </c>
      <c r="AY82" s="13">
        <v>200428</v>
      </c>
      <c r="AZ82" s="13">
        <v>1225015</v>
      </c>
      <c r="BA82" s="13">
        <v>170084</v>
      </c>
      <c r="BB82" s="13">
        <v>881481</v>
      </c>
      <c r="BC82" s="13">
        <v>0</v>
      </c>
      <c r="BD82" s="13">
        <v>267800</v>
      </c>
      <c r="BE82" s="13">
        <v>1657451</v>
      </c>
      <c r="BF82" s="13">
        <v>110584</v>
      </c>
      <c r="BG82" s="13">
        <v>477521</v>
      </c>
      <c r="BH82" s="13">
        <v>309728</v>
      </c>
      <c r="BI82" s="13">
        <v>164471</v>
      </c>
      <c r="BJ82" s="13">
        <v>67563</v>
      </c>
      <c r="BK82" s="13">
        <v>1493927</v>
      </c>
      <c r="BL82" s="13">
        <v>229506</v>
      </c>
      <c r="BM82" s="13">
        <v>381639</v>
      </c>
      <c r="BN82" s="13">
        <v>661127</v>
      </c>
      <c r="BO82" s="13">
        <v>63737</v>
      </c>
      <c r="BP82" s="13">
        <v>115580</v>
      </c>
      <c r="BQ82" s="55">
        <v>246075</v>
      </c>
      <c r="BR82" s="60">
        <f t="shared" si="2"/>
        <v>28585655</v>
      </c>
    </row>
    <row r="83" spans="1:70" x14ac:dyDescent="0.25">
      <c r="A83" s="10"/>
      <c r="B83" s="11">
        <v>334.81</v>
      </c>
      <c r="C83" s="12" t="s">
        <v>80</v>
      </c>
      <c r="D83" s="13">
        <v>0</v>
      </c>
      <c r="E83" s="13">
        <v>0</v>
      </c>
      <c r="F83" s="13">
        <v>0</v>
      </c>
      <c r="G83" s="13">
        <v>0</v>
      </c>
      <c r="H83" s="13">
        <v>0</v>
      </c>
      <c r="I83" s="13">
        <v>0</v>
      </c>
      <c r="J83" s="13">
        <v>0</v>
      </c>
      <c r="K83" s="13">
        <v>0</v>
      </c>
      <c r="L83" s="13">
        <v>0</v>
      </c>
      <c r="M83" s="13">
        <v>24826</v>
      </c>
      <c r="N83" s="13">
        <v>0</v>
      </c>
      <c r="O83" s="13">
        <v>0</v>
      </c>
      <c r="P83" s="13">
        <v>677</v>
      </c>
      <c r="Q83" s="13">
        <v>0</v>
      </c>
      <c r="R83" s="13">
        <v>0</v>
      </c>
      <c r="S83" s="13">
        <v>0</v>
      </c>
      <c r="T83" s="13">
        <v>0</v>
      </c>
      <c r="U83" s="13">
        <v>0</v>
      </c>
      <c r="V83" s="13">
        <v>0</v>
      </c>
      <c r="W83" s="13">
        <v>0</v>
      </c>
      <c r="X83" s="13">
        <v>0</v>
      </c>
      <c r="Y83" s="13">
        <v>0</v>
      </c>
      <c r="Z83" s="13">
        <v>0</v>
      </c>
      <c r="AA83" s="13">
        <v>0</v>
      </c>
      <c r="AB83" s="13">
        <v>0</v>
      </c>
      <c r="AC83" s="13">
        <v>0</v>
      </c>
      <c r="AD83" s="13">
        <v>0</v>
      </c>
      <c r="AE83" s="13">
        <v>0</v>
      </c>
      <c r="AF83" s="13">
        <v>0</v>
      </c>
      <c r="AG83" s="13">
        <v>0</v>
      </c>
      <c r="AH83" s="13">
        <v>0</v>
      </c>
      <c r="AI83" s="13">
        <v>0</v>
      </c>
      <c r="AJ83" s="13">
        <v>0</v>
      </c>
      <c r="AK83" s="13">
        <v>0</v>
      </c>
      <c r="AL83" s="13">
        <v>0</v>
      </c>
      <c r="AM83" s="13">
        <v>0</v>
      </c>
      <c r="AN83" s="13">
        <v>0</v>
      </c>
      <c r="AO83" s="13">
        <v>0</v>
      </c>
      <c r="AP83" s="13">
        <v>0</v>
      </c>
      <c r="AQ83" s="13">
        <v>0</v>
      </c>
      <c r="AR83" s="13">
        <v>0</v>
      </c>
      <c r="AS83" s="13">
        <v>0</v>
      </c>
      <c r="AT83" s="13">
        <v>0</v>
      </c>
      <c r="AU83" s="13">
        <v>0</v>
      </c>
      <c r="AV83" s="13">
        <v>0</v>
      </c>
      <c r="AW83" s="13">
        <v>0</v>
      </c>
      <c r="AX83" s="13">
        <v>0</v>
      </c>
      <c r="AY83" s="13">
        <v>0</v>
      </c>
      <c r="AZ83" s="13">
        <v>0</v>
      </c>
      <c r="BA83" s="13">
        <v>0</v>
      </c>
      <c r="BB83" s="13">
        <v>0</v>
      </c>
      <c r="BC83" s="13">
        <v>0</v>
      </c>
      <c r="BD83" s="13">
        <v>0</v>
      </c>
      <c r="BE83" s="13">
        <v>0</v>
      </c>
      <c r="BF83" s="13">
        <v>0</v>
      </c>
      <c r="BG83" s="13">
        <v>0</v>
      </c>
      <c r="BH83" s="13">
        <v>0</v>
      </c>
      <c r="BI83" s="13">
        <v>0</v>
      </c>
      <c r="BJ83" s="13">
        <v>0</v>
      </c>
      <c r="BK83" s="13">
        <v>0</v>
      </c>
      <c r="BL83" s="13">
        <v>0</v>
      </c>
      <c r="BM83" s="13">
        <v>0</v>
      </c>
      <c r="BN83" s="13">
        <v>0</v>
      </c>
      <c r="BO83" s="13">
        <v>0</v>
      </c>
      <c r="BP83" s="13">
        <v>0</v>
      </c>
      <c r="BQ83" s="55">
        <v>0</v>
      </c>
      <c r="BR83" s="60">
        <f t="shared" si="2"/>
        <v>25503</v>
      </c>
    </row>
    <row r="84" spans="1:70" x14ac:dyDescent="0.25">
      <c r="A84" s="10"/>
      <c r="B84" s="11">
        <v>334.82</v>
      </c>
      <c r="C84" s="12" t="s">
        <v>81</v>
      </c>
      <c r="D84" s="13">
        <v>1840526</v>
      </c>
      <c r="E84" s="13">
        <v>0</v>
      </c>
      <c r="F84" s="13">
        <v>0</v>
      </c>
      <c r="G84" s="13">
        <v>0</v>
      </c>
      <c r="H84" s="13">
        <v>2067774</v>
      </c>
      <c r="I84" s="13">
        <v>0</v>
      </c>
      <c r="J84" s="13">
        <v>303744</v>
      </c>
      <c r="K84" s="13">
        <v>108016</v>
      </c>
      <c r="L84" s="13">
        <v>0</v>
      </c>
      <c r="M84" s="13">
        <v>128274</v>
      </c>
      <c r="N84" s="13">
        <v>0</v>
      </c>
      <c r="O84" s="13">
        <v>0</v>
      </c>
      <c r="P84" s="13">
        <v>203004</v>
      </c>
      <c r="Q84" s="13">
        <v>0</v>
      </c>
      <c r="R84" s="13">
        <v>0</v>
      </c>
      <c r="S84" s="13">
        <v>0</v>
      </c>
      <c r="T84" s="13">
        <v>384166</v>
      </c>
      <c r="U84" s="13">
        <v>0</v>
      </c>
      <c r="V84" s="13">
        <v>0</v>
      </c>
      <c r="W84" s="13">
        <v>0</v>
      </c>
      <c r="X84" s="13">
        <v>0</v>
      </c>
      <c r="Y84" s="13">
        <v>39708</v>
      </c>
      <c r="Z84" s="13">
        <v>0</v>
      </c>
      <c r="AA84" s="13">
        <v>0</v>
      </c>
      <c r="AB84" s="13">
        <v>0</v>
      </c>
      <c r="AC84" s="13">
        <v>0</v>
      </c>
      <c r="AD84" s="13">
        <v>482720</v>
      </c>
      <c r="AE84" s="13">
        <v>0</v>
      </c>
      <c r="AF84" s="13">
        <v>0</v>
      </c>
      <c r="AG84" s="13">
        <v>130782</v>
      </c>
      <c r="AH84" s="13">
        <v>0</v>
      </c>
      <c r="AI84" s="13">
        <v>176825</v>
      </c>
      <c r="AJ84" s="13">
        <v>0</v>
      </c>
      <c r="AK84" s="13">
        <v>0</v>
      </c>
      <c r="AL84" s="13">
        <v>277865</v>
      </c>
      <c r="AM84" s="13">
        <v>383586</v>
      </c>
      <c r="AN84" s="13">
        <v>0</v>
      </c>
      <c r="AO84" s="13">
        <v>0</v>
      </c>
      <c r="AP84" s="13">
        <v>0</v>
      </c>
      <c r="AQ84" s="13">
        <v>0</v>
      </c>
      <c r="AR84" s="13">
        <v>16365</v>
      </c>
      <c r="AS84" s="13">
        <v>1156128</v>
      </c>
      <c r="AT84" s="13">
        <v>1226065</v>
      </c>
      <c r="AU84" s="13">
        <v>3216</v>
      </c>
      <c r="AV84" s="13">
        <v>0</v>
      </c>
      <c r="AW84" s="13">
        <v>0</v>
      </c>
      <c r="AX84" s="13">
        <v>0</v>
      </c>
      <c r="AY84" s="13">
        <v>10155130</v>
      </c>
      <c r="AZ84" s="13">
        <v>1846583</v>
      </c>
      <c r="BA84" s="13">
        <v>0</v>
      </c>
      <c r="BB84" s="13">
        <v>622106</v>
      </c>
      <c r="BC84" s="13">
        <v>357506</v>
      </c>
      <c r="BD84" s="13">
        <v>0</v>
      </c>
      <c r="BE84" s="13">
        <v>0</v>
      </c>
      <c r="BF84" s="13">
        <v>12426</v>
      </c>
      <c r="BG84" s="13">
        <v>0</v>
      </c>
      <c r="BH84" s="13">
        <v>734744</v>
      </c>
      <c r="BI84" s="13">
        <v>0</v>
      </c>
      <c r="BJ84" s="13">
        <v>0</v>
      </c>
      <c r="BK84" s="13">
        <v>0</v>
      </c>
      <c r="BL84" s="13">
        <v>0</v>
      </c>
      <c r="BM84" s="13">
        <v>279692</v>
      </c>
      <c r="BN84" s="13">
        <v>0</v>
      </c>
      <c r="BO84" s="13">
        <v>0</v>
      </c>
      <c r="BP84" s="13">
        <v>0</v>
      </c>
      <c r="BQ84" s="55">
        <v>0</v>
      </c>
      <c r="BR84" s="60">
        <f t="shared" si="2"/>
        <v>22936951</v>
      </c>
    </row>
    <row r="85" spans="1:70" x14ac:dyDescent="0.25">
      <c r="A85" s="10"/>
      <c r="B85" s="11">
        <v>334.83</v>
      </c>
      <c r="C85" s="12" t="s">
        <v>82</v>
      </c>
      <c r="D85" s="13">
        <v>0</v>
      </c>
      <c r="E85" s="13">
        <v>0</v>
      </c>
      <c r="F85" s="13">
        <v>0</v>
      </c>
      <c r="G85" s="13">
        <v>0</v>
      </c>
      <c r="H85" s="13">
        <v>0</v>
      </c>
      <c r="I85" s="13">
        <v>0</v>
      </c>
      <c r="J85" s="13">
        <v>0</v>
      </c>
      <c r="K85" s="13">
        <v>0</v>
      </c>
      <c r="L85" s="13">
        <v>0</v>
      </c>
      <c r="M85" s="13">
        <v>0</v>
      </c>
      <c r="N85" s="13">
        <v>0</v>
      </c>
      <c r="O85" s="13">
        <v>0</v>
      </c>
      <c r="P85" s="13">
        <v>0</v>
      </c>
      <c r="Q85" s="13">
        <v>0</v>
      </c>
      <c r="R85" s="13">
        <v>0</v>
      </c>
      <c r="S85" s="13">
        <v>0</v>
      </c>
      <c r="T85" s="13">
        <v>0</v>
      </c>
      <c r="U85" s="13">
        <v>0</v>
      </c>
      <c r="V85" s="13">
        <v>0</v>
      </c>
      <c r="W85" s="13">
        <v>0</v>
      </c>
      <c r="X85" s="13">
        <v>0</v>
      </c>
      <c r="Y85" s="13">
        <v>0</v>
      </c>
      <c r="Z85" s="13">
        <v>0</v>
      </c>
      <c r="AA85" s="13">
        <v>0</v>
      </c>
      <c r="AB85" s="13">
        <v>0</v>
      </c>
      <c r="AC85" s="13">
        <v>0</v>
      </c>
      <c r="AD85" s="13">
        <v>0</v>
      </c>
      <c r="AE85" s="13">
        <v>0</v>
      </c>
      <c r="AF85" s="13">
        <v>0</v>
      </c>
      <c r="AG85" s="13">
        <v>0</v>
      </c>
      <c r="AH85" s="13">
        <v>0</v>
      </c>
      <c r="AI85" s="13">
        <v>0</v>
      </c>
      <c r="AJ85" s="13">
        <v>0</v>
      </c>
      <c r="AK85" s="13">
        <v>0</v>
      </c>
      <c r="AL85" s="13">
        <v>0</v>
      </c>
      <c r="AM85" s="13">
        <v>0</v>
      </c>
      <c r="AN85" s="13">
        <v>0</v>
      </c>
      <c r="AO85" s="13">
        <v>0</v>
      </c>
      <c r="AP85" s="13">
        <v>0</v>
      </c>
      <c r="AQ85" s="13">
        <v>0</v>
      </c>
      <c r="AR85" s="13">
        <v>0</v>
      </c>
      <c r="AS85" s="13">
        <v>0</v>
      </c>
      <c r="AT85" s="13">
        <v>0</v>
      </c>
      <c r="AU85" s="13">
        <v>0</v>
      </c>
      <c r="AV85" s="13">
        <v>0</v>
      </c>
      <c r="AW85" s="13">
        <v>0</v>
      </c>
      <c r="AX85" s="13">
        <v>0</v>
      </c>
      <c r="AY85" s="13">
        <v>0</v>
      </c>
      <c r="AZ85" s="13">
        <v>0</v>
      </c>
      <c r="BA85" s="13">
        <v>0</v>
      </c>
      <c r="BB85" s="13">
        <v>0</v>
      </c>
      <c r="BC85" s="13">
        <v>0</v>
      </c>
      <c r="BD85" s="13">
        <v>0</v>
      </c>
      <c r="BE85" s="13">
        <v>0</v>
      </c>
      <c r="BF85" s="13">
        <v>0</v>
      </c>
      <c r="BG85" s="13">
        <v>182161</v>
      </c>
      <c r="BH85" s="13">
        <v>0</v>
      </c>
      <c r="BI85" s="13">
        <v>0</v>
      </c>
      <c r="BJ85" s="13">
        <v>0</v>
      </c>
      <c r="BK85" s="13">
        <v>0</v>
      </c>
      <c r="BL85" s="13">
        <v>0</v>
      </c>
      <c r="BM85" s="13">
        <v>0</v>
      </c>
      <c r="BN85" s="13">
        <v>0</v>
      </c>
      <c r="BO85" s="13">
        <v>0</v>
      </c>
      <c r="BP85" s="13">
        <v>0</v>
      </c>
      <c r="BQ85" s="55">
        <v>0</v>
      </c>
      <c r="BR85" s="60">
        <f t="shared" si="2"/>
        <v>182161</v>
      </c>
    </row>
    <row r="86" spans="1:70" x14ac:dyDescent="0.25">
      <c r="A86" s="10"/>
      <c r="B86" s="11">
        <v>334.89</v>
      </c>
      <c r="C86" s="12" t="s">
        <v>83</v>
      </c>
      <c r="D86" s="13">
        <v>0</v>
      </c>
      <c r="E86" s="13">
        <v>0</v>
      </c>
      <c r="F86" s="13">
        <v>0</v>
      </c>
      <c r="G86" s="13">
        <v>0</v>
      </c>
      <c r="H86" s="13">
        <v>0</v>
      </c>
      <c r="I86" s="13">
        <v>0</v>
      </c>
      <c r="J86" s="13">
        <v>0</v>
      </c>
      <c r="K86" s="13">
        <v>0</v>
      </c>
      <c r="L86" s="13">
        <v>0</v>
      </c>
      <c r="M86" s="13">
        <v>0</v>
      </c>
      <c r="N86" s="13">
        <v>0</v>
      </c>
      <c r="O86" s="13">
        <v>0</v>
      </c>
      <c r="P86" s="13">
        <v>0</v>
      </c>
      <c r="Q86" s="13">
        <v>0</v>
      </c>
      <c r="R86" s="13">
        <v>302540</v>
      </c>
      <c r="S86" s="13">
        <v>0</v>
      </c>
      <c r="T86" s="13">
        <v>0</v>
      </c>
      <c r="U86" s="13">
        <v>0</v>
      </c>
      <c r="V86" s="13">
        <v>0</v>
      </c>
      <c r="W86" s="13">
        <v>21177</v>
      </c>
      <c r="X86" s="13">
        <v>5916</v>
      </c>
      <c r="Y86" s="13">
        <v>0</v>
      </c>
      <c r="Z86" s="13">
        <v>0</v>
      </c>
      <c r="AA86" s="13">
        <v>0</v>
      </c>
      <c r="AB86" s="13">
        <v>0</v>
      </c>
      <c r="AC86" s="13">
        <v>0</v>
      </c>
      <c r="AD86" s="13">
        <v>70289</v>
      </c>
      <c r="AE86" s="13">
        <v>0</v>
      </c>
      <c r="AF86" s="13">
        <v>0</v>
      </c>
      <c r="AG86" s="13">
        <v>0</v>
      </c>
      <c r="AH86" s="13">
        <v>0</v>
      </c>
      <c r="AI86" s="13">
        <v>0</v>
      </c>
      <c r="AJ86" s="13">
        <v>0</v>
      </c>
      <c r="AK86" s="13">
        <v>0</v>
      </c>
      <c r="AL86" s="13">
        <v>99799</v>
      </c>
      <c r="AM86" s="13">
        <v>0</v>
      </c>
      <c r="AN86" s="13">
        <v>120000</v>
      </c>
      <c r="AO86" s="13">
        <v>0</v>
      </c>
      <c r="AP86" s="13">
        <v>0</v>
      </c>
      <c r="AQ86" s="13">
        <v>0</v>
      </c>
      <c r="AR86" s="13">
        <v>139348</v>
      </c>
      <c r="AS86" s="13">
        <v>0</v>
      </c>
      <c r="AT86" s="13">
        <v>0</v>
      </c>
      <c r="AU86" s="13">
        <v>0</v>
      </c>
      <c r="AV86" s="13">
        <v>135136</v>
      </c>
      <c r="AW86" s="13">
        <v>0</v>
      </c>
      <c r="AX86" s="13">
        <v>0</v>
      </c>
      <c r="AY86" s="13">
        <v>0</v>
      </c>
      <c r="AZ86" s="13">
        <v>0</v>
      </c>
      <c r="BA86" s="13">
        <v>0</v>
      </c>
      <c r="BB86" s="13">
        <v>0</v>
      </c>
      <c r="BC86" s="13">
        <v>0</v>
      </c>
      <c r="BD86" s="13">
        <v>0</v>
      </c>
      <c r="BE86" s="13">
        <v>0</v>
      </c>
      <c r="BF86" s="13">
        <v>0</v>
      </c>
      <c r="BG86" s="13">
        <v>49617</v>
      </c>
      <c r="BH86" s="13">
        <v>0</v>
      </c>
      <c r="BI86" s="13">
        <v>0</v>
      </c>
      <c r="BJ86" s="13">
        <v>0</v>
      </c>
      <c r="BK86" s="13">
        <v>0</v>
      </c>
      <c r="BL86" s="13">
        <v>0</v>
      </c>
      <c r="BM86" s="13">
        <v>64654</v>
      </c>
      <c r="BN86" s="13">
        <v>2093326</v>
      </c>
      <c r="BO86" s="13">
        <v>0</v>
      </c>
      <c r="BP86" s="13">
        <v>0</v>
      </c>
      <c r="BQ86" s="55">
        <v>0</v>
      </c>
      <c r="BR86" s="60">
        <f t="shared" si="2"/>
        <v>3101802</v>
      </c>
    </row>
    <row r="87" spans="1:70" x14ac:dyDescent="0.25">
      <c r="A87" s="10"/>
      <c r="B87" s="11">
        <v>334.9</v>
      </c>
      <c r="C87" s="12" t="s">
        <v>84</v>
      </c>
      <c r="D87" s="13">
        <v>0</v>
      </c>
      <c r="E87" s="13">
        <v>0</v>
      </c>
      <c r="F87" s="13">
        <v>1160814</v>
      </c>
      <c r="G87" s="13">
        <v>0</v>
      </c>
      <c r="H87" s="13">
        <v>3789653</v>
      </c>
      <c r="I87" s="13">
        <v>0</v>
      </c>
      <c r="J87" s="13">
        <v>0</v>
      </c>
      <c r="K87" s="13">
        <v>0</v>
      </c>
      <c r="L87" s="13">
        <v>99748</v>
      </c>
      <c r="M87" s="13">
        <v>0</v>
      </c>
      <c r="N87" s="13">
        <v>0</v>
      </c>
      <c r="O87" s="13">
        <v>0</v>
      </c>
      <c r="P87" s="13">
        <v>2753258</v>
      </c>
      <c r="Q87" s="13">
        <v>16634</v>
      </c>
      <c r="R87" s="13">
        <v>0</v>
      </c>
      <c r="S87" s="13">
        <v>0</v>
      </c>
      <c r="T87" s="13">
        <v>0</v>
      </c>
      <c r="U87" s="13">
        <v>0</v>
      </c>
      <c r="V87" s="13">
        <v>0</v>
      </c>
      <c r="W87" s="13">
        <v>0</v>
      </c>
      <c r="X87" s="13">
        <v>0</v>
      </c>
      <c r="Y87" s="13">
        <v>0</v>
      </c>
      <c r="Z87" s="13">
        <v>0</v>
      </c>
      <c r="AA87" s="13">
        <v>0</v>
      </c>
      <c r="AB87" s="13">
        <v>0</v>
      </c>
      <c r="AC87" s="13">
        <v>0</v>
      </c>
      <c r="AD87" s="13">
        <v>59165</v>
      </c>
      <c r="AE87" s="13">
        <v>0</v>
      </c>
      <c r="AF87" s="13">
        <v>0</v>
      </c>
      <c r="AG87" s="13">
        <v>0</v>
      </c>
      <c r="AH87" s="13">
        <v>0</v>
      </c>
      <c r="AI87" s="13">
        <v>69770</v>
      </c>
      <c r="AJ87" s="13">
        <v>0</v>
      </c>
      <c r="AK87" s="13">
        <v>0</v>
      </c>
      <c r="AL87" s="13">
        <v>0</v>
      </c>
      <c r="AM87" s="13">
        <v>0</v>
      </c>
      <c r="AN87" s="13">
        <v>36996</v>
      </c>
      <c r="AO87" s="13">
        <v>0</v>
      </c>
      <c r="AP87" s="13">
        <v>3000</v>
      </c>
      <c r="AQ87" s="13">
        <v>0</v>
      </c>
      <c r="AR87" s="13">
        <v>0</v>
      </c>
      <c r="AS87" s="13">
        <v>151826</v>
      </c>
      <c r="AT87" s="13">
        <v>0</v>
      </c>
      <c r="AU87" s="13">
        <v>0</v>
      </c>
      <c r="AV87" s="13">
        <v>-1521354</v>
      </c>
      <c r="AW87" s="13">
        <v>288126</v>
      </c>
      <c r="AX87" s="13">
        <v>3271144</v>
      </c>
      <c r="AY87" s="13">
        <v>1352</v>
      </c>
      <c r="AZ87" s="13">
        <v>840618</v>
      </c>
      <c r="BA87" s="13">
        <v>0</v>
      </c>
      <c r="BB87" s="13">
        <v>0</v>
      </c>
      <c r="BC87" s="13">
        <v>1011433</v>
      </c>
      <c r="BD87" s="13">
        <v>0</v>
      </c>
      <c r="BE87" s="13">
        <v>0</v>
      </c>
      <c r="BF87" s="13">
        <v>0</v>
      </c>
      <c r="BG87" s="13">
        <v>355679</v>
      </c>
      <c r="BH87" s="13">
        <v>0</v>
      </c>
      <c r="BI87" s="13">
        <v>0</v>
      </c>
      <c r="BJ87" s="13">
        <v>0</v>
      </c>
      <c r="BK87" s="13">
        <v>0</v>
      </c>
      <c r="BL87" s="13">
        <v>0</v>
      </c>
      <c r="BM87" s="13">
        <v>0</v>
      </c>
      <c r="BN87" s="13">
        <v>0</v>
      </c>
      <c r="BO87" s="13">
        <v>0</v>
      </c>
      <c r="BP87" s="13">
        <v>0</v>
      </c>
      <c r="BQ87" s="55">
        <v>0</v>
      </c>
      <c r="BR87" s="60">
        <f t="shared" si="2"/>
        <v>12387862</v>
      </c>
    </row>
    <row r="88" spans="1:70" x14ac:dyDescent="0.25">
      <c r="A88" s="10"/>
      <c r="B88" s="11">
        <v>335.12</v>
      </c>
      <c r="C88" s="12" t="s">
        <v>85</v>
      </c>
      <c r="D88" s="13">
        <v>5470689</v>
      </c>
      <c r="E88" s="13">
        <v>572997</v>
      </c>
      <c r="F88" s="13">
        <v>4446400</v>
      </c>
      <c r="G88" s="13">
        <v>599683</v>
      </c>
      <c r="H88" s="13">
        <v>11828523</v>
      </c>
      <c r="I88" s="13">
        <v>31948000</v>
      </c>
      <c r="J88" s="13">
        <v>297643</v>
      </c>
      <c r="K88" s="13">
        <v>5072648</v>
      </c>
      <c r="L88" s="13">
        <v>4012272</v>
      </c>
      <c r="M88" s="13">
        <v>5585524</v>
      </c>
      <c r="N88" s="13">
        <v>11673572</v>
      </c>
      <c r="O88" s="13">
        <v>1814277</v>
      </c>
      <c r="P88" s="13">
        <v>784399</v>
      </c>
      <c r="Q88" s="13">
        <v>366174</v>
      </c>
      <c r="R88" s="13">
        <v>8883539</v>
      </c>
      <c r="S88" s="13">
        <v>1518940</v>
      </c>
      <c r="T88" s="13">
        <v>291883</v>
      </c>
      <c r="U88" s="13">
        <v>967604</v>
      </c>
      <c r="V88" s="13">
        <v>1719074</v>
      </c>
      <c r="W88" s="13">
        <v>285996</v>
      </c>
      <c r="X88" s="13">
        <v>304644</v>
      </c>
      <c r="Y88" s="13">
        <v>280620</v>
      </c>
      <c r="Z88" s="13">
        <v>541490</v>
      </c>
      <c r="AA88" s="13">
        <v>1078910</v>
      </c>
      <c r="AB88" s="13">
        <v>4970666</v>
      </c>
      <c r="AC88" s="13">
        <v>2526665</v>
      </c>
      <c r="AD88" s="13">
        <v>37287046</v>
      </c>
      <c r="AE88" s="13">
        <v>418043</v>
      </c>
      <c r="AF88" s="13">
        <v>3797168</v>
      </c>
      <c r="AG88" s="13">
        <v>1015511</v>
      </c>
      <c r="AH88" s="13">
        <v>0</v>
      </c>
      <c r="AI88" s="13">
        <v>163565</v>
      </c>
      <c r="AJ88" s="13">
        <v>7183154</v>
      </c>
      <c r="AK88" s="13">
        <v>17244447</v>
      </c>
      <c r="AL88" s="13">
        <v>5787966</v>
      </c>
      <c r="AM88" s="13">
        <v>986157</v>
      </c>
      <c r="AN88" s="13">
        <v>166293</v>
      </c>
      <c r="AO88" s="13">
        <v>403576</v>
      </c>
      <c r="AP88" s="13">
        <v>9957000</v>
      </c>
      <c r="AQ88" s="13">
        <v>9255130</v>
      </c>
      <c r="AR88" s="13">
        <v>4593242</v>
      </c>
      <c r="AS88" s="13">
        <v>111761644</v>
      </c>
      <c r="AT88" s="13">
        <v>2734602</v>
      </c>
      <c r="AU88" s="13">
        <v>2094406</v>
      </c>
      <c r="AV88" s="13">
        <v>5170909</v>
      </c>
      <c r="AW88" s="13">
        <v>1058819</v>
      </c>
      <c r="AX88" s="13">
        <v>43483985</v>
      </c>
      <c r="AY88" s="13">
        <v>8362819</v>
      </c>
      <c r="AZ88" s="13">
        <v>33395311</v>
      </c>
      <c r="BA88" s="13">
        <v>13915205</v>
      </c>
      <c r="BB88" s="13">
        <v>19387805</v>
      </c>
      <c r="BC88" s="13">
        <v>15571560</v>
      </c>
      <c r="BD88" s="13">
        <v>4920974</v>
      </c>
      <c r="BE88" s="13">
        <v>6590820</v>
      </c>
      <c r="BF88" s="13">
        <v>4986888</v>
      </c>
      <c r="BG88" s="13">
        <v>4343985</v>
      </c>
      <c r="BH88" s="13">
        <v>10915823</v>
      </c>
      <c r="BI88" s="13">
        <v>10397433</v>
      </c>
      <c r="BJ88" s="13">
        <v>3052602</v>
      </c>
      <c r="BK88" s="13">
        <v>1057613</v>
      </c>
      <c r="BL88" s="13">
        <v>531056</v>
      </c>
      <c r="BM88" s="13">
        <v>268529</v>
      </c>
      <c r="BN88" s="13">
        <v>9514184</v>
      </c>
      <c r="BO88" s="13">
        <v>759325</v>
      </c>
      <c r="BP88" s="13">
        <v>2281910</v>
      </c>
      <c r="BQ88" s="55">
        <v>539717</v>
      </c>
      <c r="BR88" s="60">
        <f t="shared" si="2"/>
        <v>523199054</v>
      </c>
    </row>
    <row r="89" spans="1:70" x14ac:dyDescent="0.25">
      <c r="A89" s="10"/>
      <c r="B89" s="11">
        <v>335.13</v>
      </c>
      <c r="C89" s="12" t="s">
        <v>86</v>
      </c>
      <c r="D89" s="13">
        <v>58705</v>
      </c>
      <c r="E89" s="13">
        <v>16817</v>
      </c>
      <c r="F89" s="13">
        <v>38712</v>
      </c>
      <c r="G89" s="13">
        <v>16428</v>
      </c>
      <c r="H89" s="13">
        <v>90616</v>
      </c>
      <c r="I89" s="13">
        <v>396000</v>
      </c>
      <c r="J89" s="13">
        <v>16552</v>
      </c>
      <c r="K89" s="13">
        <v>36228</v>
      </c>
      <c r="L89" s="13">
        <v>28596</v>
      </c>
      <c r="M89" s="13">
        <v>33026</v>
      </c>
      <c r="N89" s="13">
        <v>49459</v>
      </c>
      <c r="O89" s="13">
        <v>20079</v>
      </c>
      <c r="P89" s="13">
        <v>13675</v>
      </c>
      <c r="Q89" s="13">
        <v>15456</v>
      </c>
      <c r="R89" s="13">
        <v>58807</v>
      </c>
      <c r="S89" s="13">
        <v>28527</v>
      </c>
      <c r="T89" s="13">
        <v>16008</v>
      </c>
      <c r="U89" s="13">
        <v>16612</v>
      </c>
      <c r="V89" s="13">
        <v>15042</v>
      </c>
      <c r="W89" s="13">
        <v>14843</v>
      </c>
      <c r="X89" s="13">
        <v>17112</v>
      </c>
      <c r="Y89" s="13">
        <v>15947</v>
      </c>
      <c r="Z89" s="13">
        <v>15743</v>
      </c>
      <c r="AA89" s="13">
        <v>16698</v>
      </c>
      <c r="AB89" s="13">
        <v>32270</v>
      </c>
      <c r="AC89" s="13">
        <v>24078</v>
      </c>
      <c r="AD89" s="13">
        <v>291991</v>
      </c>
      <c r="AE89" s="13">
        <v>15876</v>
      </c>
      <c r="AF89" s="13">
        <v>34522</v>
      </c>
      <c r="AG89" s="13">
        <v>18906</v>
      </c>
      <c r="AH89" s="13">
        <v>0</v>
      </c>
      <c r="AI89" s="13">
        <v>14849</v>
      </c>
      <c r="AJ89" s="13">
        <v>53387</v>
      </c>
      <c r="AK89" s="13">
        <v>121294</v>
      </c>
      <c r="AL89" s="13">
        <v>19444</v>
      </c>
      <c r="AM89" s="13">
        <v>19475</v>
      </c>
      <c r="AN89" s="13">
        <v>14904</v>
      </c>
      <c r="AO89" s="13">
        <v>16347</v>
      </c>
      <c r="AP89" s="13">
        <v>60000</v>
      </c>
      <c r="AQ89" s="13">
        <v>60430</v>
      </c>
      <c r="AR89" s="13">
        <v>47196</v>
      </c>
      <c r="AS89" s="13">
        <v>507525</v>
      </c>
      <c r="AT89" s="13">
        <v>21705</v>
      </c>
      <c r="AU89" s="13">
        <v>21912</v>
      </c>
      <c r="AV89" s="13">
        <v>42882</v>
      </c>
      <c r="AW89" s="13">
        <v>18591</v>
      </c>
      <c r="AX89" s="13">
        <v>227584</v>
      </c>
      <c r="AY89" s="13">
        <v>47872</v>
      </c>
      <c r="AZ89" s="13">
        <v>293308</v>
      </c>
      <c r="BA89" s="13">
        <v>49045</v>
      </c>
      <c r="BB89" s="13">
        <v>225740</v>
      </c>
      <c r="BC89" s="13">
        <v>91695</v>
      </c>
      <c r="BD89" s="13">
        <v>18575</v>
      </c>
      <c r="BE89" s="13">
        <v>45866</v>
      </c>
      <c r="BF89" s="13">
        <v>45888</v>
      </c>
      <c r="BG89" s="13">
        <v>31497</v>
      </c>
      <c r="BH89" s="13">
        <v>96559</v>
      </c>
      <c r="BI89" s="13">
        <v>111038</v>
      </c>
      <c r="BJ89" s="13">
        <v>24909</v>
      </c>
      <c r="BK89" s="13">
        <v>0</v>
      </c>
      <c r="BL89" s="13">
        <v>15310</v>
      </c>
      <c r="BM89" s="13">
        <v>14898</v>
      </c>
      <c r="BN89" s="13">
        <v>86209</v>
      </c>
      <c r="BO89" s="13">
        <v>15569</v>
      </c>
      <c r="BP89" s="13">
        <v>26455</v>
      </c>
      <c r="BQ89" s="55">
        <v>17206</v>
      </c>
      <c r="BR89" s="60">
        <f t="shared" si="2"/>
        <v>3988495</v>
      </c>
    </row>
    <row r="90" spans="1:70" x14ac:dyDescent="0.25">
      <c r="A90" s="10"/>
      <c r="B90" s="11">
        <v>335.14</v>
      </c>
      <c r="C90" s="12" t="s">
        <v>87</v>
      </c>
      <c r="D90" s="13">
        <v>30813</v>
      </c>
      <c r="E90" s="13">
        <v>13459</v>
      </c>
      <c r="F90" s="13">
        <v>24731</v>
      </c>
      <c r="G90" s="13">
        <v>10222</v>
      </c>
      <c r="H90" s="13">
        <v>76913</v>
      </c>
      <c r="I90" s="13">
        <v>10000</v>
      </c>
      <c r="J90" s="13">
        <v>3848</v>
      </c>
      <c r="K90" s="13">
        <v>75637</v>
      </c>
      <c r="L90" s="13">
        <v>97816</v>
      </c>
      <c r="M90" s="13">
        <v>20001</v>
      </c>
      <c r="N90" s="13">
        <v>102707</v>
      </c>
      <c r="O90" s="13">
        <v>30961</v>
      </c>
      <c r="P90" s="13">
        <v>0</v>
      </c>
      <c r="Q90" s="13">
        <v>6078</v>
      </c>
      <c r="R90" s="13">
        <v>43203</v>
      </c>
      <c r="S90" s="13">
        <v>27685</v>
      </c>
      <c r="T90" s="13">
        <v>1824</v>
      </c>
      <c r="U90" s="13">
        <v>12141</v>
      </c>
      <c r="V90" s="13">
        <v>17701</v>
      </c>
      <c r="W90" s="13">
        <v>11575</v>
      </c>
      <c r="X90" s="13">
        <v>1404</v>
      </c>
      <c r="Y90" s="13">
        <v>9817</v>
      </c>
      <c r="Z90" s="13">
        <v>14952</v>
      </c>
      <c r="AA90" s="13">
        <v>23801</v>
      </c>
      <c r="AB90" s="13">
        <v>48035</v>
      </c>
      <c r="AC90" s="13">
        <v>207081</v>
      </c>
      <c r="AD90" s="13">
        <v>398655</v>
      </c>
      <c r="AE90" s="13">
        <v>8774</v>
      </c>
      <c r="AF90" s="13">
        <v>105729</v>
      </c>
      <c r="AG90" s="13">
        <v>13388</v>
      </c>
      <c r="AH90" s="13">
        <v>0</v>
      </c>
      <c r="AI90" s="13">
        <v>3126</v>
      </c>
      <c r="AJ90" s="13">
        <v>178646</v>
      </c>
      <c r="AK90" s="13">
        <v>390706</v>
      </c>
      <c r="AL90" s="13">
        <v>23792</v>
      </c>
      <c r="AM90" s="13">
        <v>14128</v>
      </c>
      <c r="AN90" s="13">
        <v>2886</v>
      </c>
      <c r="AO90" s="13">
        <v>23153</v>
      </c>
      <c r="AP90" s="13">
        <v>274000</v>
      </c>
      <c r="AQ90" s="13">
        <v>171194</v>
      </c>
      <c r="AR90" s="13">
        <v>64801</v>
      </c>
      <c r="AS90" s="13">
        <v>0</v>
      </c>
      <c r="AT90" s="13">
        <v>16775</v>
      </c>
      <c r="AU90" s="13">
        <v>21527</v>
      </c>
      <c r="AV90" s="13">
        <v>26623</v>
      </c>
      <c r="AW90" s="13">
        <v>18350</v>
      </c>
      <c r="AX90" s="13">
        <v>82458</v>
      </c>
      <c r="AY90" s="13">
        <v>116064</v>
      </c>
      <c r="AZ90" s="13">
        <v>37078</v>
      </c>
      <c r="BA90" s="13">
        <v>194651</v>
      </c>
      <c r="BB90" s="13">
        <v>73637</v>
      </c>
      <c r="BC90" s="13">
        <v>222669</v>
      </c>
      <c r="BD90" s="13">
        <v>21347</v>
      </c>
      <c r="BE90" s="13">
        <v>61760</v>
      </c>
      <c r="BF90" s="13">
        <v>116854</v>
      </c>
      <c r="BG90" s="13">
        <v>27365</v>
      </c>
      <c r="BH90" s="13">
        <v>181130</v>
      </c>
      <c r="BI90" s="13">
        <v>36286</v>
      </c>
      <c r="BJ90" s="13">
        <v>31849</v>
      </c>
      <c r="BK90" s="13">
        <v>57469</v>
      </c>
      <c r="BL90" s="13">
        <v>9604</v>
      </c>
      <c r="BM90" s="13">
        <v>5050</v>
      </c>
      <c r="BN90" s="13">
        <v>124499</v>
      </c>
      <c r="BO90" s="13">
        <v>6719</v>
      </c>
      <c r="BP90" s="13">
        <v>26820</v>
      </c>
      <c r="BQ90" s="55">
        <v>16290</v>
      </c>
      <c r="BR90" s="60">
        <f t="shared" si="2"/>
        <v>4128257</v>
      </c>
    </row>
    <row r="91" spans="1:70" x14ac:dyDescent="0.25">
      <c r="A91" s="10"/>
      <c r="B91" s="11">
        <v>335.15</v>
      </c>
      <c r="C91" s="12" t="s">
        <v>88</v>
      </c>
      <c r="D91" s="13">
        <v>22358</v>
      </c>
      <c r="E91" s="13">
        <v>5574</v>
      </c>
      <c r="F91" s="13">
        <v>113697</v>
      </c>
      <c r="G91" s="13">
        <v>4578</v>
      </c>
      <c r="H91" s="13">
        <v>228992</v>
      </c>
      <c r="I91" s="13">
        <v>683000</v>
      </c>
      <c r="J91" s="13">
        <v>721</v>
      </c>
      <c r="K91" s="13">
        <v>69273</v>
      </c>
      <c r="L91" s="13">
        <v>48342</v>
      </c>
      <c r="M91" s="13">
        <v>48930</v>
      </c>
      <c r="N91" s="13">
        <v>207499</v>
      </c>
      <c r="O91" s="13">
        <v>17840</v>
      </c>
      <c r="P91" s="13">
        <v>66148</v>
      </c>
      <c r="Q91" s="13">
        <v>3290</v>
      </c>
      <c r="R91" s="13">
        <v>139903</v>
      </c>
      <c r="S91" s="13">
        <v>33883</v>
      </c>
      <c r="T91" s="13">
        <v>880</v>
      </c>
      <c r="U91" s="13">
        <v>6764</v>
      </c>
      <c r="V91" s="13">
        <v>1993</v>
      </c>
      <c r="W91" s="13">
        <v>1488</v>
      </c>
      <c r="X91" s="13">
        <v>220367</v>
      </c>
      <c r="Y91" s="13">
        <v>1723</v>
      </c>
      <c r="Z91" s="13">
        <v>2176</v>
      </c>
      <c r="AA91" s="13">
        <v>6502</v>
      </c>
      <c r="AB91" s="13">
        <v>46854</v>
      </c>
      <c r="AC91" s="13">
        <v>34544</v>
      </c>
      <c r="AD91" s="13">
        <v>485622</v>
      </c>
      <c r="AE91" s="13">
        <v>1500</v>
      </c>
      <c r="AF91" s="13">
        <v>69151</v>
      </c>
      <c r="AG91" s="13">
        <v>9379</v>
      </c>
      <c r="AH91" s="13">
        <v>0</v>
      </c>
      <c r="AI91" s="13">
        <v>97</v>
      </c>
      <c r="AJ91" s="13">
        <v>106813</v>
      </c>
      <c r="AK91" s="13">
        <v>320127</v>
      </c>
      <c r="AL91" s="13">
        <v>136308</v>
      </c>
      <c r="AM91" s="13">
        <v>8426</v>
      </c>
      <c r="AN91" s="13">
        <v>177</v>
      </c>
      <c r="AO91" s="13">
        <v>1132</v>
      </c>
      <c r="AP91" s="13">
        <v>135000</v>
      </c>
      <c r="AQ91" s="13">
        <v>106071</v>
      </c>
      <c r="AR91" s="13">
        <v>70494</v>
      </c>
      <c r="AS91" s="13">
        <v>1166689</v>
      </c>
      <c r="AT91" s="13">
        <v>137128</v>
      </c>
      <c r="AU91" s="13">
        <v>24444</v>
      </c>
      <c r="AV91" s="13">
        <v>110040</v>
      </c>
      <c r="AW91" s="13">
        <v>7324</v>
      </c>
      <c r="AX91" s="13">
        <v>597580</v>
      </c>
      <c r="AY91" s="13">
        <v>101735</v>
      </c>
      <c r="AZ91" s="13">
        <v>566952</v>
      </c>
      <c r="BA91" s="13">
        <v>133954</v>
      </c>
      <c r="BB91" s="13">
        <v>487583</v>
      </c>
      <c r="BC91" s="13">
        <v>176782</v>
      </c>
      <c r="BD91" s="13">
        <v>16802</v>
      </c>
      <c r="BE91" s="13">
        <v>98513</v>
      </c>
      <c r="BF91" s="13">
        <v>77057</v>
      </c>
      <c r="BG91" s="13">
        <v>7502</v>
      </c>
      <c r="BH91" s="13">
        <v>243087</v>
      </c>
      <c r="BI91" s="13">
        <v>159648</v>
      </c>
      <c r="BJ91" s="13">
        <v>37857</v>
      </c>
      <c r="BK91" s="13">
        <v>4358</v>
      </c>
      <c r="BL91" s="13">
        <v>649</v>
      </c>
      <c r="BM91" s="13">
        <v>746</v>
      </c>
      <c r="BN91" s="13">
        <v>233457</v>
      </c>
      <c r="BO91" s="13">
        <v>9708</v>
      </c>
      <c r="BP91" s="13">
        <v>51389</v>
      </c>
      <c r="BQ91" s="55">
        <v>1775</v>
      </c>
      <c r="BR91" s="60">
        <f t="shared" si="2"/>
        <v>7920375</v>
      </c>
    </row>
    <row r="92" spans="1:70" x14ac:dyDescent="0.25">
      <c r="A92" s="10"/>
      <c r="B92" s="11">
        <v>335.16</v>
      </c>
      <c r="C92" s="12" t="s">
        <v>89</v>
      </c>
      <c r="D92" s="13">
        <v>446500</v>
      </c>
      <c r="E92" s="13">
        <v>156000</v>
      </c>
      <c r="F92" s="13">
        <v>235417</v>
      </c>
      <c r="G92" s="13">
        <v>223250</v>
      </c>
      <c r="H92" s="13">
        <v>223250</v>
      </c>
      <c r="I92" s="13">
        <v>0</v>
      </c>
      <c r="J92" s="13">
        <v>230750</v>
      </c>
      <c r="K92" s="13">
        <v>297667</v>
      </c>
      <c r="L92" s="13">
        <v>223250</v>
      </c>
      <c r="M92" s="13">
        <v>223250</v>
      </c>
      <c r="N92" s="13">
        <v>0</v>
      </c>
      <c r="O92" s="13">
        <v>223250</v>
      </c>
      <c r="P92" s="13">
        <v>314333</v>
      </c>
      <c r="Q92" s="13">
        <v>223250</v>
      </c>
      <c r="R92" s="13">
        <v>0</v>
      </c>
      <c r="S92" s="13">
        <v>223250</v>
      </c>
      <c r="T92" s="13">
        <v>140500</v>
      </c>
      <c r="U92" s="13">
        <v>223250</v>
      </c>
      <c r="V92" s="13">
        <v>226473</v>
      </c>
      <c r="W92" s="13">
        <v>0</v>
      </c>
      <c r="X92" s="13">
        <v>0</v>
      </c>
      <c r="Y92" s="13">
        <v>223250</v>
      </c>
      <c r="Z92" s="13">
        <v>446500</v>
      </c>
      <c r="AA92" s="13">
        <v>218025</v>
      </c>
      <c r="AB92" s="13">
        <v>236750</v>
      </c>
      <c r="AC92" s="13">
        <v>223250</v>
      </c>
      <c r="AD92" s="13">
        <v>3955106</v>
      </c>
      <c r="AE92" s="13">
        <v>237250</v>
      </c>
      <c r="AF92" s="13">
        <v>446500</v>
      </c>
      <c r="AG92" s="13">
        <v>57000</v>
      </c>
      <c r="AH92" s="13">
        <v>0</v>
      </c>
      <c r="AI92" s="13">
        <v>0</v>
      </c>
      <c r="AJ92" s="13">
        <v>0</v>
      </c>
      <c r="AK92" s="13">
        <v>223250</v>
      </c>
      <c r="AL92" s="13">
        <v>223250</v>
      </c>
      <c r="AM92" s="13">
        <v>12000</v>
      </c>
      <c r="AN92" s="13">
        <v>198250</v>
      </c>
      <c r="AO92" s="13">
        <v>217000</v>
      </c>
      <c r="AP92" s="13">
        <v>447000</v>
      </c>
      <c r="AQ92" s="13">
        <v>446500</v>
      </c>
      <c r="AR92" s="13">
        <v>223250</v>
      </c>
      <c r="AS92" s="13">
        <v>446500</v>
      </c>
      <c r="AT92" s="13">
        <v>223250</v>
      </c>
      <c r="AU92" s="13">
        <v>223250</v>
      </c>
      <c r="AV92" s="13">
        <v>446500</v>
      </c>
      <c r="AW92" s="13">
        <v>223250</v>
      </c>
      <c r="AX92" s="13">
        <v>446500</v>
      </c>
      <c r="AY92" s="13">
        <v>446500</v>
      </c>
      <c r="AZ92" s="13">
        <v>2645766</v>
      </c>
      <c r="BA92" s="13">
        <v>223250</v>
      </c>
      <c r="BB92" s="13">
        <v>223250</v>
      </c>
      <c r="BC92" s="13">
        <v>446500</v>
      </c>
      <c r="BD92" s="13">
        <v>446500</v>
      </c>
      <c r="BE92" s="13">
        <v>239750</v>
      </c>
      <c r="BF92" s="13">
        <v>200925</v>
      </c>
      <c r="BG92" s="13">
        <v>223250</v>
      </c>
      <c r="BH92" s="13">
        <v>0</v>
      </c>
      <c r="BI92" s="13">
        <v>446500</v>
      </c>
      <c r="BJ92" s="13">
        <v>223250</v>
      </c>
      <c r="BK92" s="13">
        <v>233250</v>
      </c>
      <c r="BL92" s="13">
        <v>223250</v>
      </c>
      <c r="BM92" s="13">
        <v>223250</v>
      </c>
      <c r="BN92" s="13">
        <v>253991</v>
      </c>
      <c r="BO92" s="13">
        <v>446500</v>
      </c>
      <c r="BP92" s="13">
        <v>224000</v>
      </c>
      <c r="BQ92" s="55">
        <v>207850</v>
      </c>
      <c r="BR92" s="60">
        <f t="shared" si="2"/>
        <v>21454553</v>
      </c>
    </row>
    <row r="93" spans="1:70" x14ac:dyDescent="0.25">
      <c r="A93" s="10"/>
      <c r="B93" s="11">
        <v>335.17</v>
      </c>
      <c r="C93" s="12" t="s">
        <v>90</v>
      </c>
      <c r="D93" s="13">
        <v>0</v>
      </c>
      <c r="E93" s="13">
        <v>0</v>
      </c>
      <c r="F93" s="13">
        <v>0</v>
      </c>
      <c r="G93" s="13">
        <v>0</v>
      </c>
      <c r="H93" s="13">
        <v>67850</v>
      </c>
      <c r="I93" s="13">
        <v>162000</v>
      </c>
      <c r="J93" s="13">
        <v>0</v>
      </c>
      <c r="K93" s="13">
        <v>0</v>
      </c>
      <c r="L93" s="13">
        <v>0</v>
      </c>
      <c r="M93" s="13">
        <v>0</v>
      </c>
      <c r="N93" s="13">
        <v>0</v>
      </c>
      <c r="O93" s="13">
        <v>0</v>
      </c>
      <c r="P93" s="13">
        <v>0</v>
      </c>
      <c r="Q93" s="13">
        <v>1119641</v>
      </c>
      <c r="R93" s="13">
        <v>52731</v>
      </c>
      <c r="S93" s="13">
        <v>0</v>
      </c>
      <c r="T93" s="13">
        <v>0</v>
      </c>
      <c r="U93" s="13">
        <v>0</v>
      </c>
      <c r="V93" s="13">
        <v>0</v>
      </c>
      <c r="W93" s="13">
        <v>0</v>
      </c>
      <c r="X93" s="13">
        <v>0</v>
      </c>
      <c r="Y93" s="13">
        <v>0</v>
      </c>
      <c r="Z93" s="13">
        <v>0</v>
      </c>
      <c r="AA93" s="13">
        <v>0</v>
      </c>
      <c r="AB93" s="13">
        <v>0</v>
      </c>
      <c r="AC93" s="13">
        <v>0</v>
      </c>
      <c r="AD93" s="13">
        <v>82061</v>
      </c>
      <c r="AE93" s="13">
        <v>0</v>
      </c>
      <c r="AF93" s="13">
        <v>0</v>
      </c>
      <c r="AG93" s="13">
        <v>0</v>
      </c>
      <c r="AH93" s="13">
        <v>0</v>
      </c>
      <c r="AI93" s="13">
        <v>235150</v>
      </c>
      <c r="AJ93" s="13">
        <v>0</v>
      </c>
      <c r="AK93" s="13">
        <v>100312</v>
      </c>
      <c r="AL93" s="13">
        <v>0</v>
      </c>
      <c r="AM93" s="13">
        <v>0</v>
      </c>
      <c r="AN93" s="13">
        <v>0</v>
      </c>
      <c r="AO93" s="13">
        <v>0</v>
      </c>
      <c r="AP93" s="13">
        <v>0</v>
      </c>
      <c r="AQ93" s="13">
        <v>88453</v>
      </c>
      <c r="AR93" s="13">
        <v>0</v>
      </c>
      <c r="AS93" s="13">
        <v>110586</v>
      </c>
      <c r="AT93" s="13">
        <v>0</v>
      </c>
      <c r="AU93" s="13">
        <v>0</v>
      </c>
      <c r="AV93" s="13">
        <v>0</v>
      </c>
      <c r="AW93" s="13">
        <v>0</v>
      </c>
      <c r="AX93" s="13">
        <v>0</v>
      </c>
      <c r="AY93" s="13">
        <v>0</v>
      </c>
      <c r="AZ93" s="13">
        <v>0</v>
      </c>
      <c r="BA93" s="13">
        <v>0</v>
      </c>
      <c r="BB93" s="13">
        <v>117517</v>
      </c>
      <c r="BC93" s="13">
        <v>0</v>
      </c>
      <c r="BD93" s="13">
        <v>0</v>
      </c>
      <c r="BE93" s="13">
        <v>0</v>
      </c>
      <c r="BF93" s="13">
        <v>0</v>
      </c>
      <c r="BG93" s="13">
        <v>0</v>
      </c>
      <c r="BH93" s="13">
        <v>74509</v>
      </c>
      <c r="BI93" s="13">
        <v>0</v>
      </c>
      <c r="BJ93" s="13">
        <v>0</v>
      </c>
      <c r="BK93" s="13">
        <v>0</v>
      </c>
      <c r="BL93" s="13">
        <v>0</v>
      </c>
      <c r="BM93" s="13">
        <v>569681</v>
      </c>
      <c r="BN93" s="13">
        <v>0</v>
      </c>
      <c r="BO93" s="13">
        <v>0</v>
      </c>
      <c r="BP93" s="13">
        <v>0</v>
      </c>
      <c r="BQ93" s="55">
        <v>48319</v>
      </c>
      <c r="BR93" s="60">
        <f t="shared" si="2"/>
        <v>2828810</v>
      </c>
    </row>
    <row r="94" spans="1:70" x14ac:dyDescent="0.25">
      <c r="A94" s="10"/>
      <c r="B94" s="11">
        <v>335.18</v>
      </c>
      <c r="C94" s="12" t="s">
        <v>91</v>
      </c>
      <c r="D94" s="13">
        <v>12576289</v>
      </c>
      <c r="E94" s="13">
        <v>2052148</v>
      </c>
      <c r="F94" s="13">
        <v>13320982</v>
      </c>
      <c r="G94" s="13">
        <v>2715355</v>
      </c>
      <c r="H94" s="13">
        <v>27846789</v>
      </c>
      <c r="I94" s="13">
        <v>86090000</v>
      </c>
      <c r="J94" s="13">
        <v>1792183</v>
      </c>
      <c r="K94" s="13">
        <v>15101389</v>
      </c>
      <c r="L94" s="13">
        <v>8767970</v>
      </c>
      <c r="M94" s="13">
        <v>11158388</v>
      </c>
      <c r="N94" s="13">
        <v>44092859</v>
      </c>
      <c r="O94" s="13">
        <v>4894341</v>
      </c>
      <c r="P94" s="13">
        <v>3246947</v>
      </c>
      <c r="Q94" s="13">
        <v>1237838</v>
      </c>
      <c r="R94" s="13">
        <v>25920787</v>
      </c>
      <c r="S94" s="13">
        <v>2690391</v>
      </c>
      <c r="T94" s="13">
        <v>1090113</v>
      </c>
      <c r="U94" s="13">
        <v>5491306</v>
      </c>
      <c r="V94" s="13">
        <v>1280474</v>
      </c>
      <c r="W94" s="13">
        <v>1426924</v>
      </c>
      <c r="X94" s="13">
        <v>1530216</v>
      </c>
      <c r="Y94" s="13">
        <v>1536959</v>
      </c>
      <c r="Z94" s="13">
        <v>2045974</v>
      </c>
      <c r="AA94" s="13">
        <v>1489265</v>
      </c>
      <c r="AB94" s="13">
        <v>9823446</v>
      </c>
      <c r="AC94" s="13">
        <v>5720837</v>
      </c>
      <c r="AD94" s="13">
        <v>110711423</v>
      </c>
      <c r="AE94" s="13">
        <v>3833559</v>
      </c>
      <c r="AF94" s="13">
        <v>9907733</v>
      </c>
      <c r="AG94" s="13">
        <v>4137331</v>
      </c>
      <c r="AH94" s="13">
        <v>0</v>
      </c>
      <c r="AI94" s="13">
        <v>554122</v>
      </c>
      <c r="AJ94" s="13">
        <v>16678411</v>
      </c>
      <c r="AK94" s="13">
        <v>50740927</v>
      </c>
      <c r="AL94" s="13">
        <v>12855444</v>
      </c>
      <c r="AM94" s="13">
        <v>3970965</v>
      </c>
      <c r="AN94" s="13">
        <v>571484</v>
      </c>
      <c r="AO94" s="13">
        <v>2181095</v>
      </c>
      <c r="AP94" s="13">
        <v>26580000</v>
      </c>
      <c r="AQ94" s="13">
        <v>22652641</v>
      </c>
      <c r="AR94" s="13">
        <v>16035115</v>
      </c>
      <c r="AS94" s="13">
        <v>174312145</v>
      </c>
      <c r="AT94" s="13">
        <v>11043668</v>
      </c>
      <c r="AU94" s="13">
        <v>5184845</v>
      </c>
      <c r="AV94" s="13">
        <v>16298020</v>
      </c>
      <c r="AW94" s="13">
        <v>2412767</v>
      </c>
      <c r="AX94" s="13">
        <v>190487596</v>
      </c>
      <c r="AY94" s="13">
        <v>22332177</v>
      </c>
      <c r="AZ94" s="13">
        <v>91415474</v>
      </c>
      <c r="BA94" s="13">
        <v>46798232</v>
      </c>
      <c r="BB94" s="13">
        <v>47444879</v>
      </c>
      <c r="BC94" s="13">
        <v>36094105</v>
      </c>
      <c r="BD94" s="13">
        <v>3225581</v>
      </c>
      <c r="BE94" s="13">
        <v>19575824</v>
      </c>
      <c r="BF94" s="13">
        <v>9794433</v>
      </c>
      <c r="BG94" s="13">
        <v>7484101</v>
      </c>
      <c r="BH94" s="13">
        <v>33251974</v>
      </c>
      <c r="BI94" s="13">
        <v>26437431</v>
      </c>
      <c r="BJ94" s="13">
        <v>7469232</v>
      </c>
      <c r="BK94" s="13">
        <v>5273365</v>
      </c>
      <c r="BL94" s="13">
        <v>3470240</v>
      </c>
      <c r="BM94" s="13">
        <v>282599</v>
      </c>
      <c r="BN94" s="13">
        <v>22217798</v>
      </c>
      <c r="BO94" s="13">
        <v>4203236</v>
      </c>
      <c r="BP94" s="13">
        <v>10992739</v>
      </c>
      <c r="BQ94" s="55">
        <v>1793939</v>
      </c>
      <c r="BR94" s="60">
        <f t="shared" si="2"/>
        <v>1375646820</v>
      </c>
    </row>
    <row r="95" spans="1:70" x14ac:dyDescent="0.25">
      <c r="A95" s="10"/>
      <c r="B95" s="11">
        <v>335.19</v>
      </c>
      <c r="C95" s="12" t="s">
        <v>92</v>
      </c>
      <c r="D95" s="13">
        <v>0</v>
      </c>
      <c r="E95" s="13">
        <v>1379451</v>
      </c>
      <c r="F95" s="13">
        <v>38815</v>
      </c>
      <c r="G95" s="13">
        <v>871474</v>
      </c>
      <c r="H95" s="13">
        <v>0</v>
      </c>
      <c r="I95" s="13">
        <v>0</v>
      </c>
      <c r="J95" s="13">
        <v>376605</v>
      </c>
      <c r="K95" s="13">
        <v>0</v>
      </c>
      <c r="L95" s="13">
        <v>0</v>
      </c>
      <c r="M95" s="13">
        <v>0</v>
      </c>
      <c r="N95" s="13">
        <v>0</v>
      </c>
      <c r="O95" s="13">
        <v>2624804</v>
      </c>
      <c r="P95" s="13">
        <v>0</v>
      </c>
      <c r="Q95" s="13">
        <v>0</v>
      </c>
      <c r="R95" s="13">
        <v>156866</v>
      </c>
      <c r="S95" s="13">
        <v>0</v>
      </c>
      <c r="T95" s="13">
        <v>402112</v>
      </c>
      <c r="U95" s="13">
        <v>0</v>
      </c>
      <c r="V95" s="13">
        <v>0</v>
      </c>
      <c r="W95" s="13">
        <v>167195</v>
      </c>
      <c r="X95" s="13">
        <v>970870</v>
      </c>
      <c r="Y95" s="13">
        <v>353704</v>
      </c>
      <c r="Z95" s="13">
        <v>0</v>
      </c>
      <c r="AA95" s="13">
        <v>2811217</v>
      </c>
      <c r="AB95" s="13">
        <v>0</v>
      </c>
      <c r="AC95" s="13">
        <v>0</v>
      </c>
      <c r="AD95" s="13">
        <v>0</v>
      </c>
      <c r="AE95" s="13">
        <v>0</v>
      </c>
      <c r="AF95" s="13">
        <v>500004</v>
      </c>
      <c r="AG95" s="13">
        <v>997448</v>
      </c>
      <c r="AH95" s="13">
        <v>0</v>
      </c>
      <c r="AI95" s="13">
        <v>724175</v>
      </c>
      <c r="AJ95" s="13">
        <v>297667</v>
      </c>
      <c r="AK95" s="13">
        <v>0</v>
      </c>
      <c r="AL95" s="13">
        <v>0</v>
      </c>
      <c r="AM95" s="13">
        <v>1188560</v>
      </c>
      <c r="AN95" s="13">
        <v>940325</v>
      </c>
      <c r="AO95" s="13">
        <v>0</v>
      </c>
      <c r="AP95" s="13">
        <v>0</v>
      </c>
      <c r="AQ95" s="13">
        <v>0</v>
      </c>
      <c r="AR95" s="13">
        <v>0</v>
      </c>
      <c r="AS95" s="13">
        <v>0</v>
      </c>
      <c r="AT95" s="13">
        <v>0</v>
      </c>
      <c r="AU95" s="13">
        <v>0</v>
      </c>
      <c r="AV95" s="13">
        <v>0</v>
      </c>
      <c r="AW95" s="13">
        <v>668929</v>
      </c>
      <c r="AX95" s="13">
        <v>0</v>
      </c>
      <c r="AY95" s="13">
        <v>0</v>
      </c>
      <c r="AZ95" s="13">
        <v>84421932</v>
      </c>
      <c r="BA95" s="13">
        <v>0</v>
      </c>
      <c r="BB95" s="13">
        <v>0</v>
      </c>
      <c r="BC95" s="13">
        <v>94730</v>
      </c>
      <c r="BD95" s="13">
        <v>0</v>
      </c>
      <c r="BE95" s="13">
        <v>0</v>
      </c>
      <c r="BF95" s="13">
        <v>0</v>
      </c>
      <c r="BG95" s="13">
        <v>2150</v>
      </c>
      <c r="BH95" s="13">
        <v>0</v>
      </c>
      <c r="BI95" s="13">
        <v>0</v>
      </c>
      <c r="BJ95" s="13">
        <v>0</v>
      </c>
      <c r="BK95" s="13">
        <v>0</v>
      </c>
      <c r="BL95" s="13">
        <v>0</v>
      </c>
      <c r="BM95" s="13">
        <v>66515</v>
      </c>
      <c r="BN95" s="13">
        <v>2329</v>
      </c>
      <c r="BO95" s="13">
        <v>157</v>
      </c>
      <c r="BP95" s="13">
        <v>0</v>
      </c>
      <c r="BQ95" s="55">
        <v>7906</v>
      </c>
      <c r="BR95" s="60">
        <f t="shared" si="2"/>
        <v>100065940</v>
      </c>
    </row>
    <row r="96" spans="1:70" x14ac:dyDescent="0.25">
      <c r="A96" s="10"/>
      <c r="B96" s="11">
        <v>335.21</v>
      </c>
      <c r="C96" s="12" t="s">
        <v>93</v>
      </c>
      <c r="D96" s="13">
        <v>50868</v>
      </c>
      <c r="E96" s="13">
        <v>0</v>
      </c>
      <c r="F96" s="13">
        <v>9932</v>
      </c>
      <c r="G96" s="13">
        <v>0</v>
      </c>
      <c r="H96" s="13">
        <v>111016</v>
      </c>
      <c r="I96" s="13">
        <v>0</v>
      </c>
      <c r="J96" s="13">
        <v>0</v>
      </c>
      <c r="K96" s="13">
        <v>64829</v>
      </c>
      <c r="L96" s="13">
        <v>11876</v>
      </c>
      <c r="M96" s="13">
        <v>33868</v>
      </c>
      <c r="N96" s="13">
        <v>0</v>
      </c>
      <c r="O96" s="13">
        <v>0</v>
      </c>
      <c r="P96" s="13">
        <v>0</v>
      </c>
      <c r="Q96" s="13">
        <v>0</v>
      </c>
      <c r="R96" s="13">
        <v>35408</v>
      </c>
      <c r="S96" s="13">
        <v>20858</v>
      </c>
      <c r="T96" s="13">
        <v>0</v>
      </c>
      <c r="U96" s="13">
        <v>0</v>
      </c>
      <c r="V96" s="13">
        <v>0</v>
      </c>
      <c r="W96" s="13">
        <v>0</v>
      </c>
      <c r="X96" s="13">
        <v>0</v>
      </c>
      <c r="Y96" s="13">
        <v>0</v>
      </c>
      <c r="Z96" s="13">
        <v>0</v>
      </c>
      <c r="AA96" s="13">
        <v>0</v>
      </c>
      <c r="AB96" s="13">
        <v>73316</v>
      </c>
      <c r="AC96" s="13">
        <v>4487</v>
      </c>
      <c r="AD96" s="13">
        <v>298340</v>
      </c>
      <c r="AE96" s="13">
        <v>0</v>
      </c>
      <c r="AF96" s="13">
        <v>58837</v>
      </c>
      <c r="AG96" s="13">
        <v>0</v>
      </c>
      <c r="AH96" s="13">
        <v>0</v>
      </c>
      <c r="AI96" s="13">
        <v>0</v>
      </c>
      <c r="AJ96" s="13">
        <v>44262</v>
      </c>
      <c r="AK96" s="13">
        <v>0</v>
      </c>
      <c r="AL96" s="13">
        <v>0</v>
      </c>
      <c r="AM96" s="13">
        <v>600</v>
      </c>
      <c r="AN96" s="13">
        <v>0</v>
      </c>
      <c r="AO96" s="13">
        <v>0</v>
      </c>
      <c r="AP96" s="13">
        <v>0</v>
      </c>
      <c r="AQ96" s="13">
        <v>75076</v>
      </c>
      <c r="AR96" s="13">
        <v>78419</v>
      </c>
      <c r="AS96" s="13">
        <v>0</v>
      </c>
      <c r="AT96" s="13">
        <v>0</v>
      </c>
      <c r="AU96" s="13">
        <v>0</v>
      </c>
      <c r="AV96" s="13">
        <v>0</v>
      </c>
      <c r="AW96" s="13">
        <v>14524</v>
      </c>
      <c r="AX96" s="13">
        <v>333884</v>
      </c>
      <c r="AY96" s="13">
        <v>0</v>
      </c>
      <c r="AZ96" s="13">
        <v>425593</v>
      </c>
      <c r="BA96" s="13">
        <v>0</v>
      </c>
      <c r="BB96" s="13">
        <v>327</v>
      </c>
      <c r="BC96" s="13">
        <v>48125</v>
      </c>
      <c r="BD96" s="13">
        <v>7949</v>
      </c>
      <c r="BE96" s="13">
        <v>0</v>
      </c>
      <c r="BF96" s="13">
        <v>0</v>
      </c>
      <c r="BG96" s="13">
        <v>0</v>
      </c>
      <c r="BH96" s="13">
        <v>0</v>
      </c>
      <c r="BI96" s="13">
        <v>175324</v>
      </c>
      <c r="BJ96" s="13">
        <v>29253</v>
      </c>
      <c r="BK96" s="13">
        <v>3780</v>
      </c>
      <c r="BL96" s="13">
        <v>0</v>
      </c>
      <c r="BM96" s="13">
        <v>0</v>
      </c>
      <c r="BN96" s="13">
        <v>60276</v>
      </c>
      <c r="BO96" s="13">
        <v>3110</v>
      </c>
      <c r="BP96" s="13">
        <v>0</v>
      </c>
      <c r="BQ96" s="55">
        <v>0</v>
      </c>
      <c r="BR96" s="60">
        <f t="shared" si="2"/>
        <v>2074137</v>
      </c>
    </row>
    <row r="97" spans="1:70" x14ac:dyDescent="0.25">
      <c r="A97" s="10"/>
      <c r="B97" s="11">
        <v>335.22</v>
      </c>
      <c r="C97" s="12" t="s">
        <v>94</v>
      </c>
      <c r="D97" s="13">
        <v>686066</v>
      </c>
      <c r="E97" s="13">
        <v>135452</v>
      </c>
      <c r="F97" s="13">
        <v>0</v>
      </c>
      <c r="G97" s="13">
        <v>241220</v>
      </c>
      <c r="H97" s="13">
        <v>2619514</v>
      </c>
      <c r="I97" s="13">
        <v>8913000</v>
      </c>
      <c r="J97" s="13">
        <v>109962</v>
      </c>
      <c r="K97" s="13">
        <v>0</v>
      </c>
      <c r="L97" s="13">
        <v>0</v>
      </c>
      <c r="M97" s="13">
        <v>851556</v>
      </c>
      <c r="N97" s="13">
        <v>1749505</v>
      </c>
      <c r="O97" s="13">
        <v>0</v>
      </c>
      <c r="P97" s="13">
        <v>0</v>
      </c>
      <c r="Q97" s="13">
        <v>0</v>
      </c>
      <c r="R97" s="13">
        <v>1342264</v>
      </c>
      <c r="S97" s="13">
        <v>492004</v>
      </c>
      <c r="T97" s="13">
        <v>117346</v>
      </c>
      <c r="U97" s="13">
        <v>177517</v>
      </c>
      <c r="V97" s="13">
        <v>0</v>
      </c>
      <c r="W97" s="13">
        <v>92265</v>
      </c>
      <c r="X97" s="13">
        <v>121829</v>
      </c>
      <c r="Y97" s="13">
        <v>0</v>
      </c>
      <c r="Z97" s="13">
        <v>138938</v>
      </c>
      <c r="AA97" s="13">
        <v>0</v>
      </c>
      <c r="AB97" s="13">
        <v>0</v>
      </c>
      <c r="AC97" s="13">
        <v>0</v>
      </c>
      <c r="AD97" s="13">
        <v>6413807</v>
      </c>
      <c r="AE97" s="13">
        <v>0</v>
      </c>
      <c r="AF97" s="13">
        <v>709327</v>
      </c>
      <c r="AG97" s="13">
        <v>0</v>
      </c>
      <c r="AH97" s="13">
        <v>0</v>
      </c>
      <c r="AI97" s="13">
        <v>145887</v>
      </c>
      <c r="AJ97" s="13">
        <v>0</v>
      </c>
      <c r="AK97" s="13">
        <v>0</v>
      </c>
      <c r="AL97" s="13">
        <v>1211094</v>
      </c>
      <c r="AM97" s="13">
        <v>159077</v>
      </c>
      <c r="AN97" s="13">
        <v>97613</v>
      </c>
      <c r="AO97" s="13">
        <v>0</v>
      </c>
      <c r="AP97" s="13">
        <v>0</v>
      </c>
      <c r="AQ97" s="13">
        <v>0</v>
      </c>
      <c r="AR97" s="13">
        <v>0</v>
      </c>
      <c r="AS97" s="13">
        <v>0</v>
      </c>
      <c r="AT97" s="13">
        <v>0</v>
      </c>
      <c r="AU97" s="13">
        <v>0</v>
      </c>
      <c r="AV97" s="13">
        <v>951432</v>
      </c>
      <c r="AW97" s="13">
        <v>154914</v>
      </c>
      <c r="AX97" s="13">
        <v>4467421</v>
      </c>
      <c r="AY97" s="13">
        <v>0</v>
      </c>
      <c r="AZ97" s="13">
        <v>4611615</v>
      </c>
      <c r="BA97" s="13">
        <v>1751132</v>
      </c>
      <c r="BB97" s="13">
        <v>4697077</v>
      </c>
      <c r="BC97" s="13">
        <v>0</v>
      </c>
      <c r="BD97" s="13">
        <v>653071</v>
      </c>
      <c r="BE97" s="13">
        <v>0</v>
      </c>
      <c r="BF97" s="13">
        <v>875301</v>
      </c>
      <c r="BG97" s="13">
        <v>0</v>
      </c>
      <c r="BH97" s="13">
        <v>2055669</v>
      </c>
      <c r="BI97" s="13">
        <v>2138810</v>
      </c>
      <c r="BJ97" s="13">
        <v>511914</v>
      </c>
      <c r="BK97" s="13">
        <v>0</v>
      </c>
      <c r="BL97" s="13">
        <v>0</v>
      </c>
      <c r="BM97" s="13">
        <v>103945</v>
      </c>
      <c r="BN97" s="13">
        <v>2295170</v>
      </c>
      <c r="BO97" s="13">
        <v>0</v>
      </c>
      <c r="BP97" s="13">
        <v>307398</v>
      </c>
      <c r="BQ97" s="55">
        <v>0</v>
      </c>
      <c r="BR97" s="60">
        <f t="shared" si="2"/>
        <v>52100112</v>
      </c>
    </row>
    <row r="98" spans="1:70" x14ac:dyDescent="0.25">
      <c r="A98" s="10"/>
      <c r="B98" s="11">
        <v>335.23</v>
      </c>
      <c r="C98" s="12" t="s">
        <v>95</v>
      </c>
      <c r="D98" s="13">
        <v>0</v>
      </c>
      <c r="E98" s="13">
        <v>0</v>
      </c>
      <c r="F98" s="13">
        <v>0</v>
      </c>
      <c r="G98" s="13">
        <v>0</v>
      </c>
      <c r="H98" s="13">
        <v>0</v>
      </c>
      <c r="I98" s="13">
        <v>0</v>
      </c>
      <c r="J98" s="13">
        <v>0</v>
      </c>
      <c r="K98" s="13">
        <v>0</v>
      </c>
      <c r="L98" s="13">
        <v>0</v>
      </c>
      <c r="M98" s="13">
        <v>0</v>
      </c>
      <c r="N98" s="13">
        <v>0</v>
      </c>
      <c r="O98" s="13">
        <v>0</v>
      </c>
      <c r="P98" s="13">
        <v>0</v>
      </c>
      <c r="Q98" s="13">
        <v>0</v>
      </c>
      <c r="R98" s="13">
        <v>0</v>
      </c>
      <c r="S98" s="13">
        <v>0</v>
      </c>
      <c r="T98" s="13">
        <v>0</v>
      </c>
      <c r="U98" s="13">
        <v>0</v>
      </c>
      <c r="V98" s="13">
        <v>0</v>
      </c>
      <c r="W98" s="13">
        <v>0</v>
      </c>
      <c r="X98" s="13">
        <v>0</v>
      </c>
      <c r="Y98" s="13">
        <v>0</v>
      </c>
      <c r="Z98" s="13">
        <v>194130</v>
      </c>
      <c r="AA98" s="13">
        <v>0</v>
      </c>
      <c r="AB98" s="13">
        <v>0</v>
      </c>
      <c r="AC98" s="13">
        <v>0</v>
      </c>
      <c r="AD98" s="13">
        <v>90711</v>
      </c>
      <c r="AE98" s="13">
        <v>0</v>
      </c>
      <c r="AF98" s="13">
        <v>0</v>
      </c>
      <c r="AG98" s="13">
        <v>0</v>
      </c>
      <c r="AH98" s="13">
        <v>0</v>
      </c>
      <c r="AI98" s="13">
        <v>0</v>
      </c>
      <c r="AJ98" s="13">
        <v>0</v>
      </c>
      <c r="AK98" s="13">
        <v>0</v>
      </c>
      <c r="AL98" s="13">
        <v>0</v>
      </c>
      <c r="AM98" s="13">
        <v>0</v>
      </c>
      <c r="AN98" s="13">
        <v>0</v>
      </c>
      <c r="AO98" s="13">
        <v>0</v>
      </c>
      <c r="AP98" s="13">
        <v>0</v>
      </c>
      <c r="AQ98" s="13">
        <v>0</v>
      </c>
      <c r="AR98" s="13">
        <v>0</v>
      </c>
      <c r="AS98" s="13">
        <v>0</v>
      </c>
      <c r="AT98" s="13">
        <v>0</v>
      </c>
      <c r="AU98" s="13">
        <v>23371</v>
      </c>
      <c r="AV98" s="13">
        <v>0</v>
      </c>
      <c r="AW98" s="13">
        <v>0</v>
      </c>
      <c r="AX98" s="13">
        <v>0</v>
      </c>
      <c r="AY98" s="13">
        <v>1487417</v>
      </c>
      <c r="AZ98" s="13">
        <v>0</v>
      </c>
      <c r="BA98" s="13">
        <v>0</v>
      </c>
      <c r="BB98" s="13">
        <v>0</v>
      </c>
      <c r="BC98" s="13">
        <v>0</v>
      </c>
      <c r="BD98" s="13">
        <v>0</v>
      </c>
      <c r="BE98" s="13">
        <v>0</v>
      </c>
      <c r="BF98" s="13">
        <v>0</v>
      </c>
      <c r="BG98" s="13">
        <v>0</v>
      </c>
      <c r="BH98" s="13">
        <v>0</v>
      </c>
      <c r="BI98" s="13">
        <v>0</v>
      </c>
      <c r="BJ98" s="13">
        <v>0</v>
      </c>
      <c r="BK98" s="13">
        <v>0</v>
      </c>
      <c r="BL98" s="13">
        <v>0</v>
      </c>
      <c r="BM98" s="13">
        <v>0</v>
      </c>
      <c r="BN98" s="13">
        <v>0</v>
      </c>
      <c r="BO98" s="13">
        <v>0</v>
      </c>
      <c r="BP98" s="13">
        <v>0</v>
      </c>
      <c r="BQ98" s="55">
        <v>0</v>
      </c>
      <c r="BR98" s="60">
        <f t="shared" si="2"/>
        <v>1795629</v>
      </c>
    </row>
    <row r="99" spans="1:70" x14ac:dyDescent="0.25">
      <c r="A99" s="10"/>
      <c r="B99" s="11">
        <v>335.29</v>
      </c>
      <c r="C99" s="12" t="s">
        <v>96</v>
      </c>
      <c r="D99" s="13">
        <v>0</v>
      </c>
      <c r="E99" s="13">
        <v>0</v>
      </c>
      <c r="F99" s="13">
        <v>0</v>
      </c>
      <c r="G99" s="13">
        <v>0</v>
      </c>
      <c r="H99" s="13">
        <v>0</v>
      </c>
      <c r="I99" s="13">
        <v>0</v>
      </c>
      <c r="J99" s="13">
        <v>0</v>
      </c>
      <c r="K99" s="13">
        <v>0</v>
      </c>
      <c r="L99" s="13">
        <v>16744</v>
      </c>
      <c r="M99" s="13">
        <v>0</v>
      </c>
      <c r="N99" s="13">
        <v>0</v>
      </c>
      <c r="O99" s="13">
        <v>1873</v>
      </c>
      <c r="P99" s="13">
        <v>99148</v>
      </c>
      <c r="Q99" s="13">
        <v>0</v>
      </c>
      <c r="R99" s="13">
        <v>0</v>
      </c>
      <c r="S99" s="13">
        <v>0</v>
      </c>
      <c r="T99" s="13">
        <v>0</v>
      </c>
      <c r="U99" s="13">
        <v>0</v>
      </c>
      <c r="V99" s="13">
        <v>0</v>
      </c>
      <c r="W99" s="13">
        <v>41957</v>
      </c>
      <c r="X99" s="13">
        <v>0</v>
      </c>
      <c r="Y99" s="13">
        <v>0</v>
      </c>
      <c r="Z99" s="13">
        <v>24888</v>
      </c>
      <c r="AA99" s="13">
        <v>0</v>
      </c>
      <c r="AB99" s="13">
        <v>0</v>
      </c>
      <c r="AC99" s="13">
        <v>0</v>
      </c>
      <c r="AD99" s="13">
        <v>6267</v>
      </c>
      <c r="AE99" s="13">
        <v>0</v>
      </c>
      <c r="AF99" s="13">
        <v>0</v>
      </c>
      <c r="AG99" s="13">
        <v>22864</v>
      </c>
      <c r="AH99" s="13">
        <v>0</v>
      </c>
      <c r="AI99" s="13">
        <v>0</v>
      </c>
      <c r="AJ99" s="13">
        <v>0</v>
      </c>
      <c r="AK99" s="13">
        <v>0</v>
      </c>
      <c r="AL99" s="13">
        <v>0</v>
      </c>
      <c r="AM99" s="13">
        <v>0</v>
      </c>
      <c r="AN99" s="13">
        <v>149214</v>
      </c>
      <c r="AO99" s="13">
        <v>0</v>
      </c>
      <c r="AP99" s="13">
        <v>0</v>
      </c>
      <c r="AQ99" s="13">
        <v>0</v>
      </c>
      <c r="AR99" s="13">
        <v>0</v>
      </c>
      <c r="AS99" s="13">
        <v>0</v>
      </c>
      <c r="AT99" s="13">
        <v>26072</v>
      </c>
      <c r="AU99" s="13">
        <v>0</v>
      </c>
      <c r="AV99" s="13">
        <v>0</v>
      </c>
      <c r="AW99" s="13">
        <v>0</v>
      </c>
      <c r="AX99" s="13">
        <v>0</v>
      </c>
      <c r="AY99" s="13">
        <v>117847</v>
      </c>
      <c r="AZ99" s="13">
        <v>0</v>
      </c>
      <c r="BA99" s="13">
        <v>0</v>
      </c>
      <c r="BB99" s="13">
        <v>0</v>
      </c>
      <c r="BC99" s="13">
        <v>0</v>
      </c>
      <c r="BD99" s="13">
        <v>0</v>
      </c>
      <c r="BE99" s="13">
        <v>4372430</v>
      </c>
      <c r="BF99" s="13">
        <v>0</v>
      </c>
      <c r="BG99" s="13">
        <v>0</v>
      </c>
      <c r="BH99" s="13">
        <v>0</v>
      </c>
      <c r="BI99" s="13">
        <v>0</v>
      </c>
      <c r="BJ99" s="13">
        <v>50</v>
      </c>
      <c r="BK99" s="13">
        <v>0</v>
      </c>
      <c r="BL99" s="13">
        <v>0</v>
      </c>
      <c r="BM99" s="13">
        <v>1361455</v>
      </c>
      <c r="BN99" s="13">
        <v>0</v>
      </c>
      <c r="BO99" s="13">
        <v>0</v>
      </c>
      <c r="BP99" s="13">
        <v>0</v>
      </c>
      <c r="BQ99" s="55">
        <v>0</v>
      </c>
      <c r="BR99" s="60">
        <f t="shared" si="2"/>
        <v>6240809</v>
      </c>
    </row>
    <row r="100" spans="1:70" x14ac:dyDescent="0.25">
      <c r="A100" s="10"/>
      <c r="B100" s="11">
        <v>335.39</v>
      </c>
      <c r="C100" s="12" t="s">
        <v>97</v>
      </c>
      <c r="D100" s="13">
        <v>0</v>
      </c>
      <c r="E100" s="13">
        <v>0</v>
      </c>
      <c r="F100" s="13">
        <v>0</v>
      </c>
      <c r="G100" s="13">
        <v>0</v>
      </c>
      <c r="H100" s="13">
        <v>0</v>
      </c>
      <c r="I100" s="13">
        <v>0</v>
      </c>
      <c r="J100" s="13">
        <v>0</v>
      </c>
      <c r="K100" s="13">
        <v>0</v>
      </c>
      <c r="L100" s="13">
        <v>0</v>
      </c>
      <c r="M100" s="13">
        <v>0</v>
      </c>
      <c r="N100" s="13">
        <v>0</v>
      </c>
      <c r="O100" s="13">
        <v>0</v>
      </c>
      <c r="P100" s="13">
        <v>0</v>
      </c>
      <c r="Q100" s="13">
        <v>0</v>
      </c>
      <c r="R100" s="13">
        <v>0</v>
      </c>
      <c r="S100" s="13">
        <v>0</v>
      </c>
      <c r="T100" s="13">
        <v>0</v>
      </c>
      <c r="U100" s="13">
        <v>0</v>
      </c>
      <c r="V100" s="13">
        <v>0</v>
      </c>
      <c r="W100" s="13">
        <v>0</v>
      </c>
      <c r="X100" s="13">
        <v>0</v>
      </c>
      <c r="Y100" s="13">
        <v>0</v>
      </c>
      <c r="Z100" s="13">
        <v>0</v>
      </c>
      <c r="AA100" s="13">
        <v>0</v>
      </c>
      <c r="AB100" s="13">
        <v>0</v>
      </c>
      <c r="AC100" s="13">
        <v>0</v>
      </c>
      <c r="AD100" s="13">
        <v>1229648</v>
      </c>
      <c r="AE100" s="13">
        <v>0</v>
      </c>
      <c r="AF100" s="13">
        <v>0</v>
      </c>
      <c r="AG100" s="13">
        <v>0</v>
      </c>
      <c r="AH100" s="13">
        <v>0</v>
      </c>
      <c r="AI100" s="13">
        <v>0</v>
      </c>
      <c r="AJ100" s="13">
        <v>0</v>
      </c>
      <c r="AK100" s="13">
        <v>0</v>
      </c>
      <c r="AL100" s="13">
        <v>0</v>
      </c>
      <c r="AM100" s="13">
        <v>0</v>
      </c>
      <c r="AN100" s="13">
        <v>0</v>
      </c>
      <c r="AO100" s="13">
        <v>0</v>
      </c>
      <c r="AP100" s="13">
        <v>1056000</v>
      </c>
      <c r="AQ100" s="13">
        <v>0</v>
      </c>
      <c r="AR100" s="13">
        <v>183571</v>
      </c>
      <c r="AS100" s="13">
        <v>0</v>
      </c>
      <c r="AT100" s="13">
        <v>0</v>
      </c>
      <c r="AU100" s="13">
        <v>0</v>
      </c>
      <c r="AV100" s="13">
        <v>0</v>
      </c>
      <c r="AW100" s="13">
        <v>0</v>
      </c>
      <c r="AX100" s="13">
        <v>25600</v>
      </c>
      <c r="AY100" s="13">
        <v>0</v>
      </c>
      <c r="AZ100" s="13">
        <v>0</v>
      </c>
      <c r="BA100" s="13">
        <v>0</v>
      </c>
      <c r="BB100" s="13">
        <v>1440460</v>
      </c>
      <c r="BC100" s="13">
        <v>0</v>
      </c>
      <c r="BD100" s="13">
        <v>0</v>
      </c>
      <c r="BE100" s="13">
        <v>0</v>
      </c>
      <c r="BF100" s="13">
        <v>0</v>
      </c>
      <c r="BG100" s="13">
        <v>0</v>
      </c>
      <c r="BH100" s="13">
        <v>0</v>
      </c>
      <c r="BI100" s="13">
        <v>0</v>
      </c>
      <c r="BJ100" s="13">
        <v>0</v>
      </c>
      <c r="BK100" s="13">
        <v>0</v>
      </c>
      <c r="BL100" s="13">
        <v>0</v>
      </c>
      <c r="BM100" s="13">
        <v>0</v>
      </c>
      <c r="BN100" s="13">
        <v>0</v>
      </c>
      <c r="BO100" s="13">
        <v>0</v>
      </c>
      <c r="BP100" s="13">
        <v>0</v>
      </c>
      <c r="BQ100" s="55">
        <v>0</v>
      </c>
      <c r="BR100" s="60">
        <f t="shared" si="2"/>
        <v>3935279</v>
      </c>
    </row>
    <row r="101" spans="1:70" x14ac:dyDescent="0.25">
      <c r="A101" s="10"/>
      <c r="B101" s="11">
        <v>335.42</v>
      </c>
      <c r="C101" s="12" t="s">
        <v>98</v>
      </c>
      <c r="D101" s="13">
        <v>0</v>
      </c>
      <c r="E101" s="13">
        <v>0</v>
      </c>
      <c r="F101" s="13">
        <v>0</v>
      </c>
      <c r="G101" s="13">
        <v>0</v>
      </c>
      <c r="H101" s="13">
        <v>0</v>
      </c>
      <c r="I101" s="13">
        <v>0</v>
      </c>
      <c r="J101" s="13">
        <v>0</v>
      </c>
      <c r="K101" s="13">
        <v>0</v>
      </c>
      <c r="L101" s="13">
        <v>2425493</v>
      </c>
      <c r="M101" s="13">
        <v>0</v>
      </c>
      <c r="N101" s="13">
        <v>0</v>
      </c>
      <c r="O101" s="13">
        <v>0</v>
      </c>
      <c r="P101" s="13">
        <v>0</v>
      </c>
      <c r="Q101" s="13">
        <v>169262</v>
      </c>
      <c r="R101" s="13">
        <v>0</v>
      </c>
      <c r="S101" s="13">
        <v>0</v>
      </c>
      <c r="T101" s="13">
        <v>0</v>
      </c>
      <c r="U101" s="13">
        <v>0</v>
      </c>
      <c r="V101" s="13">
        <v>204723</v>
      </c>
      <c r="W101" s="13">
        <v>0</v>
      </c>
      <c r="X101" s="13">
        <v>0</v>
      </c>
      <c r="Y101" s="13">
        <v>0</v>
      </c>
      <c r="Z101" s="13">
        <v>0</v>
      </c>
      <c r="AA101" s="13">
        <v>0</v>
      </c>
      <c r="AB101" s="13">
        <v>0</v>
      </c>
      <c r="AC101" s="13">
        <v>0</v>
      </c>
      <c r="AD101" s="13">
        <v>0</v>
      </c>
      <c r="AE101" s="13">
        <v>0</v>
      </c>
      <c r="AF101" s="13">
        <v>0</v>
      </c>
      <c r="AG101" s="13">
        <v>0</v>
      </c>
      <c r="AH101" s="13">
        <v>0</v>
      </c>
      <c r="AI101" s="13">
        <v>0</v>
      </c>
      <c r="AJ101" s="13">
        <v>0</v>
      </c>
      <c r="AK101" s="13">
        <v>0</v>
      </c>
      <c r="AL101" s="13">
        <v>595897</v>
      </c>
      <c r="AM101" s="13">
        <v>0</v>
      </c>
      <c r="AN101" s="13">
        <v>679916</v>
      </c>
      <c r="AO101" s="13">
        <v>0</v>
      </c>
      <c r="AP101" s="13">
        <v>0</v>
      </c>
      <c r="AQ101" s="13">
        <v>0</v>
      </c>
      <c r="AR101" s="13">
        <v>0</v>
      </c>
      <c r="AS101" s="13">
        <v>0</v>
      </c>
      <c r="AT101" s="13">
        <v>0</v>
      </c>
      <c r="AU101" s="13">
        <v>0</v>
      </c>
      <c r="AV101" s="13">
        <v>0</v>
      </c>
      <c r="AW101" s="13">
        <v>35303</v>
      </c>
      <c r="AX101" s="13">
        <v>0</v>
      </c>
      <c r="AY101" s="13">
        <v>0</v>
      </c>
      <c r="AZ101" s="13">
        <v>0</v>
      </c>
      <c r="BA101" s="13">
        <v>0</v>
      </c>
      <c r="BB101" s="13">
        <v>0</v>
      </c>
      <c r="BC101" s="13">
        <v>0</v>
      </c>
      <c r="BD101" s="13">
        <v>2014373</v>
      </c>
      <c r="BE101" s="13">
        <v>0</v>
      </c>
      <c r="BF101" s="13">
        <v>598632</v>
      </c>
      <c r="BG101" s="13">
        <v>0</v>
      </c>
      <c r="BH101" s="13">
        <v>0</v>
      </c>
      <c r="BI101" s="13">
        <v>0</v>
      </c>
      <c r="BJ101" s="13">
        <v>0</v>
      </c>
      <c r="BK101" s="13">
        <v>0</v>
      </c>
      <c r="BL101" s="13">
        <v>0</v>
      </c>
      <c r="BM101" s="13">
        <v>72708</v>
      </c>
      <c r="BN101" s="13">
        <v>0</v>
      </c>
      <c r="BO101" s="13">
        <v>0</v>
      </c>
      <c r="BP101" s="13">
        <v>2691301</v>
      </c>
      <c r="BQ101" s="55">
        <v>0</v>
      </c>
      <c r="BR101" s="60">
        <f t="shared" si="2"/>
        <v>9487608</v>
      </c>
    </row>
    <row r="102" spans="1:70" x14ac:dyDescent="0.25">
      <c r="A102" s="10"/>
      <c r="B102" s="11">
        <v>335.49</v>
      </c>
      <c r="C102" s="12" t="s">
        <v>99</v>
      </c>
      <c r="D102" s="13">
        <v>4532818</v>
      </c>
      <c r="E102" s="13">
        <v>1216111</v>
      </c>
      <c r="F102" s="13">
        <v>3693336</v>
      </c>
      <c r="G102" s="13">
        <v>780869</v>
      </c>
      <c r="H102" s="13">
        <v>10037468</v>
      </c>
      <c r="I102" s="13">
        <v>25138000</v>
      </c>
      <c r="J102" s="13">
        <v>944442</v>
      </c>
      <c r="K102" s="13">
        <v>3400246</v>
      </c>
      <c r="L102" s="13">
        <v>2930</v>
      </c>
      <c r="M102" s="13">
        <v>3069860</v>
      </c>
      <c r="N102" s="13">
        <v>6758172</v>
      </c>
      <c r="O102" s="13">
        <v>2333567</v>
      </c>
      <c r="P102" s="13">
        <v>0</v>
      </c>
      <c r="Q102" s="13">
        <v>1096353</v>
      </c>
      <c r="R102" s="13">
        <v>4896345</v>
      </c>
      <c r="S102" s="13">
        <v>1872363</v>
      </c>
      <c r="T102" s="13">
        <v>1196176</v>
      </c>
      <c r="U102" s="13">
        <v>1664821</v>
      </c>
      <c r="V102" s="13">
        <v>498331</v>
      </c>
      <c r="W102" s="13">
        <v>1494095</v>
      </c>
      <c r="X102" s="13">
        <v>328452</v>
      </c>
      <c r="Y102" s="13">
        <v>1715058</v>
      </c>
      <c r="Z102" s="13">
        <v>0</v>
      </c>
      <c r="AA102" s="13">
        <v>2412073</v>
      </c>
      <c r="AB102" s="13">
        <v>2745987</v>
      </c>
      <c r="AC102" s="13">
        <v>2719771</v>
      </c>
      <c r="AD102" s="13">
        <v>18449042</v>
      </c>
      <c r="AE102" s="13">
        <v>285273</v>
      </c>
      <c r="AF102" s="13">
        <v>2798343</v>
      </c>
      <c r="AG102" s="13">
        <v>2388546</v>
      </c>
      <c r="AH102" s="13">
        <v>0</v>
      </c>
      <c r="AI102" s="13">
        <v>841560</v>
      </c>
      <c r="AJ102" s="13">
        <v>5390029</v>
      </c>
      <c r="AK102" s="13">
        <v>9592814</v>
      </c>
      <c r="AL102" s="13">
        <v>3900696</v>
      </c>
      <c r="AM102" s="13">
        <v>2163517</v>
      </c>
      <c r="AN102" s="13">
        <v>553527</v>
      </c>
      <c r="AO102" s="13">
        <v>1551457</v>
      </c>
      <c r="AP102" s="13">
        <v>5363000</v>
      </c>
      <c r="AQ102" s="13">
        <v>6902477</v>
      </c>
      <c r="AR102" s="13">
        <v>2839311</v>
      </c>
      <c r="AS102" s="13">
        <v>31211343</v>
      </c>
      <c r="AT102" s="13">
        <v>3784276</v>
      </c>
      <c r="AU102" s="13">
        <v>1942938</v>
      </c>
      <c r="AV102" s="13">
        <v>3735099</v>
      </c>
      <c r="AW102" s="13">
        <v>1886242</v>
      </c>
      <c r="AX102" s="13">
        <v>19341606</v>
      </c>
      <c r="AY102" s="13">
        <v>6282215</v>
      </c>
      <c r="AZ102" s="13">
        <v>18575375</v>
      </c>
      <c r="BA102" s="13">
        <v>6796017</v>
      </c>
      <c r="BB102" s="13">
        <v>11035460</v>
      </c>
      <c r="BC102" s="13">
        <v>10898649</v>
      </c>
      <c r="BD102" s="13">
        <v>60126</v>
      </c>
      <c r="BE102" s="13">
        <v>3877642</v>
      </c>
      <c r="BF102" s="13">
        <v>3759602</v>
      </c>
      <c r="BG102" s="13">
        <v>3596337</v>
      </c>
      <c r="BH102" s="13">
        <v>5412416</v>
      </c>
      <c r="BI102" s="13">
        <v>5710883</v>
      </c>
      <c r="BJ102" s="13">
        <v>2581676</v>
      </c>
      <c r="BK102" s="13">
        <v>1589947</v>
      </c>
      <c r="BL102" s="13">
        <v>1821231</v>
      </c>
      <c r="BM102" s="13">
        <v>452088</v>
      </c>
      <c r="BN102" s="13">
        <v>8226188</v>
      </c>
      <c r="BO102" s="13">
        <v>104826</v>
      </c>
      <c r="BP102" s="13">
        <v>3093</v>
      </c>
      <c r="BQ102" s="55">
        <v>0</v>
      </c>
      <c r="BR102" s="60">
        <f t="shared" si="2"/>
        <v>300252511</v>
      </c>
    </row>
    <row r="103" spans="1:70" x14ac:dyDescent="0.25">
      <c r="A103" s="10"/>
      <c r="B103" s="11">
        <v>335.5</v>
      </c>
      <c r="C103" s="12" t="s">
        <v>100</v>
      </c>
      <c r="D103" s="13">
        <v>0</v>
      </c>
      <c r="E103" s="13">
        <v>0</v>
      </c>
      <c r="F103" s="13">
        <v>511754</v>
      </c>
      <c r="G103" s="13">
        <v>429363</v>
      </c>
      <c r="H103" s="13">
        <v>1355451</v>
      </c>
      <c r="I103" s="13">
        <v>0</v>
      </c>
      <c r="J103" s="13">
        <v>253207</v>
      </c>
      <c r="K103" s="13">
        <v>761238</v>
      </c>
      <c r="L103" s="13">
        <v>0</v>
      </c>
      <c r="M103" s="13">
        <v>908583</v>
      </c>
      <c r="N103" s="13">
        <v>0</v>
      </c>
      <c r="O103" s="13">
        <v>0</v>
      </c>
      <c r="P103" s="13">
        <v>350000</v>
      </c>
      <c r="Q103" s="13">
        <v>0</v>
      </c>
      <c r="R103" s="13">
        <v>1520820</v>
      </c>
      <c r="S103" s="13">
        <v>384959</v>
      </c>
      <c r="T103" s="13">
        <v>240512</v>
      </c>
      <c r="U103" s="13">
        <v>0</v>
      </c>
      <c r="V103" s="13">
        <v>0</v>
      </c>
      <c r="W103" s="13">
        <v>0</v>
      </c>
      <c r="X103" s="13">
        <v>0</v>
      </c>
      <c r="Y103" s="13">
        <v>0</v>
      </c>
      <c r="Z103" s="13">
        <v>0</v>
      </c>
      <c r="AA103" s="13">
        <v>0</v>
      </c>
      <c r="AB103" s="13">
        <v>796425</v>
      </c>
      <c r="AC103" s="13">
        <v>0</v>
      </c>
      <c r="AD103" s="13">
        <v>5594951</v>
      </c>
      <c r="AE103" s="13">
        <v>0</v>
      </c>
      <c r="AF103" s="13">
        <v>0</v>
      </c>
      <c r="AG103" s="13">
        <v>0</v>
      </c>
      <c r="AH103" s="13">
        <v>0</v>
      </c>
      <c r="AI103" s="13">
        <v>350000</v>
      </c>
      <c r="AJ103" s="13">
        <v>1414398</v>
      </c>
      <c r="AK103" s="13">
        <v>2020896</v>
      </c>
      <c r="AL103" s="13">
        <v>0</v>
      </c>
      <c r="AM103" s="13">
        <v>350000</v>
      </c>
      <c r="AN103" s="13">
        <v>0</v>
      </c>
      <c r="AO103" s="13">
        <v>396980</v>
      </c>
      <c r="AP103" s="13">
        <v>0</v>
      </c>
      <c r="AQ103" s="13">
        <v>1579214</v>
      </c>
      <c r="AR103" s="13">
        <v>0</v>
      </c>
      <c r="AS103" s="13">
        <v>0</v>
      </c>
      <c r="AT103" s="13">
        <v>1440976</v>
      </c>
      <c r="AU103" s="13">
        <v>365383</v>
      </c>
      <c r="AV103" s="13">
        <v>0</v>
      </c>
      <c r="AW103" s="13">
        <v>0</v>
      </c>
      <c r="AX103" s="13">
        <v>5090415</v>
      </c>
      <c r="AY103" s="13">
        <v>1248724</v>
      </c>
      <c r="AZ103" s="13">
        <v>0</v>
      </c>
      <c r="BA103" s="13">
        <v>0</v>
      </c>
      <c r="BB103" s="13">
        <v>0</v>
      </c>
      <c r="BC103" s="13">
        <v>0</v>
      </c>
      <c r="BD103" s="13">
        <v>0</v>
      </c>
      <c r="BE103" s="13">
        <v>0</v>
      </c>
      <c r="BF103" s="13">
        <v>199108</v>
      </c>
      <c r="BG103" s="13">
        <v>0</v>
      </c>
      <c r="BH103" s="13">
        <v>0</v>
      </c>
      <c r="BI103" s="13">
        <v>2694351</v>
      </c>
      <c r="BJ103" s="13">
        <v>534719</v>
      </c>
      <c r="BK103" s="13">
        <v>0</v>
      </c>
      <c r="BL103" s="13">
        <v>0</v>
      </c>
      <c r="BM103" s="13">
        <v>0</v>
      </c>
      <c r="BN103" s="13">
        <v>1548064</v>
      </c>
      <c r="BO103" s="13">
        <v>0</v>
      </c>
      <c r="BP103" s="13">
        <v>0</v>
      </c>
      <c r="BQ103" s="55">
        <v>0</v>
      </c>
      <c r="BR103" s="60">
        <f t="shared" si="2"/>
        <v>32340491</v>
      </c>
    </row>
    <row r="104" spans="1:70" x14ac:dyDescent="0.25">
      <c r="A104" s="10"/>
      <c r="B104" s="11">
        <v>335.61</v>
      </c>
      <c r="C104" s="12" t="s">
        <v>101</v>
      </c>
      <c r="D104" s="13">
        <v>0</v>
      </c>
      <c r="E104" s="13">
        <v>0</v>
      </c>
      <c r="F104" s="13">
        <v>0</v>
      </c>
      <c r="G104" s="13">
        <v>0</v>
      </c>
      <c r="H104" s="13">
        <v>0</v>
      </c>
      <c r="I104" s="13">
        <v>0</v>
      </c>
      <c r="J104" s="13">
        <v>0</v>
      </c>
      <c r="K104" s="13">
        <v>0</v>
      </c>
      <c r="L104" s="13">
        <v>0</v>
      </c>
      <c r="M104" s="13">
        <v>0</v>
      </c>
      <c r="N104" s="13">
        <v>0</v>
      </c>
      <c r="O104" s="13">
        <v>0</v>
      </c>
      <c r="P104" s="13">
        <v>0</v>
      </c>
      <c r="Q104" s="13">
        <v>0</v>
      </c>
      <c r="R104" s="13">
        <v>0</v>
      </c>
      <c r="S104" s="13">
        <v>0</v>
      </c>
      <c r="T104" s="13">
        <v>0</v>
      </c>
      <c r="U104" s="13">
        <v>0</v>
      </c>
      <c r="V104" s="13">
        <v>0</v>
      </c>
      <c r="W104" s="13">
        <v>0</v>
      </c>
      <c r="X104" s="13">
        <v>0</v>
      </c>
      <c r="Y104" s="13">
        <v>0</v>
      </c>
      <c r="Z104" s="13">
        <v>127419</v>
      </c>
      <c r="AA104" s="13">
        <v>0</v>
      </c>
      <c r="AB104" s="13">
        <v>0</v>
      </c>
      <c r="AC104" s="13">
        <v>0</v>
      </c>
      <c r="AD104" s="13">
        <v>0</v>
      </c>
      <c r="AE104" s="13">
        <v>0</v>
      </c>
      <c r="AF104" s="13">
        <v>1075</v>
      </c>
      <c r="AG104" s="13">
        <v>0</v>
      </c>
      <c r="AH104" s="13">
        <v>0</v>
      </c>
      <c r="AI104" s="13">
        <v>0</v>
      </c>
      <c r="AJ104" s="13">
        <v>0</v>
      </c>
      <c r="AK104" s="13">
        <v>0</v>
      </c>
      <c r="AL104" s="13">
        <v>0</v>
      </c>
      <c r="AM104" s="13">
        <v>0</v>
      </c>
      <c r="AN104" s="13">
        <v>0</v>
      </c>
      <c r="AO104" s="13">
        <v>0</v>
      </c>
      <c r="AP104" s="13">
        <v>0</v>
      </c>
      <c r="AQ104" s="13">
        <v>0</v>
      </c>
      <c r="AR104" s="13">
        <v>0</v>
      </c>
      <c r="AS104" s="13">
        <v>0</v>
      </c>
      <c r="AT104" s="13">
        <v>0</v>
      </c>
      <c r="AU104" s="13">
        <v>0</v>
      </c>
      <c r="AV104" s="13">
        <v>0</v>
      </c>
      <c r="AW104" s="13">
        <v>0</v>
      </c>
      <c r="AX104" s="13">
        <v>21872</v>
      </c>
      <c r="AY104" s="13">
        <v>0</v>
      </c>
      <c r="AZ104" s="13">
        <v>0</v>
      </c>
      <c r="BA104" s="13">
        <v>0</v>
      </c>
      <c r="BB104" s="13">
        <v>0</v>
      </c>
      <c r="BC104" s="13">
        <v>0</v>
      </c>
      <c r="BD104" s="13">
        <v>0</v>
      </c>
      <c r="BE104" s="13">
        <v>0</v>
      </c>
      <c r="BF104" s="13">
        <v>0</v>
      </c>
      <c r="BG104" s="13">
        <v>0</v>
      </c>
      <c r="BH104" s="13">
        <v>0</v>
      </c>
      <c r="BI104" s="13">
        <v>0</v>
      </c>
      <c r="BJ104" s="13">
        <v>0</v>
      </c>
      <c r="BK104" s="13">
        <v>0</v>
      </c>
      <c r="BL104" s="13">
        <v>0</v>
      </c>
      <c r="BM104" s="13">
        <v>0</v>
      </c>
      <c r="BN104" s="13">
        <v>0</v>
      </c>
      <c r="BO104" s="13">
        <v>0</v>
      </c>
      <c r="BP104" s="13">
        <v>0</v>
      </c>
      <c r="BQ104" s="55">
        <v>0</v>
      </c>
      <c r="BR104" s="60">
        <f t="shared" si="2"/>
        <v>150366</v>
      </c>
    </row>
    <row r="105" spans="1:70" x14ac:dyDescent="0.25">
      <c r="A105" s="10"/>
      <c r="B105" s="11">
        <v>335.62</v>
      </c>
      <c r="C105" s="12" t="s">
        <v>102</v>
      </c>
      <c r="D105" s="13">
        <v>0</v>
      </c>
      <c r="E105" s="13">
        <v>0</v>
      </c>
      <c r="F105" s="13">
        <v>0</v>
      </c>
      <c r="G105" s="13">
        <v>0</v>
      </c>
      <c r="H105" s="13">
        <v>0</v>
      </c>
      <c r="I105" s="13">
        <v>0</v>
      </c>
      <c r="J105" s="13">
        <v>0</v>
      </c>
      <c r="K105" s="13">
        <v>0</v>
      </c>
      <c r="L105" s="13">
        <v>0</v>
      </c>
      <c r="M105" s="13">
        <v>0</v>
      </c>
      <c r="N105" s="13">
        <v>0</v>
      </c>
      <c r="O105" s="13">
        <v>0</v>
      </c>
      <c r="P105" s="13">
        <v>0</v>
      </c>
      <c r="Q105" s="13">
        <v>0</v>
      </c>
      <c r="R105" s="13">
        <v>0</v>
      </c>
      <c r="S105" s="13">
        <v>0</v>
      </c>
      <c r="T105" s="13">
        <v>0</v>
      </c>
      <c r="U105" s="13">
        <v>0</v>
      </c>
      <c r="V105" s="13">
        <v>0</v>
      </c>
      <c r="W105" s="13">
        <v>0</v>
      </c>
      <c r="X105" s="13">
        <v>0</v>
      </c>
      <c r="Y105" s="13">
        <v>0</v>
      </c>
      <c r="Z105" s="13">
        <v>0</v>
      </c>
      <c r="AA105" s="13">
        <v>0</v>
      </c>
      <c r="AB105" s="13">
        <v>0</v>
      </c>
      <c r="AC105" s="13">
        <v>0</v>
      </c>
      <c r="AD105" s="13">
        <v>0</v>
      </c>
      <c r="AE105" s="13">
        <v>0</v>
      </c>
      <c r="AF105" s="13">
        <v>0</v>
      </c>
      <c r="AG105" s="13">
        <v>0</v>
      </c>
      <c r="AH105" s="13">
        <v>0</v>
      </c>
      <c r="AI105" s="13">
        <v>0</v>
      </c>
      <c r="AJ105" s="13">
        <v>0</v>
      </c>
      <c r="AK105" s="13">
        <v>0</v>
      </c>
      <c r="AL105" s="13">
        <v>0</v>
      </c>
      <c r="AM105" s="13">
        <v>0</v>
      </c>
      <c r="AN105" s="13">
        <v>0</v>
      </c>
      <c r="AO105" s="13">
        <v>0</v>
      </c>
      <c r="AP105" s="13">
        <v>0</v>
      </c>
      <c r="AQ105" s="13">
        <v>0</v>
      </c>
      <c r="AR105" s="13">
        <v>1021</v>
      </c>
      <c r="AS105" s="13">
        <v>0</v>
      </c>
      <c r="AT105" s="13">
        <v>0</v>
      </c>
      <c r="AU105" s="13">
        <v>0</v>
      </c>
      <c r="AV105" s="13">
        <v>0</v>
      </c>
      <c r="AW105" s="13">
        <v>0</v>
      </c>
      <c r="AX105" s="13">
        <v>0</v>
      </c>
      <c r="AY105" s="13">
        <v>0</v>
      </c>
      <c r="AZ105" s="13">
        <v>0</v>
      </c>
      <c r="BA105" s="13">
        <v>0</v>
      </c>
      <c r="BB105" s="13">
        <v>0</v>
      </c>
      <c r="BC105" s="13">
        <v>0</v>
      </c>
      <c r="BD105" s="13">
        <v>0</v>
      </c>
      <c r="BE105" s="13">
        <v>0</v>
      </c>
      <c r="BF105" s="13">
        <v>0</v>
      </c>
      <c r="BG105" s="13">
        <v>0</v>
      </c>
      <c r="BH105" s="13">
        <v>0</v>
      </c>
      <c r="BI105" s="13">
        <v>0</v>
      </c>
      <c r="BJ105" s="13">
        <v>0</v>
      </c>
      <c r="BK105" s="13">
        <v>0</v>
      </c>
      <c r="BL105" s="13">
        <v>0</v>
      </c>
      <c r="BM105" s="13">
        <v>0</v>
      </c>
      <c r="BN105" s="13">
        <v>0</v>
      </c>
      <c r="BO105" s="13">
        <v>0</v>
      </c>
      <c r="BP105" s="13">
        <v>0</v>
      </c>
      <c r="BQ105" s="55">
        <v>0</v>
      </c>
      <c r="BR105" s="60">
        <f t="shared" si="2"/>
        <v>1021</v>
      </c>
    </row>
    <row r="106" spans="1:70" x14ac:dyDescent="0.25">
      <c r="A106" s="10"/>
      <c r="B106" s="11">
        <v>335.69</v>
      </c>
      <c r="C106" s="12" t="s">
        <v>103</v>
      </c>
      <c r="D106" s="13">
        <v>20082</v>
      </c>
      <c r="E106" s="13">
        <v>0</v>
      </c>
      <c r="F106" s="13">
        <v>0</v>
      </c>
      <c r="G106" s="13">
        <v>0</v>
      </c>
      <c r="H106" s="13">
        <v>0</v>
      </c>
      <c r="I106" s="13">
        <v>500000</v>
      </c>
      <c r="J106" s="13">
        <v>0</v>
      </c>
      <c r="K106" s="13">
        <v>0</v>
      </c>
      <c r="L106" s="13">
        <v>0</v>
      </c>
      <c r="M106" s="13">
        <v>0</v>
      </c>
      <c r="N106" s="13">
        <v>0</v>
      </c>
      <c r="O106" s="13">
        <v>0</v>
      </c>
      <c r="P106" s="13">
        <v>0</v>
      </c>
      <c r="Q106" s="13">
        <v>0</v>
      </c>
      <c r="R106" s="13">
        <v>0</v>
      </c>
      <c r="S106" s="13">
        <v>0</v>
      </c>
      <c r="T106" s="13">
        <v>0</v>
      </c>
      <c r="U106" s="13">
        <v>0</v>
      </c>
      <c r="V106" s="13">
        <v>0</v>
      </c>
      <c r="W106" s="13">
        <v>0</v>
      </c>
      <c r="X106" s="13">
        <v>0</v>
      </c>
      <c r="Y106" s="13">
        <v>0</v>
      </c>
      <c r="Z106" s="13">
        <v>0</v>
      </c>
      <c r="AA106" s="13">
        <v>0</v>
      </c>
      <c r="AB106" s="13">
        <v>0</v>
      </c>
      <c r="AC106" s="13">
        <v>16178</v>
      </c>
      <c r="AD106" s="13">
        <v>5260</v>
      </c>
      <c r="AE106" s="13">
        <v>0</v>
      </c>
      <c r="AF106" s="13">
        <v>0</v>
      </c>
      <c r="AG106" s="13">
        <v>0</v>
      </c>
      <c r="AH106" s="13">
        <v>0</v>
      </c>
      <c r="AI106" s="13">
        <v>0</v>
      </c>
      <c r="AJ106" s="13">
        <v>0</v>
      </c>
      <c r="AK106" s="13">
        <v>0</v>
      </c>
      <c r="AL106" s="13">
        <v>0</v>
      </c>
      <c r="AM106" s="13">
        <v>0</v>
      </c>
      <c r="AN106" s="13">
        <v>0</v>
      </c>
      <c r="AO106" s="13">
        <v>0</v>
      </c>
      <c r="AP106" s="13">
        <v>0</v>
      </c>
      <c r="AQ106" s="13">
        <v>5465</v>
      </c>
      <c r="AR106" s="13">
        <v>0</v>
      </c>
      <c r="AS106" s="13">
        <v>0</v>
      </c>
      <c r="AT106" s="13">
        <v>0</v>
      </c>
      <c r="AU106" s="13">
        <v>0</v>
      </c>
      <c r="AV106" s="13">
        <v>0</v>
      </c>
      <c r="AW106" s="13">
        <v>0</v>
      </c>
      <c r="AX106" s="13">
        <v>0</v>
      </c>
      <c r="AY106" s="13">
        <v>0</v>
      </c>
      <c r="AZ106" s="13">
        <v>0</v>
      </c>
      <c r="BA106" s="13">
        <v>0</v>
      </c>
      <c r="BB106" s="13">
        <v>0</v>
      </c>
      <c r="BC106" s="13">
        <v>0</v>
      </c>
      <c r="BD106" s="13">
        <v>0</v>
      </c>
      <c r="BE106" s="13">
        <v>0</v>
      </c>
      <c r="BF106" s="13">
        <v>0</v>
      </c>
      <c r="BG106" s="13">
        <v>0</v>
      </c>
      <c r="BH106" s="13">
        <v>0</v>
      </c>
      <c r="BI106" s="13">
        <v>0</v>
      </c>
      <c r="BJ106" s="13">
        <v>0</v>
      </c>
      <c r="BK106" s="13">
        <v>0</v>
      </c>
      <c r="BL106" s="13">
        <v>0</v>
      </c>
      <c r="BM106" s="13">
        <v>0</v>
      </c>
      <c r="BN106" s="13">
        <v>0</v>
      </c>
      <c r="BO106" s="13">
        <v>0</v>
      </c>
      <c r="BP106" s="13">
        <v>0</v>
      </c>
      <c r="BQ106" s="55">
        <v>0</v>
      </c>
      <c r="BR106" s="60">
        <f t="shared" si="2"/>
        <v>546985</v>
      </c>
    </row>
    <row r="107" spans="1:70" x14ac:dyDescent="0.25">
      <c r="A107" s="10"/>
      <c r="B107" s="11">
        <v>335.7</v>
      </c>
      <c r="C107" s="12" t="s">
        <v>104</v>
      </c>
      <c r="D107" s="13">
        <v>22828</v>
      </c>
      <c r="E107" s="13">
        <v>0</v>
      </c>
      <c r="F107" s="13">
        <v>115814</v>
      </c>
      <c r="G107" s="13">
        <v>0</v>
      </c>
      <c r="H107" s="13">
        <v>209667</v>
      </c>
      <c r="I107" s="13">
        <v>2000000</v>
      </c>
      <c r="J107" s="13">
        <v>0</v>
      </c>
      <c r="K107" s="13">
        <v>0</v>
      </c>
      <c r="L107" s="13">
        <v>3686</v>
      </c>
      <c r="M107" s="13">
        <v>2428</v>
      </c>
      <c r="N107" s="13">
        <v>0</v>
      </c>
      <c r="O107" s="13">
        <v>0</v>
      </c>
      <c r="P107" s="13">
        <v>0</v>
      </c>
      <c r="Q107" s="13">
        <v>0</v>
      </c>
      <c r="R107" s="13">
        <v>0</v>
      </c>
      <c r="S107" s="13">
        <v>0</v>
      </c>
      <c r="T107" s="13">
        <v>0</v>
      </c>
      <c r="U107" s="13">
        <v>0</v>
      </c>
      <c r="V107" s="13">
        <v>7720</v>
      </c>
      <c r="W107" s="13">
        <v>0</v>
      </c>
      <c r="X107" s="13">
        <v>0</v>
      </c>
      <c r="Y107" s="13">
        <v>3762</v>
      </c>
      <c r="Z107" s="13">
        <v>6414</v>
      </c>
      <c r="AA107" s="13">
        <v>0</v>
      </c>
      <c r="AB107" s="13">
        <v>52125</v>
      </c>
      <c r="AC107" s="13">
        <v>45670</v>
      </c>
      <c r="AD107" s="13">
        <v>2858548</v>
      </c>
      <c r="AE107" s="13">
        <v>78</v>
      </c>
      <c r="AF107" s="13">
        <v>77400</v>
      </c>
      <c r="AG107" s="13">
        <v>17753</v>
      </c>
      <c r="AH107" s="13">
        <v>0</v>
      </c>
      <c r="AI107" s="13">
        <v>0</v>
      </c>
      <c r="AJ107" s="13">
        <v>5090</v>
      </c>
      <c r="AK107" s="13">
        <v>0</v>
      </c>
      <c r="AL107" s="13">
        <v>0</v>
      </c>
      <c r="AM107" s="13">
        <v>0</v>
      </c>
      <c r="AN107" s="13">
        <v>0</v>
      </c>
      <c r="AO107" s="13">
        <v>5092</v>
      </c>
      <c r="AP107" s="13">
        <v>368000</v>
      </c>
      <c r="AQ107" s="13">
        <v>10071</v>
      </c>
      <c r="AR107" s="13">
        <v>0</v>
      </c>
      <c r="AS107" s="13">
        <v>0</v>
      </c>
      <c r="AT107" s="13">
        <v>0</v>
      </c>
      <c r="AU107" s="13">
        <v>35874</v>
      </c>
      <c r="AV107" s="13">
        <v>130444</v>
      </c>
      <c r="AW107" s="13">
        <v>0</v>
      </c>
      <c r="AX107" s="13">
        <v>0</v>
      </c>
      <c r="AY107" s="13">
        <v>0</v>
      </c>
      <c r="AZ107" s="13">
        <v>0</v>
      </c>
      <c r="BA107" s="13">
        <v>0</v>
      </c>
      <c r="BB107" s="13">
        <v>0</v>
      </c>
      <c r="BC107" s="13">
        <v>0</v>
      </c>
      <c r="BD107" s="13">
        <v>0</v>
      </c>
      <c r="BE107" s="13">
        <v>145423</v>
      </c>
      <c r="BF107" s="13">
        <v>0</v>
      </c>
      <c r="BG107" s="13">
        <v>0</v>
      </c>
      <c r="BH107" s="13">
        <v>204604</v>
      </c>
      <c r="BI107" s="13">
        <v>85056</v>
      </c>
      <c r="BJ107" s="13">
        <v>2534</v>
      </c>
      <c r="BK107" s="13">
        <v>0</v>
      </c>
      <c r="BL107" s="13">
        <v>0</v>
      </c>
      <c r="BM107" s="13">
        <v>0</v>
      </c>
      <c r="BN107" s="13">
        <v>0</v>
      </c>
      <c r="BO107" s="13">
        <v>0</v>
      </c>
      <c r="BP107" s="13">
        <v>18270</v>
      </c>
      <c r="BQ107" s="55">
        <v>0</v>
      </c>
      <c r="BR107" s="60">
        <f t="shared" si="2"/>
        <v>6434351</v>
      </c>
    </row>
    <row r="108" spans="1:70" x14ac:dyDescent="0.25">
      <c r="A108" s="10"/>
      <c r="B108" s="11">
        <v>335.9</v>
      </c>
      <c r="C108" s="12" t="s">
        <v>105</v>
      </c>
      <c r="D108" s="13">
        <v>0</v>
      </c>
      <c r="E108" s="13">
        <v>196295</v>
      </c>
      <c r="F108" s="13">
        <v>227459</v>
      </c>
      <c r="G108" s="13">
        <v>0</v>
      </c>
      <c r="H108" s="13">
        <v>0</v>
      </c>
      <c r="I108" s="13">
        <v>517000</v>
      </c>
      <c r="J108" s="13">
        <v>240882</v>
      </c>
      <c r="K108" s="13">
        <v>0</v>
      </c>
      <c r="L108" s="13">
        <v>74499</v>
      </c>
      <c r="M108" s="13">
        <v>0</v>
      </c>
      <c r="N108" s="13">
        <v>1407860</v>
      </c>
      <c r="O108" s="13">
        <v>0</v>
      </c>
      <c r="P108" s="13">
        <v>0</v>
      </c>
      <c r="Q108" s="13">
        <v>214991</v>
      </c>
      <c r="R108" s="13">
        <v>0</v>
      </c>
      <c r="S108" s="13">
        <v>277634</v>
      </c>
      <c r="T108" s="13">
        <v>14573</v>
      </c>
      <c r="U108" s="13">
        <v>0</v>
      </c>
      <c r="V108" s="13">
        <v>289389</v>
      </c>
      <c r="W108" s="13">
        <v>223250</v>
      </c>
      <c r="X108" s="13">
        <v>0</v>
      </c>
      <c r="Y108" s="13">
        <v>0</v>
      </c>
      <c r="Z108" s="13">
        <v>1093776</v>
      </c>
      <c r="AA108" s="13">
        <v>0</v>
      </c>
      <c r="AB108" s="13">
        <v>149842</v>
      </c>
      <c r="AC108" s="13">
        <v>4032378</v>
      </c>
      <c r="AD108" s="13">
        <v>0</v>
      </c>
      <c r="AE108" s="13">
        <v>0</v>
      </c>
      <c r="AF108" s="13">
        <v>0</v>
      </c>
      <c r="AG108" s="13">
        <v>0</v>
      </c>
      <c r="AH108" s="13">
        <v>0</v>
      </c>
      <c r="AI108" s="13">
        <v>223546</v>
      </c>
      <c r="AJ108" s="13">
        <v>216355</v>
      </c>
      <c r="AK108" s="13">
        <v>0</v>
      </c>
      <c r="AL108" s="13">
        <v>0</v>
      </c>
      <c r="AM108" s="13">
        <v>0</v>
      </c>
      <c r="AN108" s="13">
        <v>138347</v>
      </c>
      <c r="AO108" s="13">
        <v>0</v>
      </c>
      <c r="AP108" s="13">
        <v>0</v>
      </c>
      <c r="AQ108" s="13">
        <v>218441</v>
      </c>
      <c r="AR108" s="13">
        <v>0</v>
      </c>
      <c r="AS108" s="13">
        <v>1064919</v>
      </c>
      <c r="AT108" s="13">
        <v>0</v>
      </c>
      <c r="AU108" s="13">
        <v>62784</v>
      </c>
      <c r="AV108" s="13">
        <v>0</v>
      </c>
      <c r="AW108" s="13">
        <v>0</v>
      </c>
      <c r="AX108" s="13">
        <v>722297</v>
      </c>
      <c r="AY108" s="13">
        <v>0</v>
      </c>
      <c r="AZ108" s="13">
        <v>0</v>
      </c>
      <c r="BA108" s="13">
        <v>0</v>
      </c>
      <c r="BB108" s="13">
        <v>0</v>
      </c>
      <c r="BC108" s="13">
        <v>0</v>
      </c>
      <c r="BD108" s="13">
        <v>889677</v>
      </c>
      <c r="BE108" s="13">
        <v>0</v>
      </c>
      <c r="BF108" s="13">
        <v>4890</v>
      </c>
      <c r="BG108" s="13">
        <v>0</v>
      </c>
      <c r="BH108" s="13">
        <v>0</v>
      </c>
      <c r="BI108" s="13">
        <v>229037</v>
      </c>
      <c r="BJ108" s="13">
        <v>149310</v>
      </c>
      <c r="BK108" s="13">
        <v>0</v>
      </c>
      <c r="BL108" s="13">
        <v>0</v>
      </c>
      <c r="BM108" s="13">
        <v>0</v>
      </c>
      <c r="BN108" s="13">
        <v>0</v>
      </c>
      <c r="BO108" s="13">
        <v>0</v>
      </c>
      <c r="BP108" s="13">
        <v>32601</v>
      </c>
      <c r="BQ108" s="55">
        <v>123499</v>
      </c>
      <c r="BR108" s="60">
        <f t="shared" si="2"/>
        <v>13035531</v>
      </c>
    </row>
    <row r="109" spans="1:70" x14ac:dyDescent="0.25">
      <c r="A109" s="10"/>
      <c r="B109" s="11">
        <v>336</v>
      </c>
      <c r="C109" s="12" t="s">
        <v>106</v>
      </c>
      <c r="D109" s="13">
        <v>0</v>
      </c>
      <c r="E109" s="13">
        <v>122264</v>
      </c>
      <c r="F109" s="13">
        <v>0</v>
      </c>
      <c r="G109" s="13">
        <v>0</v>
      </c>
      <c r="H109" s="13">
        <v>0</v>
      </c>
      <c r="I109" s="13">
        <v>0</v>
      </c>
      <c r="J109" s="13">
        <v>140</v>
      </c>
      <c r="K109" s="13">
        <v>0</v>
      </c>
      <c r="L109" s="13">
        <v>18485</v>
      </c>
      <c r="M109" s="13">
        <v>0</v>
      </c>
      <c r="N109" s="13">
        <v>0</v>
      </c>
      <c r="O109" s="13">
        <v>0</v>
      </c>
      <c r="P109" s="13">
        <v>0</v>
      </c>
      <c r="Q109" s="13">
        <v>0</v>
      </c>
      <c r="R109" s="13">
        <v>0</v>
      </c>
      <c r="S109" s="13">
        <v>0</v>
      </c>
      <c r="T109" s="13">
        <v>75861</v>
      </c>
      <c r="U109" s="13">
        <v>100168</v>
      </c>
      <c r="V109" s="13">
        <v>70677</v>
      </c>
      <c r="W109" s="13">
        <v>281998</v>
      </c>
      <c r="X109" s="13">
        <v>4741</v>
      </c>
      <c r="Y109" s="13">
        <v>37836</v>
      </c>
      <c r="Z109" s="13">
        <v>0</v>
      </c>
      <c r="AA109" s="13">
        <v>0</v>
      </c>
      <c r="AB109" s="13">
        <v>0</v>
      </c>
      <c r="AC109" s="13">
        <v>43038</v>
      </c>
      <c r="AD109" s="13">
        <v>0</v>
      </c>
      <c r="AE109" s="13">
        <v>0</v>
      </c>
      <c r="AF109" s="13">
        <v>0</v>
      </c>
      <c r="AG109" s="13">
        <v>2372</v>
      </c>
      <c r="AH109" s="13">
        <v>0</v>
      </c>
      <c r="AI109" s="13">
        <v>0</v>
      </c>
      <c r="AJ109" s="13">
        <v>0</v>
      </c>
      <c r="AK109" s="13">
        <v>0</v>
      </c>
      <c r="AL109" s="13">
        <v>0</v>
      </c>
      <c r="AM109" s="13">
        <v>36494</v>
      </c>
      <c r="AN109" s="13">
        <v>27491</v>
      </c>
      <c r="AO109" s="13">
        <v>0</v>
      </c>
      <c r="AP109" s="13">
        <v>0</v>
      </c>
      <c r="AQ109" s="13">
        <v>0</v>
      </c>
      <c r="AR109" s="13">
        <v>0</v>
      </c>
      <c r="AS109" s="13">
        <v>0</v>
      </c>
      <c r="AT109" s="13">
        <v>0</v>
      </c>
      <c r="AU109" s="13">
        <v>2791</v>
      </c>
      <c r="AV109" s="13">
        <v>0</v>
      </c>
      <c r="AW109" s="13">
        <v>11297</v>
      </c>
      <c r="AX109" s="13">
        <v>0</v>
      </c>
      <c r="AY109" s="13">
        <v>0</v>
      </c>
      <c r="AZ109" s="13">
        <v>0</v>
      </c>
      <c r="BA109" s="13">
        <v>0</v>
      </c>
      <c r="BB109" s="13">
        <v>0</v>
      </c>
      <c r="BC109" s="13">
        <v>0</v>
      </c>
      <c r="BD109" s="13">
        <v>44033</v>
      </c>
      <c r="BE109" s="13">
        <v>0</v>
      </c>
      <c r="BF109" s="13">
        <v>0</v>
      </c>
      <c r="BG109" s="13">
        <v>0</v>
      </c>
      <c r="BH109" s="13">
        <v>0</v>
      </c>
      <c r="BI109" s="13">
        <v>0</v>
      </c>
      <c r="BJ109" s="13">
        <v>30159</v>
      </c>
      <c r="BK109" s="13">
        <v>18589</v>
      </c>
      <c r="BL109" s="13">
        <v>30395</v>
      </c>
      <c r="BM109" s="13">
        <v>0</v>
      </c>
      <c r="BN109" s="13">
        <v>0</v>
      </c>
      <c r="BO109" s="13">
        <v>0</v>
      </c>
      <c r="BP109" s="13">
        <v>93348</v>
      </c>
      <c r="BQ109" s="55">
        <v>0</v>
      </c>
      <c r="BR109" s="60">
        <f t="shared" si="2"/>
        <v>1052177</v>
      </c>
    </row>
    <row r="110" spans="1:70" x14ac:dyDescent="0.25">
      <c r="A110" s="10"/>
      <c r="B110" s="11">
        <v>337.1</v>
      </c>
      <c r="C110" s="12" t="s">
        <v>107</v>
      </c>
      <c r="D110" s="13">
        <v>285614</v>
      </c>
      <c r="E110" s="13">
        <v>0</v>
      </c>
      <c r="F110" s="13">
        <v>0</v>
      </c>
      <c r="G110" s="13">
        <v>0</v>
      </c>
      <c r="H110" s="13">
        <v>0</v>
      </c>
      <c r="I110" s="13">
        <v>680000</v>
      </c>
      <c r="J110" s="13">
        <v>0</v>
      </c>
      <c r="K110" s="13">
        <v>0</v>
      </c>
      <c r="L110" s="13">
        <v>0</v>
      </c>
      <c r="M110" s="13">
        <v>0</v>
      </c>
      <c r="N110" s="13">
        <v>0</v>
      </c>
      <c r="O110" s="13">
        <v>127446</v>
      </c>
      <c r="P110" s="13">
        <v>0</v>
      </c>
      <c r="Q110" s="13">
        <v>0</v>
      </c>
      <c r="R110" s="13">
        <v>1150559</v>
      </c>
      <c r="S110" s="13">
        <v>279503</v>
      </c>
      <c r="T110" s="13">
        <v>0</v>
      </c>
      <c r="U110" s="13">
        <v>20000</v>
      </c>
      <c r="V110" s="13">
        <v>0</v>
      </c>
      <c r="W110" s="13">
        <v>0</v>
      </c>
      <c r="X110" s="13">
        <v>0</v>
      </c>
      <c r="Y110" s="13">
        <v>0</v>
      </c>
      <c r="Z110" s="13">
        <v>0</v>
      </c>
      <c r="AA110" s="13">
        <v>0</v>
      </c>
      <c r="AB110" s="13">
        <v>0</v>
      </c>
      <c r="AC110" s="13">
        <v>26250</v>
      </c>
      <c r="AD110" s="13">
        <v>3764788</v>
      </c>
      <c r="AE110" s="13">
        <v>0</v>
      </c>
      <c r="AF110" s="13">
        <v>0</v>
      </c>
      <c r="AG110" s="13">
        <v>45597</v>
      </c>
      <c r="AH110" s="13">
        <v>0</v>
      </c>
      <c r="AI110" s="13">
        <v>0</v>
      </c>
      <c r="AJ110" s="13">
        <v>0</v>
      </c>
      <c r="AK110" s="13">
        <v>0</v>
      </c>
      <c r="AL110" s="13">
        <v>0</v>
      </c>
      <c r="AM110" s="13">
        <v>0</v>
      </c>
      <c r="AN110" s="13">
        <v>0</v>
      </c>
      <c r="AO110" s="13">
        <v>0</v>
      </c>
      <c r="AP110" s="13">
        <v>313000</v>
      </c>
      <c r="AQ110" s="13">
        <v>118258</v>
      </c>
      <c r="AR110" s="13">
        <v>0</v>
      </c>
      <c r="AS110" s="13">
        <v>0</v>
      </c>
      <c r="AT110" s="13">
        <v>0</v>
      </c>
      <c r="AU110" s="13">
        <v>0</v>
      </c>
      <c r="AV110" s="13">
        <v>0</v>
      </c>
      <c r="AW110" s="13">
        <v>0</v>
      </c>
      <c r="AX110" s="13">
        <v>0</v>
      </c>
      <c r="AY110" s="13">
        <v>0</v>
      </c>
      <c r="AZ110" s="13">
        <v>0</v>
      </c>
      <c r="BA110" s="13">
        <v>0</v>
      </c>
      <c r="BB110" s="13">
        <v>0</v>
      </c>
      <c r="BC110" s="13">
        <v>0</v>
      </c>
      <c r="BD110" s="13">
        <v>0</v>
      </c>
      <c r="BE110" s="13">
        <v>79542</v>
      </c>
      <c r="BF110" s="13">
        <v>0</v>
      </c>
      <c r="BG110" s="13">
        <v>190659</v>
      </c>
      <c r="BH110" s="13">
        <v>63039</v>
      </c>
      <c r="BI110" s="13">
        <v>427047</v>
      </c>
      <c r="BJ110" s="13">
        <v>0</v>
      </c>
      <c r="BK110" s="13">
        <v>41057</v>
      </c>
      <c r="BL110" s="13">
        <v>0</v>
      </c>
      <c r="BM110" s="13">
        <v>0</v>
      </c>
      <c r="BN110" s="13">
        <v>0</v>
      </c>
      <c r="BO110" s="13">
        <v>0</v>
      </c>
      <c r="BP110" s="13">
        <v>0</v>
      </c>
      <c r="BQ110" s="55">
        <v>0</v>
      </c>
      <c r="BR110" s="60">
        <f t="shared" si="2"/>
        <v>7612359</v>
      </c>
    </row>
    <row r="111" spans="1:70" x14ac:dyDescent="0.25">
      <c r="A111" s="10"/>
      <c r="B111" s="11">
        <v>337.2</v>
      </c>
      <c r="C111" s="12" t="s">
        <v>108</v>
      </c>
      <c r="D111" s="13">
        <v>4230129</v>
      </c>
      <c r="E111" s="13">
        <v>270965</v>
      </c>
      <c r="F111" s="13">
        <v>0</v>
      </c>
      <c r="G111" s="13">
        <v>0</v>
      </c>
      <c r="H111" s="13">
        <v>0</v>
      </c>
      <c r="I111" s="13">
        <v>50000</v>
      </c>
      <c r="J111" s="13">
        <v>106438</v>
      </c>
      <c r="K111" s="13">
        <v>0</v>
      </c>
      <c r="L111" s="13">
        <v>277200</v>
      </c>
      <c r="M111" s="13">
        <v>783086</v>
      </c>
      <c r="N111" s="13">
        <v>0</v>
      </c>
      <c r="O111" s="13">
        <v>0</v>
      </c>
      <c r="P111" s="13">
        <v>0</v>
      </c>
      <c r="Q111" s="13">
        <v>106010</v>
      </c>
      <c r="R111" s="13">
        <v>0</v>
      </c>
      <c r="S111" s="13">
        <v>88318</v>
      </c>
      <c r="T111" s="13">
        <v>0</v>
      </c>
      <c r="U111" s="13">
        <v>233515</v>
      </c>
      <c r="V111" s="13">
        <v>0</v>
      </c>
      <c r="W111" s="13">
        <v>168905</v>
      </c>
      <c r="X111" s="13">
        <v>0</v>
      </c>
      <c r="Y111" s="13">
        <v>0</v>
      </c>
      <c r="Z111" s="13">
        <v>0</v>
      </c>
      <c r="AA111" s="13">
        <v>0</v>
      </c>
      <c r="AB111" s="13">
        <v>0</v>
      </c>
      <c r="AC111" s="13">
        <v>38901</v>
      </c>
      <c r="AD111" s="13">
        <v>31927</v>
      </c>
      <c r="AE111" s="13">
        <v>151429</v>
      </c>
      <c r="AF111" s="13">
        <v>0</v>
      </c>
      <c r="AG111" s="13">
        <v>189271</v>
      </c>
      <c r="AH111" s="13">
        <v>0</v>
      </c>
      <c r="AI111" s="13">
        <v>43518</v>
      </c>
      <c r="AJ111" s="13">
        <v>6000000</v>
      </c>
      <c r="AK111" s="13">
        <v>4590184</v>
      </c>
      <c r="AL111" s="13">
        <v>1863076</v>
      </c>
      <c r="AM111" s="13">
        <v>0</v>
      </c>
      <c r="AN111" s="13">
        <v>0</v>
      </c>
      <c r="AO111" s="13">
        <v>0</v>
      </c>
      <c r="AP111" s="13">
        <v>365000</v>
      </c>
      <c r="AQ111" s="13">
        <v>2988090</v>
      </c>
      <c r="AR111" s="13">
        <v>416987</v>
      </c>
      <c r="AS111" s="13">
        <v>0</v>
      </c>
      <c r="AT111" s="13">
        <v>157531</v>
      </c>
      <c r="AU111" s="13">
        <v>216138</v>
      </c>
      <c r="AV111" s="13">
        <v>0</v>
      </c>
      <c r="AW111" s="13">
        <v>7000</v>
      </c>
      <c r="AX111" s="13">
        <v>0</v>
      </c>
      <c r="AY111" s="13">
        <v>0</v>
      </c>
      <c r="AZ111" s="13">
        <v>158047</v>
      </c>
      <c r="BA111" s="13">
        <v>0</v>
      </c>
      <c r="BB111" s="13">
        <v>0</v>
      </c>
      <c r="BC111" s="13">
        <v>226204</v>
      </c>
      <c r="BD111" s="13">
        <v>443589</v>
      </c>
      <c r="BE111" s="13">
        <v>0</v>
      </c>
      <c r="BF111" s="13">
        <v>2600129</v>
      </c>
      <c r="BG111" s="13">
        <v>0</v>
      </c>
      <c r="BH111" s="13">
        <v>1459587</v>
      </c>
      <c r="BI111" s="13">
        <v>0</v>
      </c>
      <c r="BJ111" s="13">
        <v>8655</v>
      </c>
      <c r="BK111" s="13">
        <v>24654</v>
      </c>
      <c r="BL111" s="13">
        <v>369533</v>
      </c>
      <c r="BM111" s="13">
        <v>177163</v>
      </c>
      <c r="BN111" s="13">
        <v>0</v>
      </c>
      <c r="BO111" s="13">
        <v>0</v>
      </c>
      <c r="BP111" s="13">
        <v>371550</v>
      </c>
      <c r="BQ111" s="55">
        <v>125000</v>
      </c>
      <c r="BR111" s="60">
        <f t="shared" si="2"/>
        <v>29337729</v>
      </c>
    </row>
    <row r="112" spans="1:70" x14ac:dyDescent="0.25">
      <c r="A112" s="10"/>
      <c r="B112" s="11">
        <v>337.3</v>
      </c>
      <c r="C112" s="12" t="s">
        <v>109</v>
      </c>
      <c r="D112" s="13">
        <v>224090</v>
      </c>
      <c r="E112" s="13">
        <v>0</v>
      </c>
      <c r="F112" s="13">
        <v>0</v>
      </c>
      <c r="G112" s="13">
        <v>0</v>
      </c>
      <c r="H112" s="13">
        <v>174727</v>
      </c>
      <c r="I112" s="13">
        <v>162000</v>
      </c>
      <c r="J112" s="13">
        <v>0</v>
      </c>
      <c r="K112" s="13">
        <v>1125638</v>
      </c>
      <c r="L112" s="13">
        <v>46892</v>
      </c>
      <c r="M112" s="13">
        <v>0</v>
      </c>
      <c r="N112" s="13">
        <v>1220124</v>
      </c>
      <c r="O112" s="13">
        <v>144300</v>
      </c>
      <c r="P112" s="13">
        <v>0</v>
      </c>
      <c r="Q112" s="13">
        <v>0</v>
      </c>
      <c r="R112" s="13">
        <v>6181667</v>
      </c>
      <c r="S112" s="13">
        <v>232575</v>
      </c>
      <c r="T112" s="13">
        <v>0</v>
      </c>
      <c r="U112" s="13">
        <v>33339</v>
      </c>
      <c r="V112" s="13">
        <v>0</v>
      </c>
      <c r="W112" s="13">
        <v>0</v>
      </c>
      <c r="X112" s="13">
        <v>0</v>
      </c>
      <c r="Y112" s="13">
        <v>0</v>
      </c>
      <c r="Z112" s="13">
        <v>68973</v>
      </c>
      <c r="AA112" s="13">
        <v>0</v>
      </c>
      <c r="AB112" s="13">
        <v>175000</v>
      </c>
      <c r="AC112" s="13">
        <v>0</v>
      </c>
      <c r="AD112" s="13">
        <v>3031278</v>
      </c>
      <c r="AE112" s="13">
        <v>0</v>
      </c>
      <c r="AF112" s="13">
        <v>1192513</v>
      </c>
      <c r="AG112" s="13">
        <v>37612</v>
      </c>
      <c r="AH112" s="13">
        <v>0</v>
      </c>
      <c r="AI112" s="13">
        <v>0</v>
      </c>
      <c r="AJ112" s="13">
        <v>692480</v>
      </c>
      <c r="AK112" s="13">
        <v>1778630</v>
      </c>
      <c r="AL112" s="13">
        <v>1285687</v>
      </c>
      <c r="AM112" s="13">
        <v>215358</v>
      </c>
      <c r="AN112" s="13">
        <v>0</v>
      </c>
      <c r="AO112" s="13">
        <v>0</v>
      </c>
      <c r="AP112" s="13">
        <v>118000</v>
      </c>
      <c r="AQ112" s="13">
        <v>516917</v>
      </c>
      <c r="AR112" s="13">
        <v>-64843</v>
      </c>
      <c r="AS112" s="13">
        <v>0</v>
      </c>
      <c r="AT112" s="13">
        <v>395884</v>
      </c>
      <c r="AU112" s="13">
        <v>202380</v>
      </c>
      <c r="AV112" s="13">
        <v>0</v>
      </c>
      <c r="AW112" s="13">
        <v>0</v>
      </c>
      <c r="AX112" s="13">
        <v>0</v>
      </c>
      <c r="AY112" s="13">
        <v>0</v>
      </c>
      <c r="AZ112" s="13">
        <v>0</v>
      </c>
      <c r="BA112" s="13">
        <v>12732901</v>
      </c>
      <c r="BB112" s="13">
        <v>819542</v>
      </c>
      <c r="BC112" s="13">
        <v>0</v>
      </c>
      <c r="BD112" s="13">
        <v>1709900</v>
      </c>
      <c r="BE112" s="13">
        <v>0</v>
      </c>
      <c r="BF112" s="13">
        <v>120264</v>
      </c>
      <c r="BG112" s="13">
        <v>0</v>
      </c>
      <c r="BH112" s="13">
        <v>147381</v>
      </c>
      <c r="BI112" s="13">
        <v>0</v>
      </c>
      <c r="BJ112" s="13">
        <v>0</v>
      </c>
      <c r="BK112" s="13">
        <v>80949</v>
      </c>
      <c r="BL112" s="13">
        <v>0</v>
      </c>
      <c r="BM112" s="13">
        <v>0</v>
      </c>
      <c r="BN112" s="13">
        <v>659169</v>
      </c>
      <c r="BO112" s="13">
        <v>0</v>
      </c>
      <c r="BP112" s="13">
        <v>0</v>
      </c>
      <c r="BQ112" s="55">
        <v>12000</v>
      </c>
      <c r="BR112" s="60">
        <f t="shared" si="2"/>
        <v>35473327</v>
      </c>
    </row>
    <row r="113" spans="1:70" x14ac:dyDescent="0.25">
      <c r="A113" s="10"/>
      <c r="B113" s="11">
        <v>337.4</v>
      </c>
      <c r="C113" s="12" t="s">
        <v>110</v>
      </c>
      <c r="D113" s="13">
        <v>0</v>
      </c>
      <c r="E113" s="13">
        <v>0</v>
      </c>
      <c r="F113" s="13">
        <v>0</v>
      </c>
      <c r="G113" s="13">
        <v>0</v>
      </c>
      <c r="H113" s="13">
        <v>0</v>
      </c>
      <c r="I113" s="13">
        <v>0</v>
      </c>
      <c r="J113" s="13">
        <v>0</v>
      </c>
      <c r="K113" s="13">
        <v>0</v>
      </c>
      <c r="L113" s="13">
        <v>0</v>
      </c>
      <c r="M113" s="13">
        <v>0</v>
      </c>
      <c r="N113" s="13">
        <v>17279</v>
      </c>
      <c r="O113" s="13">
        <v>0</v>
      </c>
      <c r="P113" s="13">
        <v>89490</v>
      </c>
      <c r="Q113" s="13">
        <v>0</v>
      </c>
      <c r="R113" s="13">
        <v>739763</v>
      </c>
      <c r="S113" s="13">
        <v>0</v>
      </c>
      <c r="T113" s="13">
        <v>0</v>
      </c>
      <c r="U113" s="13">
        <v>46440</v>
      </c>
      <c r="V113" s="13">
        <v>0</v>
      </c>
      <c r="W113" s="13">
        <v>0</v>
      </c>
      <c r="X113" s="13">
        <v>0</v>
      </c>
      <c r="Y113" s="13">
        <v>0</v>
      </c>
      <c r="Z113" s="13">
        <v>0</v>
      </c>
      <c r="AA113" s="13">
        <v>0</v>
      </c>
      <c r="AB113" s="13">
        <v>6049</v>
      </c>
      <c r="AC113" s="13">
        <v>349874</v>
      </c>
      <c r="AD113" s="13">
        <v>-346202</v>
      </c>
      <c r="AE113" s="13">
        <v>0</v>
      </c>
      <c r="AF113" s="13">
        <v>0</v>
      </c>
      <c r="AG113" s="13">
        <v>0</v>
      </c>
      <c r="AH113" s="13">
        <v>0</v>
      </c>
      <c r="AI113" s="13">
        <v>0</v>
      </c>
      <c r="AJ113" s="13">
        <v>129325</v>
      </c>
      <c r="AK113" s="13">
        <v>332206</v>
      </c>
      <c r="AL113" s="13">
        <v>1465981</v>
      </c>
      <c r="AM113" s="13">
        <v>0</v>
      </c>
      <c r="AN113" s="13">
        <v>0</v>
      </c>
      <c r="AO113" s="13">
        <v>0</v>
      </c>
      <c r="AP113" s="13">
        <v>35000</v>
      </c>
      <c r="AQ113" s="13">
        <v>0</v>
      </c>
      <c r="AR113" s="13">
        <v>8180</v>
      </c>
      <c r="AS113" s="13">
        <v>0</v>
      </c>
      <c r="AT113" s="13">
        <v>19463</v>
      </c>
      <c r="AU113" s="13">
        <v>0</v>
      </c>
      <c r="AV113" s="13">
        <v>0</v>
      </c>
      <c r="AW113" s="13">
        <v>0</v>
      </c>
      <c r="AX113" s="13">
        <v>0</v>
      </c>
      <c r="AY113" s="13">
        <v>0</v>
      </c>
      <c r="AZ113" s="13">
        <v>0</v>
      </c>
      <c r="BA113" s="13">
        <v>0</v>
      </c>
      <c r="BB113" s="13">
        <v>0</v>
      </c>
      <c r="BC113" s="13">
        <v>0</v>
      </c>
      <c r="BD113" s="13">
        <v>0</v>
      </c>
      <c r="BE113" s="13">
        <v>0</v>
      </c>
      <c r="BF113" s="13">
        <v>0</v>
      </c>
      <c r="BG113" s="13">
        <v>0</v>
      </c>
      <c r="BH113" s="13">
        <v>0</v>
      </c>
      <c r="BI113" s="13">
        <v>0</v>
      </c>
      <c r="BJ113" s="13">
        <v>0</v>
      </c>
      <c r="BK113" s="13">
        <v>0</v>
      </c>
      <c r="BL113" s="13">
        <v>0</v>
      </c>
      <c r="BM113" s="13">
        <v>0</v>
      </c>
      <c r="BN113" s="13">
        <v>0</v>
      </c>
      <c r="BO113" s="13">
        <v>0</v>
      </c>
      <c r="BP113" s="13">
        <v>0</v>
      </c>
      <c r="BQ113" s="55">
        <v>0</v>
      </c>
      <c r="BR113" s="60">
        <f t="shared" si="2"/>
        <v>2892848</v>
      </c>
    </row>
    <row r="114" spans="1:70" x14ac:dyDescent="0.25">
      <c r="A114" s="10"/>
      <c r="B114" s="11">
        <v>337.5</v>
      </c>
      <c r="C114" s="12" t="s">
        <v>111</v>
      </c>
      <c r="D114" s="13">
        <v>0</v>
      </c>
      <c r="E114" s="13">
        <v>0</v>
      </c>
      <c r="F114" s="13">
        <v>0</v>
      </c>
      <c r="G114" s="13">
        <v>0</v>
      </c>
      <c r="H114" s="13">
        <v>0</v>
      </c>
      <c r="I114" s="13">
        <v>0</v>
      </c>
      <c r="J114" s="13">
        <v>0</v>
      </c>
      <c r="K114" s="13">
        <v>0</v>
      </c>
      <c r="L114" s="13">
        <v>5708</v>
      </c>
      <c r="M114" s="13">
        <v>0</v>
      </c>
      <c r="N114" s="13">
        <v>0</v>
      </c>
      <c r="O114" s="13">
        <v>5333</v>
      </c>
      <c r="P114" s="13">
        <v>0</v>
      </c>
      <c r="Q114" s="13">
        <v>0</v>
      </c>
      <c r="R114" s="13">
        <v>0</v>
      </c>
      <c r="S114" s="13">
        <v>217</v>
      </c>
      <c r="T114" s="13">
        <v>0</v>
      </c>
      <c r="U114" s="13">
        <v>0</v>
      </c>
      <c r="V114" s="13">
        <v>0</v>
      </c>
      <c r="W114" s="13">
        <v>0</v>
      </c>
      <c r="X114" s="13">
        <v>0</v>
      </c>
      <c r="Y114" s="13">
        <v>0</v>
      </c>
      <c r="Z114" s="13">
        <v>4161385</v>
      </c>
      <c r="AA114" s="13">
        <v>0</v>
      </c>
      <c r="AB114" s="13">
        <v>0</v>
      </c>
      <c r="AC114" s="13">
        <v>0</v>
      </c>
      <c r="AD114" s="13">
        <v>337499</v>
      </c>
      <c r="AE114" s="13">
        <v>0</v>
      </c>
      <c r="AF114" s="13">
        <v>0</v>
      </c>
      <c r="AG114" s="13">
        <v>0</v>
      </c>
      <c r="AH114" s="13">
        <v>0</v>
      </c>
      <c r="AI114" s="13">
        <v>0</v>
      </c>
      <c r="AJ114" s="13">
        <v>989</v>
      </c>
      <c r="AK114" s="13">
        <v>0</v>
      </c>
      <c r="AL114" s="13">
        <v>58219</v>
      </c>
      <c r="AM114" s="13">
        <v>0</v>
      </c>
      <c r="AN114" s="13">
        <v>0</v>
      </c>
      <c r="AO114" s="13">
        <v>0</v>
      </c>
      <c r="AP114" s="13">
        <v>0</v>
      </c>
      <c r="AQ114" s="13">
        <v>0</v>
      </c>
      <c r="AR114" s="13">
        <v>0</v>
      </c>
      <c r="AS114" s="13">
        <v>0</v>
      </c>
      <c r="AT114" s="13">
        <v>17782</v>
      </c>
      <c r="AU114" s="13">
        <v>0</v>
      </c>
      <c r="AV114" s="13">
        <v>0</v>
      </c>
      <c r="AW114" s="13">
        <v>0</v>
      </c>
      <c r="AX114" s="13">
        <v>1091951</v>
      </c>
      <c r="AY114" s="13">
        <v>0</v>
      </c>
      <c r="AZ114" s="13">
        <v>0</v>
      </c>
      <c r="BA114" s="13">
        <v>0</v>
      </c>
      <c r="BB114" s="13">
        <v>1427983</v>
      </c>
      <c r="BC114" s="13">
        <v>0</v>
      </c>
      <c r="BD114" s="13">
        <v>0</v>
      </c>
      <c r="BE114" s="13">
        <v>0</v>
      </c>
      <c r="BF114" s="13">
        <v>275978</v>
      </c>
      <c r="BG114" s="13">
        <v>0</v>
      </c>
      <c r="BH114" s="13">
        <v>0</v>
      </c>
      <c r="BI114" s="13">
        <v>0</v>
      </c>
      <c r="BJ114" s="13">
        <v>0</v>
      </c>
      <c r="BK114" s="13">
        <v>55405</v>
      </c>
      <c r="BL114" s="13">
        <v>0</v>
      </c>
      <c r="BM114" s="13">
        <v>0</v>
      </c>
      <c r="BN114" s="13">
        <v>0</v>
      </c>
      <c r="BO114" s="13">
        <v>0</v>
      </c>
      <c r="BP114" s="13">
        <v>0</v>
      </c>
      <c r="BQ114" s="55">
        <v>0</v>
      </c>
      <c r="BR114" s="60">
        <f t="shared" si="2"/>
        <v>7438449</v>
      </c>
    </row>
    <row r="115" spans="1:70" x14ac:dyDescent="0.25">
      <c r="A115" s="10"/>
      <c r="B115" s="11">
        <v>337.6</v>
      </c>
      <c r="C115" s="12" t="s">
        <v>112</v>
      </c>
      <c r="D115" s="13">
        <v>0</v>
      </c>
      <c r="E115" s="13">
        <v>0</v>
      </c>
      <c r="F115" s="13">
        <v>0</v>
      </c>
      <c r="G115" s="13">
        <v>0</v>
      </c>
      <c r="H115" s="13">
        <v>0</v>
      </c>
      <c r="I115" s="13">
        <v>720000</v>
      </c>
      <c r="J115" s="13">
        <v>0</v>
      </c>
      <c r="K115" s="13">
        <v>0</v>
      </c>
      <c r="L115" s="13">
        <v>0</v>
      </c>
      <c r="M115" s="13">
        <v>0</v>
      </c>
      <c r="N115" s="13">
        <v>0</v>
      </c>
      <c r="O115" s="13">
        <v>0</v>
      </c>
      <c r="P115" s="13">
        <v>0</v>
      </c>
      <c r="Q115" s="13">
        <v>0</v>
      </c>
      <c r="R115" s="13">
        <v>0</v>
      </c>
      <c r="S115" s="13">
        <v>10000</v>
      </c>
      <c r="T115" s="13">
        <v>0</v>
      </c>
      <c r="U115" s="13">
        <v>0</v>
      </c>
      <c r="V115" s="13">
        <v>0</v>
      </c>
      <c r="W115" s="13">
        <v>0</v>
      </c>
      <c r="X115" s="13">
        <v>0</v>
      </c>
      <c r="Y115" s="13">
        <v>67076</v>
      </c>
      <c r="Z115" s="13">
        <v>0</v>
      </c>
      <c r="AA115" s="13">
        <v>0</v>
      </c>
      <c r="AB115" s="13">
        <v>0</v>
      </c>
      <c r="AC115" s="13">
        <v>382242</v>
      </c>
      <c r="AD115" s="13">
        <v>0</v>
      </c>
      <c r="AE115" s="13">
        <v>0</v>
      </c>
      <c r="AF115" s="13">
        <v>0</v>
      </c>
      <c r="AG115" s="13">
        <v>0</v>
      </c>
      <c r="AH115" s="13">
        <v>0</v>
      </c>
      <c r="AI115" s="13">
        <v>0</v>
      </c>
      <c r="AJ115" s="13">
        <v>0</v>
      </c>
      <c r="AK115" s="13">
        <v>0</v>
      </c>
      <c r="AL115" s="13">
        <v>0</v>
      </c>
      <c r="AM115" s="13">
        <v>0</v>
      </c>
      <c r="AN115" s="13">
        <v>0</v>
      </c>
      <c r="AO115" s="13">
        <v>0</v>
      </c>
      <c r="AP115" s="13">
        <v>0</v>
      </c>
      <c r="AQ115" s="13">
        <v>4100</v>
      </c>
      <c r="AR115" s="13">
        <v>81153</v>
      </c>
      <c r="AS115" s="13">
        <v>0</v>
      </c>
      <c r="AT115" s="13">
        <v>0</v>
      </c>
      <c r="AU115" s="13">
        <v>3500</v>
      </c>
      <c r="AV115" s="13">
        <v>0</v>
      </c>
      <c r="AW115" s="13">
        <v>0</v>
      </c>
      <c r="AX115" s="13">
        <v>0</v>
      </c>
      <c r="AY115" s="13">
        <v>0</v>
      </c>
      <c r="AZ115" s="13">
        <v>0</v>
      </c>
      <c r="BA115" s="13">
        <v>0</v>
      </c>
      <c r="BB115" s="13">
        <v>578539</v>
      </c>
      <c r="BC115" s="13">
        <v>0</v>
      </c>
      <c r="BD115" s="13">
        <v>0</v>
      </c>
      <c r="BE115" s="13">
        <v>0</v>
      </c>
      <c r="BF115" s="13">
        <v>203</v>
      </c>
      <c r="BG115" s="13">
        <v>0</v>
      </c>
      <c r="BH115" s="13">
        <v>0</v>
      </c>
      <c r="BI115" s="13">
        <v>0</v>
      </c>
      <c r="BJ115" s="13">
        <v>0</v>
      </c>
      <c r="BK115" s="13">
        <v>0</v>
      </c>
      <c r="BL115" s="13">
        <v>25670</v>
      </c>
      <c r="BM115" s="13">
        <v>0</v>
      </c>
      <c r="BN115" s="13">
        <v>0</v>
      </c>
      <c r="BO115" s="13">
        <v>0</v>
      </c>
      <c r="BP115" s="13">
        <v>0</v>
      </c>
      <c r="BQ115" s="55">
        <v>0</v>
      </c>
      <c r="BR115" s="60">
        <f t="shared" si="2"/>
        <v>1872483</v>
      </c>
    </row>
    <row r="116" spans="1:70" x14ac:dyDescent="0.25">
      <c r="A116" s="10"/>
      <c r="B116" s="11">
        <v>337.7</v>
      </c>
      <c r="C116" s="12" t="s">
        <v>113</v>
      </c>
      <c r="D116" s="13">
        <v>0</v>
      </c>
      <c r="E116" s="13">
        <v>0</v>
      </c>
      <c r="F116" s="13">
        <v>0</v>
      </c>
      <c r="G116" s="13">
        <v>14000</v>
      </c>
      <c r="H116" s="13">
        <v>0</v>
      </c>
      <c r="I116" s="13">
        <v>244000</v>
      </c>
      <c r="J116" s="13">
        <v>70252</v>
      </c>
      <c r="K116" s="13">
        <v>601184</v>
      </c>
      <c r="L116" s="13">
        <v>0</v>
      </c>
      <c r="M116" s="13">
        <v>0</v>
      </c>
      <c r="N116" s="13">
        <v>0</v>
      </c>
      <c r="O116" s="13">
        <v>0</v>
      </c>
      <c r="P116" s="13">
        <v>0</v>
      </c>
      <c r="Q116" s="13">
        <v>0</v>
      </c>
      <c r="R116" s="13">
        <v>0</v>
      </c>
      <c r="S116" s="13">
        <v>20000</v>
      </c>
      <c r="T116" s="13">
        <v>0</v>
      </c>
      <c r="U116" s="13">
        <v>3000</v>
      </c>
      <c r="V116" s="13">
        <v>0</v>
      </c>
      <c r="W116" s="13">
        <v>0</v>
      </c>
      <c r="X116" s="13">
        <v>0</v>
      </c>
      <c r="Y116" s="13">
        <v>0</v>
      </c>
      <c r="Z116" s="13">
        <v>0</v>
      </c>
      <c r="AA116" s="13">
        <v>0</v>
      </c>
      <c r="AB116" s="13">
        <v>0</v>
      </c>
      <c r="AC116" s="13">
        <v>87890</v>
      </c>
      <c r="AD116" s="13">
        <v>0</v>
      </c>
      <c r="AE116" s="13">
        <v>0</v>
      </c>
      <c r="AF116" s="13">
        <v>90000</v>
      </c>
      <c r="AG116" s="13">
        <v>0</v>
      </c>
      <c r="AH116" s="13">
        <v>0</v>
      </c>
      <c r="AI116" s="13">
        <v>0</v>
      </c>
      <c r="AJ116" s="13">
        <v>0</v>
      </c>
      <c r="AK116" s="13">
        <v>246195</v>
      </c>
      <c r="AL116" s="13">
        <v>375270</v>
      </c>
      <c r="AM116" s="13">
        <v>0</v>
      </c>
      <c r="AN116" s="13">
        <v>0</v>
      </c>
      <c r="AO116" s="13">
        <v>0</v>
      </c>
      <c r="AP116" s="13">
        <v>450000</v>
      </c>
      <c r="AQ116" s="13">
        <v>50000</v>
      </c>
      <c r="AR116" s="13">
        <v>542251</v>
      </c>
      <c r="AS116" s="13">
        <v>1715950</v>
      </c>
      <c r="AT116" s="13">
        <v>0</v>
      </c>
      <c r="AU116" s="13">
        <v>0</v>
      </c>
      <c r="AV116" s="13">
        <v>0</v>
      </c>
      <c r="AW116" s="13">
        <v>0</v>
      </c>
      <c r="AX116" s="13">
        <v>0</v>
      </c>
      <c r="AY116" s="13">
        <v>0</v>
      </c>
      <c r="AZ116" s="13">
        <v>252500</v>
      </c>
      <c r="BA116" s="13">
        <v>0</v>
      </c>
      <c r="BB116" s="13">
        <v>0</v>
      </c>
      <c r="BC116" s="13">
        <v>0</v>
      </c>
      <c r="BD116" s="13">
        <v>0</v>
      </c>
      <c r="BE116" s="13">
        <v>102362</v>
      </c>
      <c r="BF116" s="13">
        <v>0</v>
      </c>
      <c r="BG116" s="13">
        <v>0</v>
      </c>
      <c r="BH116" s="13">
        <v>1697731</v>
      </c>
      <c r="BI116" s="13">
        <v>0</v>
      </c>
      <c r="BJ116" s="13">
        <v>0</v>
      </c>
      <c r="BK116" s="13">
        <v>1442930</v>
      </c>
      <c r="BL116" s="13">
        <v>11813</v>
      </c>
      <c r="BM116" s="13">
        <v>0</v>
      </c>
      <c r="BN116" s="13">
        <v>31086</v>
      </c>
      <c r="BO116" s="13">
        <v>2000</v>
      </c>
      <c r="BP116" s="13">
        <v>0</v>
      </c>
      <c r="BQ116" s="55">
        <v>0</v>
      </c>
      <c r="BR116" s="60">
        <f t="shared" ref="BR116:BR119" si="3">SUM(D116:BQ116)</f>
        <v>8050414</v>
      </c>
    </row>
    <row r="117" spans="1:70" x14ac:dyDescent="0.25">
      <c r="A117" s="10"/>
      <c r="B117" s="11">
        <v>337.9</v>
      </c>
      <c r="C117" s="12" t="s">
        <v>114</v>
      </c>
      <c r="D117" s="13">
        <v>0</v>
      </c>
      <c r="E117" s="13">
        <v>0</v>
      </c>
      <c r="F117" s="13">
        <v>0</v>
      </c>
      <c r="G117" s="13">
        <v>0</v>
      </c>
      <c r="H117" s="13">
        <v>109834</v>
      </c>
      <c r="I117" s="13">
        <v>0</v>
      </c>
      <c r="J117" s="13">
        <v>0</v>
      </c>
      <c r="K117" s="13">
        <v>0</v>
      </c>
      <c r="L117" s="13">
        <v>0</v>
      </c>
      <c r="M117" s="13">
        <v>0</v>
      </c>
      <c r="N117" s="13">
        <v>0</v>
      </c>
      <c r="O117" s="13">
        <v>0</v>
      </c>
      <c r="P117" s="13">
        <v>0</v>
      </c>
      <c r="Q117" s="13">
        <v>0</v>
      </c>
      <c r="R117" s="13">
        <v>0</v>
      </c>
      <c r="S117" s="13">
        <v>0</v>
      </c>
      <c r="T117" s="13">
        <v>0</v>
      </c>
      <c r="U117" s="13">
        <v>0</v>
      </c>
      <c r="V117" s="13">
        <v>0</v>
      </c>
      <c r="W117" s="13">
        <v>0</v>
      </c>
      <c r="X117" s="13">
        <v>0</v>
      </c>
      <c r="Y117" s="13">
        <v>0</v>
      </c>
      <c r="Z117" s="13">
        <v>0</v>
      </c>
      <c r="AA117" s="13">
        <v>0</v>
      </c>
      <c r="AB117" s="13">
        <v>113878</v>
      </c>
      <c r="AC117" s="13">
        <v>15000</v>
      </c>
      <c r="AD117" s="13">
        <v>19282</v>
      </c>
      <c r="AE117" s="13">
        <v>0</v>
      </c>
      <c r="AF117" s="13">
        <v>0</v>
      </c>
      <c r="AG117" s="13">
        <v>0</v>
      </c>
      <c r="AH117" s="13">
        <v>0</v>
      </c>
      <c r="AI117" s="13">
        <v>0</v>
      </c>
      <c r="AJ117" s="13">
        <v>0</v>
      </c>
      <c r="AK117" s="13">
        <v>52606</v>
      </c>
      <c r="AL117" s="13">
        <v>0</v>
      </c>
      <c r="AM117" s="13">
        <v>0</v>
      </c>
      <c r="AN117" s="13">
        <v>0</v>
      </c>
      <c r="AO117" s="13">
        <v>18223</v>
      </c>
      <c r="AP117" s="13">
        <v>0</v>
      </c>
      <c r="AQ117" s="13">
        <v>80773</v>
      </c>
      <c r="AR117" s="13">
        <v>0</v>
      </c>
      <c r="AS117" s="13">
        <v>0</v>
      </c>
      <c r="AT117" s="13">
        <v>0</v>
      </c>
      <c r="AU117" s="13">
        <v>0</v>
      </c>
      <c r="AV117" s="13">
        <v>0</v>
      </c>
      <c r="AW117" s="13">
        <v>0</v>
      </c>
      <c r="AX117" s="13">
        <v>0</v>
      </c>
      <c r="AY117" s="13">
        <v>0</v>
      </c>
      <c r="AZ117" s="13">
        <v>0</v>
      </c>
      <c r="BA117" s="13">
        <v>0</v>
      </c>
      <c r="BB117" s="13">
        <v>0</v>
      </c>
      <c r="BC117" s="13">
        <v>0</v>
      </c>
      <c r="BD117" s="13">
        <v>0</v>
      </c>
      <c r="BE117" s="13">
        <v>0</v>
      </c>
      <c r="BF117" s="13">
        <v>217556</v>
      </c>
      <c r="BG117" s="13">
        <v>0</v>
      </c>
      <c r="BH117" s="13">
        <v>4375</v>
      </c>
      <c r="BI117" s="13">
        <v>495404</v>
      </c>
      <c r="BJ117" s="13">
        <v>240012</v>
      </c>
      <c r="BK117" s="13">
        <v>0</v>
      </c>
      <c r="BL117" s="13">
        <v>0</v>
      </c>
      <c r="BM117" s="13">
        <v>0</v>
      </c>
      <c r="BN117" s="13">
        <v>2362264</v>
      </c>
      <c r="BO117" s="13">
        <v>4947</v>
      </c>
      <c r="BP117" s="13">
        <v>0</v>
      </c>
      <c r="BQ117" s="55">
        <v>0</v>
      </c>
      <c r="BR117" s="60">
        <f t="shared" si="3"/>
        <v>3734154</v>
      </c>
    </row>
    <row r="118" spans="1:70" x14ac:dyDescent="0.25">
      <c r="A118" s="10"/>
      <c r="B118" s="11">
        <v>338</v>
      </c>
      <c r="C118" s="12" t="s">
        <v>115</v>
      </c>
      <c r="D118" s="13">
        <v>0</v>
      </c>
      <c r="E118" s="13">
        <v>34183</v>
      </c>
      <c r="F118" s="13">
        <v>0</v>
      </c>
      <c r="G118" s="13">
        <v>0</v>
      </c>
      <c r="H118" s="13">
        <v>0</v>
      </c>
      <c r="I118" s="13">
        <v>0</v>
      </c>
      <c r="J118" s="13">
        <v>0</v>
      </c>
      <c r="K118" s="13">
        <v>286952</v>
      </c>
      <c r="L118" s="13">
        <v>1357780</v>
      </c>
      <c r="M118" s="13">
        <v>0</v>
      </c>
      <c r="N118" s="13">
        <v>0</v>
      </c>
      <c r="O118" s="13">
        <v>0</v>
      </c>
      <c r="P118" s="13">
        <v>116167</v>
      </c>
      <c r="Q118" s="13">
        <v>0</v>
      </c>
      <c r="R118" s="13">
        <v>60000</v>
      </c>
      <c r="S118" s="13">
        <v>0</v>
      </c>
      <c r="T118" s="13">
        <v>0</v>
      </c>
      <c r="U118" s="13">
        <v>327276</v>
      </c>
      <c r="V118" s="13">
        <v>0</v>
      </c>
      <c r="W118" s="13">
        <v>23367</v>
      </c>
      <c r="X118" s="13">
        <v>0</v>
      </c>
      <c r="Y118" s="13">
        <v>0</v>
      </c>
      <c r="Z118" s="13">
        <v>0</v>
      </c>
      <c r="AA118" s="13">
        <v>0</v>
      </c>
      <c r="AB118" s="13">
        <v>2160652</v>
      </c>
      <c r="AC118" s="13">
        <v>0</v>
      </c>
      <c r="AD118" s="13">
        <v>0</v>
      </c>
      <c r="AE118" s="13">
        <v>0</v>
      </c>
      <c r="AF118" s="13">
        <v>0</v>
      </c>
      <c r="AG118" s="13">
        <v>0</v>
      </c>
      <c r="AH118" s="13">
        <v>0</v>
      </c>
      <c r="AI118" s="13">
        <v>0</v>
      </c>
      <c r="AJ118" s="13">
        <v>0</v>
      </c>
      <c r="AK118" s="13">
        <v>0</v>
      </c>
      <c r="AL118" s="13">
        <v>0</v>
      </c>
      <c r="AM118" s="13">
        <v>0</v>
      </c>
      <c r="AN118" s="13">
        <v>0</v>
      </c>
      <c r="AO118" s="13">
        <v>0</v>
      </c>
      <c r="AP118" s="13">
        <v>0</v>
      </c>
      <c r="AQ118" s="13">
        <v>0</v>
      </c>
      <c r="AR118" s="13">
        <v>2977802</v>
      </c>
      <c r="AS118" s="13">
        <v>0</v>
      </c>
      <c r="AT118" s="13">
        <v>4576630</v>
      </c>
      <c r="AU118" s="13">
        <v>0</v>
      </c>
      <c r="AV118" s="13">
        <v>0</v>
      </c>
      <c r="AW118" s="13">
        <v>0</v>
      </c>
      <c r="AX118" s="13">
        <v>0</v>
      </c>
      <c r="AY118" s="13">
        <v>2963798</v>
      </c>
      <c r="AZ118" s="13">
        <v>0</v>
      </c>
      <c r="BA118" s="13">
        <v>0</v>
      </c>
      <c r="BB118" s="13">
        <v>711806</v>
      </c>
      <c r="BC118" s="13">
        <v>1290</v>
      </c>
      <c r="BD118" s="13">
        <v>0</v>
      </c>
      <c r="BE118" s="13">
        <v>0</v>
      </c>
      <c r="BF118" s="13">
        <v>1190603</v>
      </c>
      <c r="BG118" s="13">
        <v>0</v>
      </c>
      <c r="BH118" s="13">
        <v>0</v>
      </c>
      <c r="BI118" s="13">
        <v>2582463</v>
      </c>
      <c r="BJ118" s="13">
        <v>4868</v>
      </c>
      <c r="BK118" s="13">
        <v>0</v>
      </c>
      <c r="BL118" s="13">
        <v>0</v>
      </c>
      <c r="BM118" s="13">
        <v>330001</v>
      </c>
      <c r="BN118" s="13">
        <v>0</v>
      </c>
      <c r="BO118" s="13">
        <v>1020434</v>
      </c>
      <c r="BP118" s="13">
        <v>0</v>
      </c>
      <c r="BQ118" s="55">
        <v>0</v>
      </c>
      <c r="BR118" s="60">
        <f t="shared" si="3"/>
        <v>20726072</v>
      </c>
    </row>
    <row r="119" spans="1:70" x14ac:dyDescent="0.25">
      <c r="A119" s="10"/>
      <c r="B119" s="11">
        <v>339</v>
      </c>
      <c r="C119" s="12" t="s">
        <v>116</v>
      </c>
      <c r="D119" s="13">
        <v>960754</v>
      </c>
      <c r="E119" s="13">
        <v>0</v>
      </c>
      <c r="F119" s="13">
        <v>0</v>
      </c>
      <c r="G119" s="13">
        <v>22942</v>
      </c>
      <c r="H119" s="13">
        <v>83092</v>
      </c>
      <c r="I119" s="13">
        <v>0</v>
      </c>
      <c r="J119" s="13">
        <v>3516</v>
      </c>
      <c r="K119" s="13">
        <v>0</v>
      </c>
      <c r="L119" s="13">
        <v>0</v>
      </c>
      <c r="M119" s="13">
        <v>1845421</v>
      </c>
      <c r="N119" s="13">
        <v>0</v>
      </c>
      <c r="O119" s="13">
        <v>0</v>
      </c>
      <c r="P119" s="13">
        <v>858294</v>
      </c>
      <c r="Q119" s="13">
        <v>0</v>
      </c>
      <c r="R119" s="13">
        <v>0</v>
      </c>
      <c r="S119" s="13">
        <v>0</v>
      </c>
      <c r="T119" s="13">
        <v>0</v>
      </c>
      <c r="U119" s="13">
        <v>0</v>
      </c>
      <c r="V119" s="13">
        <v>0</v>
      </c>
      <c r="W119" s="13">
        <v>20</v>
      </c>
      <c r="X119" s="13">
        <v>11779</v>
      </c>
      <c r="Y119" s="13">
        <v>0</v>
      </c>
      <c r="Z119" s="13">
        <v>0</v>
      </c>
      <c r="AA119" s="13">
        <v>176348</v>
      </c>
      <c r="AB119" s="13">
        <v>0</v>
      </c>
      <c r="AC119" s="13">
        <v>0</v>
      </c>
      <c r="AD119" s="13">
        <v>0</v>
      </c>
      <c r="AE119" s="13">
        <v>0</v>
      </c>
      <c r="AF119" s="13">
        <v>0</v>
      </c>
      <c r="AG119" s="13">
        <v>0</v>
      </c>
      <c r="AH119" s="13">
        <v>0</v>
      </c>
      <c r="AI119" s="13">
        <v>77709</v>
      </c>
      <c r="AJ119" s="13">
        <v>0</v>
      </c>
      <c r="AK119" s="13">
        <v>0</v>
      </c>
      <c r="AL119" s="13">
        <v>45365</v>
      </c>
      <c r="AM119" s="13">
        <v>5565</v>
      </c>
      <c r="AN119" s="13">
        <v>0</v>
      </c>
      <c r="AO119" s="13">
        <v>22386</v>
      </c>
      <c r="AP119" s="13">
        <v>11568000</v>
      </c>
      <c r="AQ119" s="13">
        <v>0</v>
      </c>
      <c r="AR119" s="13">
        <v>0</v>
      </c>
      <c r="AS119" s="13">
        <v>0</v>
      </c>
      <c r="AT119" s="13">
        <v>0</v>
      </c>
      <c r="AU119" s="13">
        <v>0</v>
      </c>
      <c r="AV119" s="13">
        <v>0</v>
      </c>
      <c r="AW119" s="13">
        <v>0</v>
      </c>
      <c r="AX119" s="13">
        <v>0</v>
      </c>
      <c r="AY119" s="13">
        <v>2958045</v>
      </c>
      <c r="AZ119" s="13">
        <v>104969</v>
      </c>
      <c r="BA119" s="13">
        <v>0</v>
      </c>
      <c r="BB119" s="13">
        <v>0</v>
      </c>
      <c r="BC119" s="13">
        <v>0</v>
      </c>
      <c r="BD119" s="13">
        <v>0</v>
      </c>
      <c r="BE119" s="13">
        <v>0</v>
      </c>
      <c r="BF119" s="13">
        <v>0</v>
      </c>
      <c r="BG119" s="13">
        <v>314859</v>
      </c>
      <c r="BH119" s="13">
        <v>0</v>
      </c>
      <c r="BI119" s="13">
        <v>0</v>
      </c>
      <c r="BJ119" s="13">
        <v>0</v>
      </c>
      <c r="BK119" s="13">
        <v>0</v>
      </c>
      <c r="BL119" s="13">
        <v>0</v>
      </c>
      <c r="BM119" s="13">
        <v>0</v>
      </c>
      <c r="BN119" s="13">
        <v>283621</v>
      </c>
      <c r="BO119" s="13">
        <v>0</v>
      </c>
      <c r="BP119" s="13">
        <v>0</v>
      </c>
      <c r="BQ119" s="55">
        <v>0</v>
      </c>
      <c r="BR119" s="60">
        <f t="shared" si="3"/>
        <v>19342685</v>
      </c>
    </row>
    <row r="120" spans="1:70" ht="15.75" x14ac:dyDescent="0.25">
      <c r="A120" s="15" t="s">
        <v>117</v>
      </c>
      <c r="B120" s="16"/>
      <c r="C120" s="17"/>
      <c r="D120" s="18">
        <v>77365061</v>
      </c>
      <c r="E120" s="18">
        <v>16818602</v>
      </c>
      <c r="F120" s="18">
        <v>95336830</v>
      </c>
      <c r="G120" s="18">
        <v>5230626</v>
      </c>
      <c r="H120" s="18">
        <v>222473595</v>
      </c>
      <c r="I120" s="18">
        <v>1241892000</v>
      </c>
      <c r="J120" s="18">
        <v>755807</v>
      </c>
      <c r="K120" s="18">
        <v>168783075</v>
      </c>
      <c r="L120" s="18">
        <v>60393447</v>
      </c>
      <c r="M120" s="18">
        <v>36264569</v>
      </c>
      <c r="N120" s="18">
        <v>346083370</v>
      </c>
      <c r="O120" s="18">
        <v>12166765</v>
      </c>
      <c r="P120" s="18">
        <v>11221483</v>
      </c>
      <c r="Q120" s="18">
        <v>2155780</v>
      </c>
      <c r="R120" s="18">
        <v>102183594</v>
      </c>
      <c r="S120" s="18">
        <v>28916251</v>
      </c>
      <c r="T120" s="18">
        <v>7621689</v>
      </c>
      <c r="U120" s="18">
        <v>4296229</v>
      </c>
      <c r="V120" s="18">
        <v>2651747</v>
      </c>
      <c r="W120" s="18">
        <v>8787568</v>
      </c>
      <c r="X120" s="18">
        <v>2275557</v>
      </c>
      <c r="Y120" s="18">
        <v>2256707</v>
      </c>
      <c r="Z120" s="18">
        <v>5857827</v>
      </c>
      <c r="AA120" s="18">
        <v>11645968</v>
      </c>
      <c r="AB120" s="18">
        <v>96253425</v>
      </c>
      <c r="AC120" s="18">
        <v>15338001</v>
      </c>
      <c r="AD120" s="18">
        <v>744170398</v>
      </c>
      <c r="AE120" s="18">
        <v>1818589</v>
      </c>
      <c r="AF120" s="18">
        <v>81959950</v>
      </c>
      <c r="AG120" s="18">
        <v>8389144</v>
      </c>
      <c r="AH120" s="18">
        <v>0</v>
      </c>
      <c r="AI120" s="18">
        <v>519656</v>
      </c>
      <c r="AJ120" s="18">
        <v>82151821</v>
      </c>
      <c r="AK120" s="18">
        <v>593989039</v>
      </c>
      <c r="AL120" s="18">
        <v>54254439</v>
      </c>
      <c r="AM120" s="18">
        <v>8532665</v>
      </c>
      <c r="AN120" s="18">
        <v>1871264</v>
      </c>
      <c r="AO120" s="18">
        <v>3401453</v>
      </c>
      <c r="AP120" s="18">
        <v>318032000</v>
      </c>
      <c r="AQ120" s="18">
        <v>107368294</v>
      </c>
      <c r="AR120" s="18">
        <v>118056189</v>
      </c>
      <c r="AS120" s="18">
        <v>4829980396</v>
      </c>
      <c r="AT120" s="18">
        <v>88401387</v>
      </c>
      <c r="AU120" s="18">
        <v>10657712</v>
      </c>
      <c r="AV120" s="18">
        <v>119246089</v>
      </c>
      <c r="AW120" s="18">
        <v>4588193</v>
      </c>
      <c r="AX120" s="18">
        <v>733751152</v>
      </c>
      <c r="AY120" s="18">
        <v>102186111</v>
      </c>
      <c r="AZ120" s="18">
        <v>987695711</v>
      </c>
      <c r="BA120" s="18">
        <v>297746339</v>
      </c>
      <c r="BB120" s="18">
        <v>595156763</v>
      </c>
      <c r="BC120" s="18">
        <v>270785671</v>
      </c>
      <c r="BD120" s="18">
        <v>20102513</v>
      </c>
      <c r="BE120" s="18">
        <v>155865747</v>
      </c>
      <c r="BF120" s="18">
        <v>59286143</v>
      </c>
      <c r="BG120" s="18">
        <v>26961748</v>
      </c>
      <c r="BH120" s="18">
        <v>319609909</v>
      </c>
      <c r="BI120" s="18">
        <v>164649585</v>
      </c>
      <c r="BJ120" s="18">
        <v>11055025</v>
      </c>
      <c r="BK120" s="18">
        <v>7042918</v>
      </c>
      <c r="BL120" s="18">
        <v>2079611</v>
      </c>
      <c r="BM120" s="18">
        <v>1168560</v>
      </c>
      <c r="BN120" s="18">
        <v>197341977</v>
      </c>
      <c r="BO120" s="18">
        <v>12013792</v>
      </c>
      <c r="BP120" s="18">
        <v>12713332</v>
      </c>
      <c r="BQ120" s="56">
        <v>3376566</v>
      </c>
      <c r="BR120" s="61">
        <f t="shared" ref="BR120:BR175" si="4">SUM(D120:BQ120)</f>
        <v>13743003424</v>
      </c>
    </row>
    <row r="121" spans="1:70" x14ac:dyDescent="0.25">
      <c r="A121" s="10"/>
      <c r="B121" s="11">
        <v>341.1</v>
      </c>
      <c r="C121" s="12" t="s">
        <v>118</v>
      </c>
      <c r="D121" s="13">
        <v>1617076</v>
      </c>
      <c r="E121" s="13">
        <v>131428</v>
      </c>
      <c r="F121" s="13">
        <v>0</v>
      </c>
      <c r="G121" s="13">
        <v>93576</v>
      </c>
      <c r="H121" s="13">
        <v>3076013</v>
      </c>
      <c r="I121" s="13">
        <v>10568000</v>
      </c>
      <c r="J121" s="13">
        <v>41477</v>
      </c>
      <c r="K121" s="13">
        <v>1035544</v>
      </c>
      <c r="L121" s="13">
        <v>1275374</v>
      </c>
      <c r="M121" s="13">
        <v>1239845</v>
      </c>
      <c r="N121" s="13">
        <v>0</v>
      </c>
      <c r="O121" s="13">
        <v>201145</v>
      </c>
      <c r="P121" s="13">
        <v>155637</v>
      </c>
      <c r="Q121" s="13">
        <v>55962</v>
      </c>
      <c r="R121" s="13">
        <v>1933508</v>
      </c>
      <c r="S121" s="13">
        <v>948866</v>
      </c>
      <c r="T121" s="13">
        <v>63862</v>
      </c>
      <c r="U121" s="13">
        <v>93554</v>
      </c>
      <c r="V121" s="13">
        <v>95354</v>
      </c>
      <c r="W121" s="13">
        <v>0</v>
      </c>
      <c r="X121" s="13">
        <v>80729</v>
      </c>
      <c r="Y121" s="13">
        <v>60572</v>
      </c>
      <c r="Z121" s="13">
        <v>24602</v>
      </c>
      <c r="AA121" s="13">
        <v>788012</v>
      </c>
      <c r="AB121" s="13">
        <v>1716053</v>
      </c>
      <c r="AC121" s="13">
        <v>798702</v>
      </c>
      <c r="AD121" s="13">
        <v>6935420</v>
      </c>
      <c r="AE121" s="13">
        <v>0</v>
      </c>
      <c r="AF121" s="13">
        <v>1619349</v>
      </c>
      <c r="AG121" s="13">
        <v>146694</v>
      </c>
      <c r="AH121" s="13">
        <v>0</v>
      </c>
      <c r="AI121" s="13">
        <v>22193</v>
      </c>
      <c r="AJ121" s="13">
        <v>1828091</v>
      </c>
      <c r="AK121" s="13">
        <v>4099508</v>
      </c>
      <c r="AL121" s="13">
        <v>13596924</v>
      </c>
      <c r="AM121" s="13">
        <v>219593</v>
      </c>
      <c r="AN121" s="13">
        <v>0</v>
      </c>
      <c r="AO121" s="13">
        <v>70624</v>
      </c>
      <c r="AP121" s="13">
        <v>784000</v>
      </c>
      <c r="AQ121" s="13">
        <v>2135066</v>
      </c>
      <c r="AR121" s="13">
        <v>675979</v>
      </c>
      <c r="AS121" s="13">
        <v>9538433</v>
      </c>
      <c r="AT121" s="13">
        <v>703198</v>
      </c>
      <c r="AU121" s="13">
        <v>66601</v>
      </c>
      <c r="AV121" s="13">
        <v>0</v>
      </c>
      <c r="AW121" s="13">
        <v>192392</v>
      </c>
      <c r="AX121" s="13">
        <v>8645232</v>
      </c>
      <c r="AY121" s="13">
        <v>3496255</v>
      </c>
      <c r="AZ121" s="13">
        <v>9885375</v>
      </c>
      <c r="BA121" s="13">
        <v>0</v>
      </c>
      <c r="BB121" s="13">
        <v>5656793</v>
      </c>
      <c r="BC121" s="13">
        <v>3998672</v>
      </c>
      <c r="BD121" s="13">
        <v>449750</v>
      </c>
      <c r="BE121" s="13">
        <v>2203320</v>
      </c>
      <c r="BF121" s="13">
        <v>2146871</v>
      </c>
      <c r="BG121" s="13">
        <v>0</v>
      </c>
      <c r="BH121" s="13">
        <v>3147656</v>
      </c>
      <c r="BI121" s="13">
        <v>3226448</v>
      </c>
      <c r="BJ121" s="13">
        <v>288112</v>
      </c>
      <c r="BK121" s="13">
        <v>1103</v>
      </c>
      <c r="BL121" s="13">
        <v>73740</v>
      </c>
      <c r="BM121" s="13">
        <v>25405</v>
      </c>
      <c r="BN121" s="13">
        <v>2486911</v>
      </c>
      <c r="BO121" s="13">
        <v>0</v>
      </c>
      <c r="BP121" s="13">
        <v>299684</v>
      </c>
      <c r="BQ121" s="55">
        <v>0</v>
      </c>
      <c r="BR121" s="60">
        <f t="shared" si="4"/>
        <v>114760283</v>
      </c>
    </row>
    <row r="122" spans="1:70" x14ac:dyDescent="0.25">
      <c r="A122" s="10"/>
      <c r="B122" s="11">
        <v>341.15</v>
      </c>
      <c r="C122" s="12" t="s">
        <v>119</v>
      </c>
      <c r="D122" s="13">
        <v>0</v>
      </c>
      <c r="E122" s="13">
        <v>50125</v>
      </c>
      <c r="F122" s="13">
        <v>0</v>
      </c>
      <c r="G122" s="13">
        <v>37594</v>
      </c>
      <c r="H122" s="13">
        <v>2381202</v>
      </c>
      <c r="I122" s="13">
        <v>760000</v>
      </c>
      <c r="J122" s="13">
        <v>11269</v>
      </c>
      <c r="K122" s="13">
        <v>602777</v>
      </c>
      <c r="L122" s="13">
        <v>0</v>
      </c>
      <c r="M122" s="13">
        <v>365410</v>
      </c>
      <c r="N122" s="13">
        <v>0</v>
      </c>
      <c r="O122" s="13">
        <v>31107</v>
      </c>
      <c r="P122" s="13">
        <v>0</v>
      </c>
      <c r="Q122" s="13">
        <v>0</v>
      </c>
      <c r="R122" s="13">
        <v>0</v>
      </c>
      <c r="S122" s="13">
        <v>0</v>
      </c>
      <c r="T122" s="13">
        <v>28002</v>
      </c>
      <c r="U122" s="13">
        <v>0</v>
      </c>
      <c r="V122" s="13">
        <v>0</v>
      </c>
      <c r="W122" s="13">
        <v>18333</v>
      </c>
      <c r="X122" s="13">
        <v>44422</v>
      </c>
      <c r="Y122" s="13">
        <v>0</v>
      </c>
      <c r="Z122" s="13">
        <v>0</v>
      </c>
      <c r="AA122" s="13">
        <v>0</v>
      </c>
      <c r="AB122" s="13">
        <v>0</v>
      </c>
      <c r="AC122" s="13">
        <v>0</v>
      </c>
      <c r="AD122" s="13">
        <v>2844433</v>
      </c>
      <c r="AE122" s="13">
        <v>0</v>
      </c>
      <c r="AF122" s="13">
        <v>0</v>
      </c>
      <c r="AG122" s="13">
        <v>58728</v>
      </c>
      <c r="AH122" s="13">
        <v>0</v>
      </c>
      <c r="AI122" s="13">
        <v>2098</v>
      </c>
      <c r="AJ122" s="13">
        <v>693750</v>
      </c>
      <c r="AK122" s="13">
        <v>1512073</v>
      </c>
      <c r="AL122" s="13">
        <v>446662</v>
      </c>
      <c r="AM122" s="13">
        <v>0</v>
      </c>
      <c r="AN122" s="13">
        <v>2329</v>
      </c>
      <c r="AO122" s="13">
        <v>-27996</v>
      </c>
      <c r="AP122" s="13">
        <v>0</v>
      </c>
      <c r="AQ122" s="13">
        <v>0</v>
      </c>
      <c r="AR122" s="13">
        <v>393551</v>
      </c>
      <c r="AS122" s="13">
        <v>0</v>
      </c>
      <c r="AT122" s="13">
        <v>514556</v>
      </c>
      <c r="AU122" s="13">
        <v>202907</v>
      </c>
      <c r="AV122" s="13">
        <v>0</v>
      </c>
      <c r="AW122" s="13">
        <v>75607</v>
      </c>
      <c r="AX122" s="13">
        <v>3148088</v>
      </c>
      <c r="AY122" s="13">
        <v>0</v>
      </c>
      <c r="AZ122" s="13">
        <v>0</v>
      </c>
      <c r="BA122" s="13">
        <v>0</v>
      </c>
      <c r="BB122" s="13">
        <v>557809</v>
      </c>
      <c r="BC122" s="13">
        <v>1501855</v>
      </c>
      <c r="BD122" s="13">
        <v>0</v>
      </c>
      <c r="BE122" s="13">
        <v>0</v>
      </c>
      <c r="BF122" s="13">
        <v>0</v>
      </c>
      <c r="BG122" s="13">
        <v>467718</v>
      </c>
      <c r="BH122" s="13">
        <v>1205175</v>
      </c>
      <c r="BI122" s="13">
        <v>0</v>
      </c>
      <c r="BJ122" s="13">
        <v>0</v>
      </c>
      <c r="BK122" s="13">
        <v>62817</v>
      </c>
      <c r="BL122" s="13">
        <v>0</v>
      </c>
      <c r="BM122" s="13">
        <v>0</v>
      </c>
      <c r="BN122" s="13">
        <v>1357217</v>
      </c>
      <c r="BO122" s="13">
        <v>0</v>
      </c>
      <c r="BP122" s="13">
        <v>0</v>
      </c>
      <c r="BQ122" s="55">
        <v>75301</v>
      </c>
      <c r="BR122" s="60">
        <f t="shared" si="4"/>
        <v>19424919</v>
      </c>
    </row>
    <row r="123" spans="1:70" x14ac:dyDescent="0.25">
      <c r="A123" s="10"/>
      <c r="B123" s="11">
        <v>341.16</v>
      </c>
      <c r="C123" s="12" t="s">
        <v>120</v>
      </c>
      <c r="D123" s="13">
        <v>0</v>
      </c>
      <c r="E123" s="13">
        <v>0</v>
      </c>
      <c r="F123" s="13">
        <v>0</v>
      </c>
      <c r="G123" s="13">
        <v>0</v>
      </c>
      <c r="H123" s="13">
        <v>0</v>
      </c>
      <c r="I123" s="13">
        <v>3096000</v>
      </c>
      <c r="J123" s="13">
        <v>0</v>
      </c>
      <c r="K123" s="13">
        <v>470136</v>
      </c>
      <c r="L123" s="13">
        <v>0</v>
      </c>
      <c r="M123" s="13">
        <v>347140</v>
      </c>
      <c r="N123" s="13">
        <v>0</v>
      </c>
      <c r="O123" s="13">
        <v>0</v>
      </c>
      <c r="P123" s="13">
        <v>0</v>
      </c>
      <c r="Q123" s="13">
        <v>21166</v>
      </c>
      <c r="R123" s="13">
        <v>0</v>
      </c>
      <c r="S123" s="13">
        <v>0</v>
      </c>
      <c r="T123" s="13">
        <v>29490</v>
      </c>
      <c r="U123" s="13">
        <v>42642</v>
      </c>
      <c r="V123" s="13">
        <v>22580</v>
      </c>
      <c r="W123" s="13">
        <v>0</v>
      </c>
      <c r="X123" s="13">
        <v>35060</v>
      </c>
      <c r="Y123" s="13">
        <v>0</v>
      </c>
      <c r="Z123" s="13">
        <v>0</v>
      </c>
      <c r="AA123" s="13">
        <v>0</v>
      </c>
      <c r="AB123" s="13">
        <v>0</v>
      </c>
      <c r="AC123" s="13">
        <v>0</v>
      </c>
      <c r="AD123" s="13">
        <v>2246954</v>
      </c>
      <c r="AE123" s="13">
        <v>0</v>
      </c>
      <c r="AF123" s="13">
        <v>0</v>
      </c>
      <c r="AG123" s="13">
        <v>0</v>
      </c>
      <c r="AH123" s="13">
        <v>0</v>
      </c>
      <c r="AI123" s="13">
        <v>0</v>
      </c>
      <c r="AJ123" s="13">
        <v>720468</v>
      </c>
      <c r="AK123" s="13">
        <v>1591594</v>
      </c>
      <c r="AL123" s="13">
        <v>351186</v>
      </c>
      <c r="AM123" s="13">
        <v>76716</v>
      </c>
      <c r="AN123" s="13">
        <v>6897</v>
      </c>
      <c r="AO123" s="13">
        <v>18580</v>
      </c>
      <c r="AP123" s="13">
        <v>0</v>
      </c>
      <c r="AQ123" s="13">
        <v>620319</v>
      </c>
      <c r="AR123" s="13">
        <v>309064</v>
      </c>
      <c r="AS123" s="13">
        <v>3411590</v>
      </c>
      <c r="AT123" s="13">
        <v>0</v>
      </c>
      <c r="AU123" s="13">
        <v>213980</v>
      </c>
      <c r="AV123" s="13">
        <v>382918</v>
      </c>
      <c r="AW123" s="13">
        <v>0</v>
      </c>
      <c r="AX123" s="13">
        <v>3313777</v>
      </c>
      <c r="AY123" s="13">
        <v>0</v>
      </c>
      <c r="AZ123" s="13">
        <v>2536229</v>
      </c>
      <c r="BA123" s="13">
        <v>1044992</v>
      </c>
      <c r="BB123" s="13">
        <v>1717961</v>
      </c>
      <c r="BC123" s="13">
        <v>0</v>
      </c>
      <c r="BD123" s="13">
        <v>31643</v>
      </c>
      <c r="BE123" s="13">
        <v>0</v>
      </c>
      <c r="BF123" s="13">
        <v>625731</v>
      </c>
      <c r="BG123" s="13">
        <v>371672</v>
      </c>
      <c r="BH123" s="13">
        <v>936877</v>
      </c>
      <c r="BI123" s="13">
        <v>0</v>
      </c>
      <c r="BJ123" s="13">
        <v>204309</v>
      </c>
      <c r="BK123" s="13">
        <v>0</v>
      </c>
      <c r="BL123" s="13">
        <v>0</v>
      </c>
      <c r="BM123" s="13">
        <v>0</v>
      </c>
      <c r="BN123" s="13">
        <v>1060362</v>
      </c>
      <c r="BO123" s="13">
        <v>0</v>
      </c>
      <c r="BP123" s="13">
        <v>0</v>
      </c>
      <c r="BQ123" s="55">
        <v>0</v>
      </c>
      <c r="BR123" s="60">
        <f t="shared" si="4"/>
        <v>25858033</v>
      </c>
    </row>
    <row r="124" spans="1:70" x14ac:dyDescent="0.25">
      <c r="A124" s="10"/>
      <c r="B124" s="11">
        <v>341.2</v>
      </c>
      <c r="C124" s="12" t="s">
        <v>121</v>
      </c>
      <c r="D124" s="13">
        <v>24569882</v>
      </c>
      <c r="E124" s="13">
        <v>53855</v>
      </c>
      <c r="F124" s="13">
        <v>13618024</v>
      </c>
      <c r="G124" s="13">
        <v>0</v>
      </c>
      <c r="H124" s="13">
        <v>68791692</v>
      </c>
      <c r="I124" s="13">
        <v>116727000</v>
      </c>
      <c r="J124" s="13">
        <v>0</v>
      </c>
      <c r="K124" s="13">
        <v>38571781</v>
      </c>
      <c r="L124" s="13">
        <v>11840458</v>
      </c>
      <c r="M124" s="13">
        <v>0</v>
      </c>
      <c r="N124" s="13">
        <v>95540601</v>
      </c>
      <c r="O124" s="13">
        <v>0</v>
      </c>
      <c r="P124" s="13">
        <v>66778</v>
      </c>
      <c r="Q124" s="13">
        <v>12750</v>
      </c>
      <c r="R124" s="13">
        <v>33305976</v>
      </c>
      <c r="S124" s="13">
        <v>10017678</v>
      </c>
      <c r="T124" s="13">
        <v>0</v>
      </c>
      <c r="U124" s="13">
        <v>0</v>
      </c>
      <c r="V124" s="13">
        <v>0</v>
      </c>
      <c r="W124" s="13">
        <v>0</v>
      </c>
      <c r="X124" s="13">
        <v>0</v>
      </c>
      <c r="Y124" s="13">
        <v>0</v>
      </c>
      <c r="Z124" s="13">
        <v>157704</v>
      </c>
      <c r="AA124" s="13">
        <v>0</v>
      </c>
      <c r="AB124" s="13">
        <v>29466258</v>
      </c>
      <c r="AC124" s="13">
        <v>0</v>
      </c>
      <c r="AD124" s="13">
        <v>164806984</v>
      </c>
      <c r="AE124" s="13">
        <v>0</v>
      </c>
      <c r="AF124" s="13">
        <v>26238746</v>
      </c>
      <c r="AG124" s="13">
        <v>0</v>
      </c>
      <c r="AH124" s="13">
        <v>0</v>
      </c>
      <c r="AI124" s="13">
        <v>0</v>
      </c>
      <c r="AJ124" s="13">
        <v>30748530</v>
      </c>
      <c r="AK124" s="13">
        <v>127082803</v>
      </c>
      <c r="AL124" s="13">
        <v>7356278</v>
      </c>
      <c r="AM124" s="13">
        <v>0</v>
      </c>
      <c r="AN124" s="13">
        <v>0</v>
      </c>
      <c r="AO124" s="13">
        <v>44159</v>
      </c>
      <c r="AP124" s="13">
        <v>78499000</v>
      </c>
      <c r="AQ124" s="13">
        <v>33344935</v>
      </c>
      <c r="AR124" s="13">
        <v>36055070</v>
      </c>
      <c r="AS124" s="13">
        <v>14251182</v>
      </c>
      <c r="AT124" s="13">
        <v>28514396</v>
      </c>
      <c r="AU124" s="13">
        <v>0</v>
      </c>
      <c r="AV124" s="13">
        <v>20237782</v>
      </c>
      <c r="AW124" s="13">
        <v>8502</v>
      </c>
      <c r="AX124" s="13">
        <v>189646792</v>
      </c>
      <c r="AY124" s="13">
        <v>47005010</v>
      </c>
      <c r="AZ124" s="13">
        <v>143368310</v>
      </c>
      <c r="BA124" s="13">
        <v>72849184</v>
      </c>
      <c r="BB124" s="13">
        <v>162758657</v>
      </c>
      <c r="BC124" s="13">
        <v>75409754</v>
      </c>
      <c r="BD124" s="13">
        <v>8739659</v>
      </c>
      <c r="BE124" s="13">
        <v>30733701</v>
      </c>
      <c r="BF124" s="13">
        <v>16289806</v>
      </c>
      <c r="BG124" s="13">
        <v>1267495</v>
      </c>
      <c r="BH124" s="13">
        <v>138165121</v>
      </c>
      <c r="BI124" s="13">
        <v>48539104</v>
      </c>
      <c r="BJ124" s="13">
        <v>3891635</v>
      </c>
      <c r="BK124" s="13">
        <v>0</v>
      </c>
      <c r="BL124" s="13">
        <v>0</v>
      </c>
      <c r="BM124" s="13">
        <v>0</v>
      </c>
      <c r="BN124" s="13">
        <v>70328865</v>
      </c>
      <c r="BO124" s="13">
        <v>139817</v>
      </c>
      <c r="BP124" s="13">
        <v>746631</v>
      </c>
      <c r="BQ124" s="55">
        <v>0</v>
      </c>
      <c r="BR124" s="60">
        <f t="shared" si="4"/>
        <v>2019808345</v>
      </c>
    </row>
    <row r="125" spans="1:70" x14ac:dyDescent="0.25">
      <c r="A125" s="10"/>
      <c r="B125" s="11">
        <v>341.3</v>
      </c>
      <c r="C125" s="12" t="s">
        <v>122</v>
      </c>
      <c r="D125" s="13">
        <v>2183</v>
      </c>
      <c r="E125" s="13">
        <v>65520</v>
      </c>
      <c r="F125" s="13">
        <v>74777</v>
      </c>
      <c r="G125" s="13">
        <v>0</v>
      </c>
      <c r="H125" s="13">
        <v>0</v>
      </c>
      <c r="I125" s="13">
        <v>1507000</v>
      </c>
      <c r="J125" s="13">
        <v>0</v>
      </c>
      <c r="K125" s="13">
        <v>0</v>
      </c>
      <c r="L125" s="13">
        <v>155</v>
      </c>
      <c r="M125" s="13">
        <v>0</v>
      </c>
      <c r="N125" s="13">
        <v>1447911</v>
      </c>
      <c r="O125" s="13">
        <v>0</v>
      </c>
      <c r="P125" s="13">
        <v>0</v>
      </c>
      <c r="Q125" s="13">
        <v>4550</v>
      </c>
      <c r="R125" s="13">
        <v>0</v>
      </c>
      <c r="S125" s="13">
        <v>0</v>
      </c>
      <c r="T125" s="13">
        <v>0</v>
      </c>
      <c r="U125" s="13">
        <v>7887</v>
      </c>
      <c r="V125" s="13">
        <v>0</v>
      </c>
      <c r="W125" s="13">
        <v>0</v>
      </c>
      <c r="X125" s="13">
        <v>2500</v>
      </c>
      <c r="Y125" s="13">
        <v>0</v>
      </c>
      <c r="Z125" s="13">
        <v>0</v>
      </c>
      <c r="AA125" s="13">
        <v>0</v>
      </c>
      <c r="AB125" s="13">
        <v>4731144</v>
      </c>
      <c r="AC125" s="13">
        <v>0</v>
      </c>
      <c r="AD125" s="13">
        <v>2947977</v>
      </c>
      <c r="AE125" s="13">
        <v>0</v>
      </c>
      <c r="AF125" s="13">
        <v>2787</v>
      </c>
      <c r="AG125" s="13">
        <v>0</v>
      </c>
      <c r="AH125" s="13">
        <v>0</v>
      </c>
      <c r="AI125" s="13">
        <v>0</v>
      </c>
      <c r="AJ125" s="13">
        <v>160842</v>
      </c>
      <c r="AK125" s="13">
        <v>99359</v>
      </c>
      <c r="AL125" s="13">
        <v>24210</v>
      </c>
      <c r="AM125" s="13">
        <v>800358</v>
      </c>
      <c r="AN125" s="13">
        <v>0</v>
      </c>
      <c r="AO125" s="13">
        <v>9851</v>
      </c>
      <c r="AP125" s="13">
        <v>0</v>
      </c>
      <c r="AQ125" s="13">
        <v>0</v>
      </c>
      <c r="AR125" s="13">
        <v>0</v>
      </c>
      <c r="AS125" s="13">
        <v>54363696</v>
      </c>
      <c r="AT125" s="13">
        <v>0</v>
      </c>
      <c r="AU125" s="13">
        <v>498</v>
      </c>
      <c r="AV125" s="13">
        <v>0</v>
      </c>
      <c r="AW125" s="13">
        <v>0</v>
      </c>
      <c r="AX125" s="13">
        <v>0</v>
      </c>
      <c r="AY125" s="13">
        <v>0</v>
      </c>
      <c r="AZ125" s="13">
        <v>206893</v>
      </c>
      <c r="BA125" s="13">
        <v>1301932</v>
      </c>
      <c r="BB125" s="13">
        <v>0</v>
      </c>
      <c r="BC125" s="13">
        <v>0</v>
      </c>
      <c r="BD125" s="13">
        <v>3612</v>
      </c>
      <c r="BE125" s="13">
        <v>2996</v>
      </c>
      <c r="BF125" s="13">
        <v>8682</v>
      </c>
      <c r="BG125" s="13">
        <v>110887</v>
      </c>
      <c r="BH125" s="13">
        <v>34640</v>
      </c>
      <c r="BI125" s="13">
        <v>969901</v>
      </c>
      <c r="BJ125" s="13">
        <v>0</v>
      </c>
      <c r="BK125" s="13">
        <v>123408</v>
      </c>
      <c r="BL125" s="13">
        <v>0</v>
      </c>
      <c r="BM125" s="13">
        <v>2190</v>
      </c>
      <c r="BN125" s="13">
        <v>307556</v>
      </c>
      <c r="BO125" s="13">
        <v>0</v>
      </c>
      <c r="BP125" s="13">
        <v>1115632</v>
      </c>
      <c r="BQ125" s="55">
        <v>0</v>
      </c>
      <c r="BR125" s="60">
        <f t="shared" si="4"/>
        <v>70441534</v>
      </c>
    </row>
    <row r="126" spans="1:70" x14ac:dyDescent="0.25">
      <c r="A126" s="10"/>
      <c r="B126" s="11">
        <v>341.51</v>
      </c>
      <c r="C126" s="12" t="s">
        <v>123</v>
      </c>
      <c r="D126" s="13">
        <v>5208298</v>
      </c>
      <c r="E126" s="13">
        <v>0</v>
      </c>
      <c r="F126" s="13">
        <v>0</v>
      </c>
      <c r="G126" s="13">
        <v>732731</v>
      </c>
      <c r="H126" s="13">
        <v>0</v>
      </c>
      <c r="I126" s="13">
        <v>20318000</v>
      </c>
      <c r="J126" s="13">
        <v>151318</v>
      </c>
      <c r="K126" s="13">
        <v>0</v>
      </c>
      <c r="L126" s="13">
        <v>0</v>
      </c>
      <c r="M126" s="13">
        <v>46395</v>
      </c>
      <c r="N126" s="13">
        <v>0</v>
      </c>
      <c r="O126" s="13">
        <v>0</v>
      </c>
      <c r="P126" s="13">
        <v>0</v>
      </c>
      <c r="Q126" s="13">
        <v>231736</v>
      </c>
      <c r="R126" s="13">
        <v>0</v>
      </c>
      <c r="S126" s="13">
        <v>0</v>
      </c>
      <c r="T126" s="13">
        <v>84176</v>
      </c>
      <c r="U126" s="13">
        <v>884502</v>
      </c>
      <c r="V126" s="13">
        <v>175013</v>
      </c>
      <c r="W126" s="13">
        <v>112785</v>
      </c>
      <c r="X126" s="13">
        <v>272643</v>
      </c>
      <c r="Y126" s="13">
        <v>177</v>
      </c>
      <c r="Z126" s="13">
        <v>0</v>
      </c>
      <c r="AA126" s="13">
        <v>0</v>
      </c>
      <c r="AB126" s="13">
        <v>0</v>
      </c>
      <c r="AC126" s="13">
        <v>1471958</v>
      </c>
      <c r="AD126" s="13">
        <v>0</v>
      </c>
      <c r="AE126" s="13">
        <v>0</v>
      </c>
      <c r="AF126" s="13">
        <v>0</v>
      </c>
      <c r="AG126" s="13">
        <v>0</v>
      </c>
      <c r="AH126" s="13">
        <v>0</v>
      </c>
      <c r="AI126" s="13">
        <v>67038</v>
      </c>
      <c r="AJ126" s="13">
        <v>0</v>
      </c>
      <c r="AK126" s="13">
        <v>716028</v>
      </c>
      <c r="AL126" s="13">
        <v>0</v>
      </c>
      <c r="AM126" s="13">
        <v>787948</v>
      </c>
      <c r="AN126" s="13">
        <v>4122</v>
      </c>
      <c r="AO126" s="13">
        <v>182778</v>
      </c>
      <c r="AP126" s="13">
        <v>0</v>
      </c>
      <c r="AQ126" s="13">
        <v>5457145</v>
      </c>
      <c r="AR126" s="13">
        <v>0</v>
      </c>
      <c r="AS126" s="13">
        <v>33521998</v>
      </c>
      <c r="AT126" s="13">
        <v>2574482</v>
      </c>
      <c r="AU126" s="13">
        <v>0</v>
      </c>
      <c r="AV126" s="13">
        <v>6088127</v>
      </c>
      <c r="AW126" s="13">
        <v>0</v>
      </c>
      <c r="AX126" s="13">
        <v>0</v>
      </c>
      <c r="AY126" s="13">
        <v>0</v>
      </c>
      <c r="AZ126" s="13">
        <v>0</v>
      </c>
      <c r="BA126" s="13">
        <v>0</v>
      </c>
      <c r="BB126" s="13">
        <v>0</v>
      </c>
      <c r="BC126" s="13">
        <v>7590403</v>
      </c>
      <c r="BD126" s="13">
        <v>0</v>
      </c>
      <c r="BE126" s="13">
        <v>0</v>
      </c>
      <c r="BF126" s="13">
        <v>4557043</v>
      </c>
      <c r="BG126" s="13">
        <v>4280335</v>
      </c>
      <c r="BH126" s="13">
        <v>8200026</v>
      </c>
      <c r="BI126" s="13">
        <v>5223309</v>
      </c>
      <c r="BJ126" s="13">
        <v>2503162</v>
      </c>
      <c r="BK126" s="13">
        <v>5473</v>
      </c>
      <c r="BL126" s="13">
        <v>0</v>
      </c>
      <c r="BM126" s="13">
        <v>4170</v>
      </c>
      <c r="BN126" s="13">
        <v>2495416</v>
      </c>
      <c r="BO126" s="13">
        <v>288369</v>
      </c>
      <c r="BP126" s="13">
        <v>1167317</v>
      </c>
      <c r="BQ126" s="55">
        <v>669697</v>
      </c>
      <c r="BR126" s="60">
        <f t="shared" si="4"/>
        <v>116074118</v>
      </c>
    </row>
    <row r="127" spans="1:70" x14ac:dyDescent="0.25">
      <c r="A127" s="10"/>
      <c r="B127" s="11">
        <v>341.52</v>
      </c>
      <c r="C127" s="12" t="s">
        <v>124</v>
      </c>
      <c r="D127" s="13">
        <v>9657520</v>
      </c>
      <c r="E127" s="13">
        <v>0</v>
      </c>
      <c r="F127" s="13">
        <v>210869</v>
      </c>
      <c r="G127" s="13">
        <v>34620</v>
      </c>
      <c r="H127" s="13">
        <v>0</v>
      </c>
      <c r="I127" s="13">
        <v>2319000</v>
      </c>
      <c r="J127" s="13">
        <v>17210</v>
      </c>
      <c r="K127" s="13">
        <v>103683</v>
      </c>
      <c r="L127" s="13">
        <v>57552</v>
      </c>
      <c r="M127" s="13">
        <v>357861</v>
      </c>
      <c r="N127" s="13">
        <v>0</v>
      </c>
      <c r="O127" s="13">
        <v>84464</v>
      </c>
      <c r="P127" s="13">
        <v>28500</v>
      </c>
      <c r="Q127" s="13">
        <v>6250</v>
      </c>
      <c r="R127" s="13">
        <v>267389</v>
      </c>
      <c r="S127" s="13">
        <v>199106</v>
      </c>
      <c r="T127" s="13">
        <v>85183</v>
      </c>
      <c r="U127" s="13">
        <v>36740</v>
      </c>
      <c r="V127" s="13">
        <v>32576</v>
      </c>
      <c r="W127" s="13">
        <v>6027</v>
      </c>
      <c r="X127" s="13">
        <v>19580</v>
      </c>
      <c r="Y127" s="13">
        <v>2141</v>
      </c>
      <c r="Z127" s="13">
        <v>0</v>
      </c>
      <c r="AA127" s="13">
        <v>91343</v>
      </c>
      <c r="AB127" s="13">
        <v>108146</v>
      </c>
      <c r="AC127" s="13">
        <v>389020</v>
      </c>
      <c r="AD127" s="13">
        <v>614434</v>
      </c>
      <c r="AE127" s="13">
        <v>13545</v>
      </c>
      <c r="AF127" s="13">
        <v>740209</v>
      </c>
      <c r="AG127" s="13">
        <v>0</v>
      </c>
      <c r="AH127" s="13">
        <v>0</v>
      </c>
      <c r="AI127" s="13">
        <v>0</v>
      </c>
      <c r="AJ127" s="13">
        <v>220638</v>
      </c>
      <c r="AK127" s="13">
        <v>517096</v>
      </c>
      <c r="AL127" s="13">
        <v>325282</v>
      </c>
      <c r="AM127" s="13">
        <v>71478</v>
      </c>
      <c r="AN127" s="13">
        <v>0</v>
      </c>
      <c r="AO127" s="13">
        <v>20962</v>
      </c>
      <c r="AP127" s="13">
        <v>0</v>
      </c>
      <c r="AQ127" s="13">
        <v>0</v>
      </c>
      <c r="AR127" s="13">
        <v>181239</v>
      </c>
      <c r="AS127" s="13">
        <v>28073225</v>
      </c>
      <c r="AT127" s="13">
        <v>4057550</v>
      </c>
      <c r="AU127" s="13">
        <v>594381</v>
      </c>
      <c r="AV127" s="13">
        <v>157770</v>
      </c>
      <c r="AW127" s="13">
        <v>266994</v>
      </c>
      <c r="AX127" s="13">
        <v>0</v>
      </c>
      <c r="AY127" s="13">
        <v>2206672</v>
      </c>
      <c r="AZ127" s="13">
        <v>3101993</v>
      </c>
      <c r="BA127" s="13">
        <v>448671</v>
      </c>
      <c r="BB127" s="13">
        <v>0</v>
      </c>
      <c r="BC127" s="13">
        <v>583505</v>
      </c>
      <c r="BD127" s="13">
        <v>0</v>
      </c>
      <c r="BE127" s="13">
        <v>517640</v>
      </c>
      <c r="BF127" s="13">
        <v>222081</v>
      </c>
      <c r="BG127" s="13">
        <v>91458</v>
      </c>
      <c r="BH127" s="13">
        <v>245980</v>
      </c>
      <c r="BI127" s="13">
        <v>505724</v>
      </c>
      <c r="BJ127" s="13">
        <v>380880</v>
      </c>
      <c r="BK127" s="13">
        <v>313862</v>
      </c>
      <c r="BL127" s="13">
        <v>29585</v>
      </c>
      <c r="BM127" s="13">
        <v>22472</v>
      </c>
      <c r="BN127" s="13">
        <v>661693</v>
      </c>
      <c r="BO127" s="13">
        <v>203184</v>
      </c>
      <c r="BP127" s="13">
        <v>0</v>
      </c>
      <c r="BQ127" s="55">
        <v>36396</v>
      </c>
      <c r="BR127" s="60">
        <f t="shared" si="4"/>
        <v>59541379</v>
      </c>
    </row>
    <row r="128" spans="1:70" x14ac:dyDescent="0.25">
      <c r="A128" s="10"/>
      <c r="B128" s="11">
        <v>341.53</v>
      </c>
      <c r="C128" s="12" t="s">
        <v>125</v>
      </c>
      <c r="D128" s="13">
        <v>1562510</v>
      </c>
      <c r="E128" s="13">
        <v>0</v>
      </c>
      <c r="F128" s="13">
        <v>539754</v>
      </c>
      <c r="G128" s="13">
        <v>0</v>
      </c>
      <c r="H128" s="13">
        <v>0</v>
      </c>
      <c r="I128" s="13">
        <v>0</v>
      </c>
      <c r="J128" s="13">
        <v>0</v>
      </c>
      <c r="K128" s="13">
        <v>0</v>
      </c>
      <c r="L128" s="13">
        <v>0</v>
      </c>
      <c r="M128" s="13">
        <v>0</v>
      </c>
      <c r="N128" s="13">
        <v>0</v>
      </c>
      <c r="O128" s="13">
        <v>0</v>
      </c>
      <c r="P128" s="13">
        <v>0</v>
      </c>
      <c r="Q128" s="13">
        <v>0</v>
      </c>
      <c r="R128" s="13">
        <v>703090</v>
      </c>
      <c r="S128" s="13">
        <v>0</v>
      </c>
      <c r="T128" s="13">
        <v>0</v>
      </c>
      <c r="U128" s="13">
        <v>0</v>
      </c>
      <c r="V128" s="13">
        <v>0</v>
      </c>
      <c r="W128" s="13">
        <v>49893</v>
      </c>
      <c r="X128" s="13">
        <v>0</v>
      </c>
      <c r="Y128" s="13">
        <v>0</v>
      </c>
      <c r="Z128" s="13">
        <v>0</v>
      </c>
      <c r="AA128" s="13">
        <v>0</v>
      </c>
      <c r="AB128" s="13">
        <v>0</v>
      </c>
      <c r="AC128" s="13">
        <v>2345</v>
      </c>
      <c r="AD128" s="13">
        <v>0</v>
      </c>
      <c r="AE128" s="13">
        <v>220097</v>
      </c>
      <c r="AF128" s="13">
        <v>0</v>
      </c>
      <c r="AG128" s="13">
        <v>0</v>
      </c>
      <c r="AH128" s="13">
        <v>0</v>
      </c>
      <c r="AI128" s="13">
        <v>0</v>
      </c>
      <c r="AJ128" s="13">
        <v>0</v>
      </c>
      <c r="AK128" s="13">
        <v>0</v>
      </c>
      <c r="AL128" s="13">
        <v>22</v>
      </c>
      <c r="AM128" s="13">
        <v>0</v>
      </c>
      <c r="AN128" s="13">
        <v>0</v>
      </c>
      <c r="AO128" s="13">
        <v>0</v>
      </c>
      <c r="AP128" s="13">
        <v>0</v>
      </c>
      <c r="AQ128" s="13">
        <v>304</v>
      </c>
      <c r="AR128" s="13">
        <v>0</v>
      </c>
      <c r="AS128" s="13">
        <v>682859</v>
      </c>
      <c r="AT128" s="13">
        <v>0</v>
      </c>
      <c r="AU128" s="13">
        <v>0</v>
      </c>
      <c r="AV128" s="13">
        <v>1765433</v>
      </c>
      <c r="AW128" s="13">
        <v>0</v>
      </c>
      <c r="AX128" s="13">
        <v>0</v>
      </c>
      <c r="AY128" s="13">
        <v>0</v>
      </c>
      <c r="AZ128" s="13">
        <v>0</v>
      </c>
      <c r="BA128" s="13">
        <v>0</v>
      </c>
      <c r="BB128" s="13">
        <v>0</v>
      </c>
      <c r="BC128" s="13">
        <v>0</v>
      </c>
      <c r="BD128" s="13">
        <v>0</v>
      </c>
      <c r="BE128" s="13">
        <v>865014</v>
      </c>
      <c r="BF128" s="13">
        <v>0</v>
      </c>
      <c r="BG128" s="13">
        <v>4121826</v>
      </c>
      <c r="BH128" s="13">
        <v>0</v>
      </c>
      <c r="BI128" s="13">
        <v>0</v>
      </c>
      <c r="BJ128" s="13">
        <v>719700</v>
      </c>
      <c r="BK128" s="13">
        <v>0</v>
      </c>
      <c r="BL128" s="13">
        <v>0</v>
      </c>
      <c r="BM128" s="13">
        <v>0</v>
      </c>
      <c r="BN128" s="13">
        <v>355290</v>
      </c>
      <c r="BO128" s="13">
        <v>0</v>
      </c>
      <c r="BP128" s="13">
        <v>1742533</v>
      </c>
      <c r="BQ128" s="55">
        <v>0</v>
      </c>
      <c r="BR128" s="60">
        <f t="shared" si="4"/>
        <v>13330670</v>
      </c>
    </row>
    <row r="129" spans="1:70" x14ac:dyDescent="0.25">
      <c r="A129" s="10"/>
      <c r="B129" s="11">
        <v>341.54</v>
      </c>
      <c r="C129" s="12" t="s">
        <v>126</v>
      </c>
      <c r="D129" s="13">
        <v>0</v>
      </c>
      <c r="E129" s="13">
        <v>0</v>
      </c>
      <c r="F129" s="13">
        <v>138329</v>
      </c>
      <c r="G129" s="13">
        <v>0</v>
      </c>
      <c r="H129" s="13">
        <v>0</v>
      </c>
      <c r="I129" s="13">
        <v>814000</v>
      </c>
      <c r="J129" s="13">
        <v>0</v>
      </c>
      <c r="K129" s="13">
        <v>0</v>
      </c>
      <c r="L129" s="13">
        <v>0</v>
      </c>
      <c r="M129" s="13">
        <v>0</v>
      </c>
      <c r="N129" s="13">
        <v>0</v>
      </c>
      <c r="O129" s="13">
        <v>86991</v>
      </c>
      <c r="P129" s="13">
        <v>1867</v>
      </c>
      <c r="Q129" s="13">
        <v>0</v>
      </c>
      <c r="R129" s="13">
        <v>0</v>
      </c>
      <c r="S129" s="13">
        <v>0</v>
      </c>
      <c r="T129" s="13">
        <v>0</v>
      </c>
      <c r="U129" s="13">
        <v>90</v>
      </c>
      <c r="V129" s="13">
        <v>0</v>
      </c>
      <c r="W129" s="13">
        <v>0</v>
      </c>
      <c r="X129" s="13">
        <v>0</v>
      </c>
      <c r="Y129" s="13">
        <v>0</v>
      </c>
      <c r="Z129" s="13">
        <v>0</v>
      </c>
      <c r="AA129" s="13">
        <v>0</v>
      </c>
      <c r="AB129" s="13">
        <v>0</v>
      </c>
      <c r="AC129" s="13">
        <v>0</v>
      </c>
      <c r="AD129" s="13">
        <v>0</v>
      </c>
      <c r="AE129" s="13">
        <v>0</v>
      </c>
      <c r="AF129" s="13">
        <v>0</v>
      </c>
      <c r="AG129" s="13">
        <v>0</v>
      </c>
      <c r="AH129" s="13">
        <v>0</v>
      </c>
      <c r="AI129" s="13">
        <v>0</v>
      </c>
      <c r="AJ129" s="13">
        <v>0</v>
      </c>
      <c r="AK129" s="13">
        <v>0</v>
      </c>
      <c r="AL129" s="13">
        <v>0</v>
      </c>
      <c r="AM129" s="13">
        <v>0</v>
      </c>
      <c r="AN129" s="13">
        <v>0</v>
      </c>
      <c r="AO129" s="13">
        <v>0</v>
      </c>
      <c r="AP129" s="13">
        <v>0</v>
      </c>
      <c r="AQ129" s="13">
        <v>0</v>
      </c>
      <c r="AR129" s="13">
        <v>0</v>
      </c>
      <c r="AS129" s="13">
        <v>1329072</v>
      </c>
      <c r="AT129" s="13">
        <v>0</v>
      </c>
      <c r="AU129" s="13">
        <v>0</v>
      </c>
      <c r="AV129" s="13">
        <v>0</v>
      </c>
      <c r="AW129" s="13">
        <v>0</v>
      </c>
      <c r="AX129" s="13">
        <v>0</v>
      </c>
      <c r="AY129" s="13">
        <v>0</v>
      </c>
      <c r="AZ129" s="13">
        <v>0</v>
      </c>
      <c r="BA129" s="13">
        <v>16231</v>
      </c>
      <c r="BB129" s="13">
        <v>0</v>
      </c>
      <c r="BC129" s="13">
        <v>0</v>
      </c>
      <c r="BD129" s="13">
        <v>0</v>
      </c>
      <c r="BE129" s="13">
        <v>0</v>
      </c>
      <c r="BF129" s="13">
        <v>0</v>
      </c>
      <c r="BG129" s="13">
        <v>0</v>
      </c>
      <c r="BH129" s="13">
        <v>0</v>
      </c>
      <c r="BI129" s="13">
        <v>0</v>
      </c>
      <c r="BJ129" s="13">
        <v>0</v>
      </c>
      <c r="BK129" s="13">
        <v>8242</v>
      </c>
      <c r="BL129" s="13">
        <v>0</v>
      </c>
      <c r="BM129" s="13">
        <v>14822</v>
      </c>
      <c r="BN129" s="13">
        <v>0</v>
      </c>
      <c r="BO129" s="13">
        <v>172518</v>
      </c>
      <c r="BP129" s="13">
        <v>0</v>
      </c>
      <c r="BQ129" s="55">
        <v>0</v>
      </c>
      <c r="BR129" s="60">
        <f t="shared" si="4"/>
        <v>2582162</v>
      </c>
    </row>
    <row r="130" spans="1:70" x14ac:dyDescent="0.25">
      <c r="A130" s="10"/>
      <c r="B130" s="11">
        <v>341.55</v>
      </c>
      <c r="C130" s="12" t="s">
        <v>127</v>
      </c>
      <c r="D130" s="13">
        <v>0</v>
      </c>
      <c r="E130" s="13">
        <v>0</v>
      </c>
      <c r="F130" s="13">
        <v>0</v>
      </c>
      <c r="G130" s="13">
        <v>0</v>
      </c>
      <c r="H130" s="13">
        <v>0</v>
      </c>
      <c r="I130" s="13">
        <v>0</v>
      </c>
      <c r="J130" s="13">
        <v>0</v>
      </c>
      <c r="K130" s="13">
        <v>0</v>
      </c>
      <c r="L130" s="13">
        <v>0</v>
      </c>
      <c r="M130" s="13">
        <v>0</v>
      </c>
      <c r="N130" s="13">
        <v>0</v>
      </c>
      <c r="O130" s="13">
        <v>0</v>
      </c>
      <c r="P130" s="13">
        <v>0</v>
      </c>
      <c r="Q130" s="13">
        <v>1310</v>
      </c>
      <c r="R130" s="13">
        <v>3439</v>
      </c>
      <c r="S130" s="13">
        <v>4085</v>
      </c>
      <c r="T130" s="13">
        <v>0</v>
      </c>
      <c r="U130" s="13">
        <v>0</v>
      </c>
      <c r="V130" s="13">
        <v>0</v>
      </c>
      <c r="W130" s="13">
        <v>2085</v>
      </c>
      <c r="X130" s="13">
        <v>1733</v>
      </c>
      <c r="Y130" s="13">
        <v>47</v>
      </c>
      <c r="Z130" s="13">
        <v>0</v>
      </c>
      <c r="AA130" s="13">
        <v>0</v>
      </c>
      <c r="AB130" s="13">
        <v>0</v>
      </c>
      <c r="AC130" s="13">
        <v>650</v>
      </c>
      <c r="AD130" s="13">
        <v>21635</v>
      </c>
      <c r="AE130" s="13">
        <v>0</v>
      </c>
      <c r="AF130" s="13">
        <v>3301</v>
      </c>
      <c r="AG130" s="13">
        <v>0</v>
      </c>
      <c r="AH130" s="13">
        <v>0</v>
      </c>
      <c r="AI130" s="13">
        <v>0</v>
      </c>
      <c r="AJ130" s="13">
        <v>0</v>
      </c>
      <c r="AK130" s="13">
        <v>10233</v>
      </c>
      <c r="AL130" s="13">
        <v>26767</v>
      </c>
      <c r="AM130" s="13">
        <v>1617</v>
      </c>
      <c r="AN130" s="13">
        <v>0</v>
      </c>
      <c r="AO130" s="13">
        <v>0</v>
      </c>
      <c r="AP130" s="13">
        <v>0</v>
      </c>
      <c r="AQ130" s="13">
        <v>6959</v>
      </c>
      <c r="AR130" s="13">
        <v>3073</v>
      </c>
      <c r="AS130" s="13">
        <v>53259</v>
      </c>
      <c r="AT130" s="13">
        <v>0</v>
      </c>
      <c r="AU130" s="13">
        <v>0</v>
      </c>
      <c r="AV130" s="13">
        <v>20265</v>
      </c>
      <c r="AW130" s="13">
        <v>0</v>
      </c>
      <c r="AX130" s="13">
        <v>0</v>
      </c>
      <c r="AY130" s="13">
        <v>3575</v>
      </c>
      <c r="AZ130" s="13">
        <v>719833</v>
      </c>
      <c r="BA130" s="13">
        <v>22758</v>
      </c>
      <c r="BB130" s="13">
        <v>0</v>
      </c>
      <c r="BC130" s="13">
        <v>8977</v>
      </c>
      <c r="BD130" s="13">
        <v>0</v>
      </c>
      <c r="BE130" s="13">
        <v>9024</v>
      </c>
      <c r="BF130" s="13">
        <v>0</v>
      </c>
      <c r="BG130" s="13">
        <v>0</v>
      </c>
      <c r="BH130" s="13">
        <v>0</v>
      </c>
      <c r="BI130" s="13">
        <v>0</v>
      </c>
      <c r="BJ130" s="13">
        <v>3083</v>
      </c>
      <c r="BK130" s="13">
        <v>0</v>
      </c>
      <c r="BL130" s="13">
        <v>0</v>
      </c>
      <c r="BM130" s="13">
        <v>0</v>
      </c>
      <c r="BN130" s="13">
        <v>30479</v>
      </c>
      <c r="BO130" s="13">
        <v>0</v>
      </c>
      <c r="BP130" s="13">
        <v>0</v>
      </c>
      <c r="BQ130" s="55">
        <v>15</v>
      </c>
      <c r="BR130" s="60">
        <f t="shared" si="4"/>
        <v>958202</v>
      </c>
    </row>
    <row r="131" spans="1:70" x14ac:dyDescent="0.25">
      <c r="A131" s="10"/>
      <c r="B131" s="11">
        <v>341.56</v>
      </c>
      <c r="C131" s="12" t="s">
        <v>128</v>
      </c>
      <c r="D131" s="13">
        <v>1131568</v>
      </c>
      <c r="E131" s="13">
        <v>0</v>
      </c>
      <c r="F131" s="13">
        <v>0</v>
      </c>
      <c r="G131" s="13">
        <v>11660</v>
      </c>
      <c r="H131" s="13">
        <v>0</v>
      </c>
      <c r="I131" s="13">
        <v>0</v>
      </c>
      <c r="J131" s="13">
        <v>900</v>
      </c>
      <c r="K131" s="13">
        <v>0</v>
      </c>
      <c r="L131" s="13">
        <v>2891</v>
      </c>
      <c r="M131" s="13">
        <v>0</v>
      </c>
      <c r="N131" s="13">
        <v>0</v>
      </c>
      <c r="O131" s="13">
        <v>0</v>
      </c>
      <c r="P131" s="13">
        <v>1062070</v>
      </c>
      <c r="Q131" s="13">
        <v>14578</v>
      </c>
      <c r="R131" s="13">
        <v>0</v>
      </c>
      <c r="S131" s="13">
        <v>0</v>
      </c>
      <c r="T131" s="13">
        <v>0</v>
      </c>
      <c r="U131" s="13">
        <v>1721</v>
      </c>
      <c r="V131" s="13">
        <v>16526</v>
      </c>
      <c r="W131" s="13">
        <v>0</v>
      </c>
      <c r="X131" s="13">
        <v>468</v>
      </c>
      <c r="Y131" s="13">
        <v>16401</v>
      </c>
      <c r="Z131" s="13">
        <v>0</v>
      </c>
      <c r="AA131" s="13">
        <v>0</v>
      </c>
      <c r="AB131" s="13">
        <v>0</v>
      </c>
      <c r="AC131" s="13">
        <v>58342</v>
      </c>
      <c r="AD131" s="13">
        <v>0</v>
      </c>
      <c r="AE131" s="13">
        <v>0</v>
      </c>
      <c r="AF131" s="13">
        <v>0</v>
      </c>
      <c r="AG131" s="13">
        <v>0</v>
      </c>
      <c r="AH131" s="13">
        <v>0</v>
      </c>
      <c r="AI131" s="13">
        <v>0</v>
      </c>
      <c r="AJ131" s="13">
        <v>0</v>
      </c>
      <c r="AK131" s="13">
        <v>1454902</v>
      </c>
      <c r="AL131" s="13">
        <v>0</v>
      </c>
      <c r="AM131" s="13">
        <v>28537</v>
      </c>
      <c r="AN131" s="13">
        <v>0</v>
      </c>
      <c r="AO131" s="13">
        <v>17966</v>
      </c>
      <c r="AP131" s="13">
        <v>23000</v>
      </c>
      <c r="AQ131" s="13">
        <v>920942</v>
      </c>
      <c r="AR131" s="13">
        <v>0</v>
      </c>
      <c r="AS131" s="13">
        <v>3433371</v>
      </c>
      <c r="AT131" s="13">
        <v>391690</v>
      </c>
      <c r="AU131" s="13">
        <v>0</v>
      </c>
      <c r="AV131" s="13">
        <v>291235</v>
      </c>
      <c r="AW131" s="13">
        <v>0</v>
      </c>
      <c r="AX131" s="13">
        <v>0</v>
      </c>
      <c r="AY131" s="13">
        <v>0</v>
      </c>
      <c r="AZ131" s="13">
        <v>0</v>
      </c>
      <c r="BA131" s="13">
        <v>360</v>
      </c>
      <c r="BB131" s="13">
        <v>0</v>
      </c>
      <c r="BC131" s="13">
        <v>0</v>
      </c>
      <c r="BD131" s="13">
        <v>0</v>
      </c>
      <c r="BE131" s="13">
        <v>0</v>
      </c>
      <c r="BF131" s="13">
        <v>0</v>
      </c>
      <c r="BG131" s="13">
        <v>44128</v>
      </c>
      <c r="BH131" s="13">
        <v>883286</v>
      </c>
      <c r="BI131" s="13">
        <v>93493</v>
      </c>
      <c r="BJ131" s="13">
        <v>943</v>
      </c>
      <c r="BK131" s="13">
        <v>21075</v>
      </c>
      <c r="BL131" s="13">
        <v>19677</v>
      </c>
      <c r="BM131" s="13">
        <v>0</v>
      </c>
      <c r="BN131" s="13">
        <v>825444</v>
      </c>
      <c r="BO131" s="13">
        <v>0</v>
      </c>
      <c r="BP131" s="13">
        <v>0</v>
      </c>
      <c r="BQ131" s="55">
        <v>317</v>
      </c>
      <c r="BR131" s="60">
        <f t="shared" si="4"/>
        <v>10767491</v>
      </c>
    </row>
    <row r="132" spans="1:70" x14ac:dyDescent="0.25">
      <c r="A132" s="10"/>
      <c r="B132" s="11">
        <v>341.8</v>
      </c>
      <c r="C132" s="12" t="s">
        <v>129</v>
      </c>
      <c r="D132" s="13">
        <v>33163</v>
      </c>
      <c r="E132" s="13">
        <v>624605</v>
      </c>
      <c r="F132" s="13">
        <v>0</v>
      </c>
      <c r="G132" s="13">
        <v>738</v>
      </c>
      <c r="H132" s="13">
        <v>7390347</v>
      </c>
      <c r="I132" s="13">
        <v>0</v>
      </c>
      <c r="J132" s="13">
        <v>0</v>
      </c>
      <c r="K132" s="13">
        <v>5568127</v>
      </c>
      <c r="L132" s="13">
        <v>1724525</v>
      </c>
      <c r="M132" s="13">
        <v>2910879</v>
      </c>
      <c r="N132" s="13">
        <v>0</v>
      </c>
      <c r="O132" s="13">
        <v>2190503</v>
      </c>
      <c r="P132" s="13">
        <v>1077192</v>
      </c>
      <c r="Q132" s="13">
        <v>19014</v>
      </c>
      <c r="R132" s="13">
        <v>3554703</v>
      </c>
      <c r="S132" s="13">
        <v>1540998</v>
      </c>
      <c r="T132" s="13">
        <v>0</v>
      </c>
      <c r="U132" s="13">
        <v>0</v>
      </c>
      <c r="V132" s="13">
        <v>0</v>
      </c>
      <c r="W132" s="13">
        <v>17446</v>
      </c>
      <c r="X132" s="13">
        <v>16716</v>
      </c>
      <c r="Y132" s="13">
        <v>412563</v>
      </c>
      <c r="Z132" s="13">
        <v>0</v>
      </c>
      <c r="AA132" s="13">
        <v>3355492</v>
      </c>
      <c r="AB132" s="13">
        <v>2053990</v>
      </c>
      <c r="AC132" s="13">
        <v>0</v>
      </c>
      <c r="AD132" s="13">
        <v>0</v>
      </c>
      <c r="AE132" s="13">
        <v>205399</v>
      </c>
      <c r="AF132" s="13">
        <v>0</v>
      </c>
      <c r="AG132" s="13">
        <v>1160853</v>
      </c>
      <c r="AH132" s="13">
        <v>0</v>
      </c>
      <c r="AI132" s="13">
        <v>0</v>
      </c>
      <c r="AJ132" s="13">
        <v>4647698</v>
      </c>
      <c r="AK132" s="13">
        <v>26338797</v>
      </c>
      <c r="AL132" s="13">
        <v>0</v>
      </c>
      <c r="AM132" s="13">
        <v>0</v>
      </c>
      <c r="AN132" s="13">
        <v>0</v>
      </c>
      <c r="AO132" s="13">
        <v>0</v>
      </c>
      <c r="AP132" s="13">
        <v>504000</v>
      </c>
      <c r="AQ132" s="13">
        <v>0</v>
      </c>
      <c r="AR132" s="13">
        <v>3962475</v>
      </c>
      <c r="AS132" s="13">
        <v>0</v>
      </c>
      <c r="AT132" s="13">
        <v>0</v>
      </c>
      <c r="AU132" s="13">
        <v>17229</v>
      </c>
      <c r="AV132" s="13">
        <v>0</v>
      </c>
      <c r="AW132" s="13">
        <v>660893</v>
      </c>
      <c r="AX132" s="13">
        <v>12910919</v>
      </c>
      <c r="AY132" s="13">
        <v>0</v>
      </c>
      <c r="AZ132" s="13">
        <v>51548907</v>
      </c>
      <c r="BA132" s="13">
        <v>0</v>
      </c>
      <c r="BB132" s="13">
        <v>14599296</v>
      </c>
      <c r="BC132" s="13">
        <v>1169563</v>
      </c>
      <c r="BD132" s="13">
        <v>1786517</v>
      </c>
      <c r="BE132" s="13">
        <v>0</v>
      </c>
      <c r="BF132" s="13">
        <v>24239</v>
      </c>
      <c r="BG132" s="13">
        <v>9099</v>
      </c>
      <c r="BH132" s="13">
        <v>0</v>
      </c>
      <c r="BI132" s="13">
        <v>40175</v>
      </c>
      <c r="BJ132" s="13">
        <v>40745</v>
      </c>
      <c r="BK132" s="13">
        <v>1178483</v>
      </c>
      <c r="BL132" s="13">
        <v>971944</v>
      </c>
      <c r="BM132" s="13">
        <v>241465</v>
      </c>
      <c r="BN132" s="13">
        <v>3538746</v>
      </c>
      <c r="BO132" s="13">
        <v>34067</v>
      </c>
      <c r="BP132" s="13">
        <v>0</v>
      </c>
      <c r="BQ132" s="55">
        <v>140171</v>
      </c>
      <c r="BR132" s="60">
        <f t="shared" si="4"/>
        <v>158222681</v>
      </c>
    </row>
    <row r="133" spans="1:70" x14ac:dyDescent="0.25">
      <c r="A133" s="10"/>
      <c r="B133" s="11">
        <v>341.9</v>
      </c>
      <c r="C133" s="12" t="s">
        <v>130</v>
      </c>
      <c r="D133" s="13">
        <v>471874</v>
      </c>
      <c r="E133" s="13">
        <v>29047</v>
      </c>
      <c r="F133" s="13">
        <v>66430</v>
      </c>
      <c r="G133" s="13">
        <v>78119</v>
      </c>
      <c r="H133" s="13">
        <v>942471</v>
      </c>
      <c r="I133" s="13">
        <v>13463000</v>
      </c>
      <c r="J133" s="13">
        <v>13121</v>
      </c>
      <c r="K133" s="13">
        <v>851655</v>
      </c>
      <c r="L133" s="13">
        <v>1186458</v>
      </c>
      <c r="M133" s="13">
        <v>520639</v>
      </c>
      <c r="N133" s="13">
        <v>17029008</v>
      </c>
      <c r="O133" s="13">
        <v>1356363</v>
      </c>
      <c r="P133" s="13">
        <v>45451</v>
      </c>
      <c r="Q133" s="13">
        <v>16126</v>
      </c>
      <c r="R133" s="13">
        <v>5276045</v>
      </c>
      <c r="S133" s="13">
        <v>2070393</v>
      </c>
      <c r="T133" s="13">
        <v>26316</v>
      </c>
      <c r="U133" s="13">
        <v>139059</v>
      </c>
      <c r="V133" s="13">
        <v>320887</v>
      </c>
      <c r="W133" s="13">
        <v>28204</v>
      </c>
      <c r="X133" s="13">
        <v>29799</v>
      </c>
      <c r="Y133" s="13">
        <v>8589</v>
      </c>
      <c r="Z133" s="13">
        <v>32000</v>
      </c>
      <c r="AA133" s="13">
        <v>161286</v>
      </c>
      <c r="AB133" s="13">
        <v>1182678</v>
      </c>
      <c r="AC133" s="13">
        <v>36051</v>
      </c>
      <c r="AD133" s="13">
        <v>70639802</v>
      </c>
      <c r="AE133" s="13">
        <v>89349</v>
      </c>
      <c r="AF133" s="13">
        <v>3212914</v>
      </c>
      <c r="AG133" s="13">
        <v>2629</v>
      </c>
      <c r="AH133" s="13">
        <v>0</v>
      </c>
      <c r="AI133" s="13">
        <v>42140</v>
      </c>
      <c r="AJ133" s="13">
        <v>3010718</v>
      </c>
      <c r="AK133" s="13">
        <v>11967101</v>
      </c>
      <c r="AL133" s="13">
        <v>484356</v>
      </c>
      <c r="AM133" s="13">
        <v>78616</v>
      </c>
      <c r="AN133" s="13">
        <v>435304</v>
      </c>
      <c r="AO133" s="13">
        <v>9665</v>
      </c>
      <c r="AP133" s="13">
        <v>11710000</v>
      </c>
      <c r="AQ133" s="13">
        <v>1344678</v>
      </c>
      <c r="AR133" s="13">
        <v>1098265</v>
      </c>
      <c r="AS133" s="13">
        <v>631572728</v>
      </c>
      <c r="AT133" s="13">
        <v>3243903</v>
      </c>
      <c r="AU133" s="13">
        <v>219946</v>
      </c>
      <c r="AV133" s="13">
        <v>10215309</v>
      </c>
      <c r="AW133" s="13">
        <v>170576</v>
      </c>
      <c r="AX133" s="13">
        <v>40078231</v>
      </c>
      <c r="AY133" s="13">
        <v>9405942</v>
      </c>
      <c r="AZ133" s="13">
        <v>33228234</v>
      </c>
      <c r="BA133" s="13">
        <v>10042181</v>
      </c>
      <c r="BB133" s="13">
        <v>3052390</v>
      </c>
      <c r="BC133" s="13">
        <v>1330479</v>
      </c>
      <c r="BD133" s="13">
        <v>537163</v>
      </c>
      <c r="BE133" s="13">
        <v>4910786</v>
      </c>
      <c r="BF133" s="13">
        <v>656078</v>
      </c>
      <c r="BG133" s="13">
        <v>8959</v>
      </c>
      <c r="BH133" s="13">
        <v>96008</v>
      </c>
      <c r="BI133" s="13">
        <v>719776</v>
      </c>
      <c r="BJ133" s="13">
        <v>161626</v>
      </c>
      <c r="BK133" s="13">
        <v>1394</v>
      </c>
      <c r="BL133" s="13">
        <v>0</v>
      </c>
      <c r="BM133" s="13">
        <v>17750</v>
      </c>
      <c r="BN133" s="13">
        <v>1031085</v>
      </c>
      <c r="BO133" s="13">
        <v>336000</v>
      </c>
      <c r="BP133" s="13">
        <v>0</v>
      </c>
      <c r="BQ133" s="55">
        <v>1997</v>
      </c>
      <c r="BR133" s="60">
        <f t="shared" si="4"/>
        <v>900545147</v>
      </c>
    </row>
    <row r="134" spans="1:70" x14ac:dyDescent="0.25">
      <c r="A134" s="10"/>
      <c r="B134" s="11">
        <v>342.1</v>
      </c>
      <c r="C134" s="12" t="s">
        <v>131</v>
      </c>
      <c r="D134" s="13">
        <v>1495434</v>
      </c>
      <c r="E134" s="13">
        <v>224977</v>
      </c>
      <c r="F134" s="13">
        <v>2454075</v>
      </c>
      <c r="G134" s="13">
        <v>0</v>
      </c>
      <c r="H134" s="13">
        <v>9669337</v>
      </c>
      <c r="I134" s="13">
        <v>223005000</v>
      </c>
      <c r="J134" s="13">
        <v>71956</v>
      </c>
      <c r="K134" s="13">
        <v>0</v>
      </c>
      <c r="L134" s="13">
        <v>2164095</v>
      </c>
      <c r="M134" s="13">
        <v>0</v>
      </c>
      <c r="N134" s="13">
        <v>0</v>
      </c>
      <c r="O134" s="13">
        <v>2142068</v>
      </c>
      <c r="P134" s="13">
        <v>167791</v>
      </c>
      <c r="Q134" s="13">
        <v>490990</v>
      </c>
      <c r="R134" s="13">
        <v>0</v>
      </c>
      <c r="S134" s="13">
        <v>3913278</v>
      </c>
      <c r="T134" s="13">
        <v>0</v>
      </c>
      <c r="U134" s="13">
        <v>65313</v>
      </c>
      <c r="V134" s="13">
        <v>0</v>
      </c>
      <c r="W134" s="13">
        <v>501485</v>
      </c>
      <c r="X134" s="13">
        <v>38600</v>
      </c>
      <c r="Y134" s="13">
        <v>0</v>
      </c>
      <c r="Z134" s="13">
        <v>926383</v>
      </c>
      <c r="AA134" s="13">
        <v>884505</v>
      </c>
      <c r="AB134" s="13">
        <v>2551275</v>
      </c>
      <c r="AC134" s="13">
        <v>1184159</v>
      </c>
      <c r="AD134" s="13">
        <v>16087976</v>
      </c>
      <c r="AE134" s="13">
        <v>0</v>
      </c>
      <c r="AF134" s="13">
        <v>5280</v>
      </c>
      <c r="AG134" s="13">
        <v>9603</v>
      </c>
      <c r="AH134" s="13">
        <v>0</v>
      </c>
      <c r="AI134" s="13">
        <v>0</v>
      </c>
      <c r="AJ134" s="13">
        <v>3474873</v>
      </c>
      <c r="AK134" s="13">
        <v>5804296</v>
      </c>
      <c r="AL134" s="13">
        <v>2159001</v>
      </c>
      <c r="AM134" s="13">
        <v>489277</v>
      </c>
      <c r="AN134" s="13">
        <v>0</v>
      </c>
      <c r="AO134" s="13">
        <v>172390</v>
      </c>
      <c r="AP134" s="13">
        <v>1861000</v>
      </c>
      <c r="AQ134" s="13">
        <v>1594660</v>
      </c>
      <c r="AR134" s="13">
        <v>1458603</v>
      </c>
      <c r="AS134" s="13">
        <v>60795339</v>
      </c>
      <c r="AT134" s="13">
        <v>3578357</v>
      </c>
      <c r="AU134" s="13">
        <v>150343</v>
      </c>
      <c r="AV134" s="13">
        <v>3684292</v>
      </c>
      <c r="AW134" s="13">
        <v>0</v>
      </c>
      <c r="AX134" s="13">
        <v>31648130</v>
      </c>
      <c r="AY134" s="13">
        <v>0</v>
      </c>
      <c r="AZ134" s="13">
        <v>68421985</v>
      </c>
      <c r="BA134" s="13">
        <v>181742</v>
      </c>
      <c r="BB134" s="13">
        <v>30876226</v>
      </c>
      <c r="BC134" s="13">
        <v>6915779</v>
      </c>
      <c r="BD134" s="13">
        <v>105877</v>
      </c>
      <c r="BE134" s="13">
        <v>0</v>
      </c>
      <c r="BF134" s="13">
        <v>0</v>
      </c>
      <c r="BG134" s="13">
        <v>0</v>
      </c>
      <c r="BH134" s="13">
        <v>694494</v>
      </c>
      <c r="BI134" s="13">
        <v>4305376</v>
      </c>
      <c r="BJ134" s="13">
        <v>849140</v>
      </c>
      <c r="BK134" s="13">
        <v>0</v>
      </c>
      <c r="BL134" s="13">
        <v>147465</v>
      </c>
      <c r="BM134" s="13">
        <v>50000</v>
      </c>
      <c r="BN134" s="13">
        <v>17454250</v>
      </c>
      <c r="BO134" s="13">
        <v>0</v>
      </c>
      <c r="BP134" s="13">
        <v>0</v>
      </c>
      <c r="BQ134" s="55">
        <v>110263</v>
      </c>
      <c r="BR134" s="60">
        <f t="shared" si="4"/>
        <v>515036738</v>
      </c>
    </row>
    <row r="135" spans="1:70" x14ac:dyDescent="0.25">
      <c r="A135" s="10"/>
      <c r="B135" s="11">
        <v>342.2</v>
      </c>
      <c r="C135" s="12" t="s">
        <v>132</v>
      </c>
      <c r="D135" s="13">
        <v>0</v>
      </c>
      <c r="E135" s="13">
        <v>0</v>
      </c>
      <c r="F135" s="13">
        <v>0</v>
      </c>
      <c r="G135" s="13">
        <v>0</v>
      </c>
      <c r="H135" s="13">
        <v>9500</v>
      </c>
      <c r="I135" s="13">
        <v>106909000</v>
      </c>
      <c r="J135" s="13">
        <v>0</v>
      </c>
      <c r="K135" s="13">
        <v>0</v>
      </c>
      <c r="L135" s="13">
        <v>3199986</v>
      </c>
      <c r="M135" s="13">
        <v>0</v>
      </c>
      <c r="N135" s="13">
        <v>0</v>
      </c>
      <c r="O135" s="13">
        <v>0</v>
      </c>
      <c r="P135" s="13">
        <v>0</v>
      </c>
      <c r="Q135" s="13">
        <v>26733</v>
      </c>
      <c r="R135" s="13">
        <v>206000</v>
      </c>
      <c r="S135" s="13">
        <v>13438</v>
      </c>
      <c r="T135" s="13">
        <v>0</v>
      </c>
      <c r="U135" s="13">
        <v>0</v>
      </c>
      <c r="V135" s="13">
        <v>0</v>
      </c>
      <c r="W135" s="13">
        <v>0</v>
      </c>
      <c r="X135" s="13">
        <v>0</v>
      </c>
      <c r="Y135" s="13">
        <v>0</v>
      </c>
      <c r="Z135" s="13">
        <v>0</v>
      </c>
      <c r="AA135" s="13">
        <v>0</v>
      </c>
      <c r="AB135" s="13">
        <v>0</v>
      </c>
      <c r="AC135" s="13">
        <v>0</v>
      </c>
      <c r="AD135" s="13">
        <v>1052703</v>
      </c>
      <c r="AE135" s="13">
        <v>0</v>
      </c>
      <c r="AF135" s="13">
        <v>569782</v>
      </c>
      <c r="AG135" s="13">
        <v>11900</v>
      </c>
      <c r="AH135" s="13">
        <v>0</v>
      </c>
      <c r="AI135" s="13">
        <v>0</v>
      </c>
      <c r="AJ135" s="13">
        <v>244694</v>
      </c>
      <c r="AK135" s="13">
        <v>337071</v>
      </c>
      <c r="AL135" s="13">
        <v>0</v>
      </c>
      <c r="AM135" s="13">
        <v>0</v>
      </c>
      <c r="AN135" s="13">
        <v>0</v>
      </c>
      <c r="AO135" s="13">
        <v>0</v>
      </c>
      <c r="AP135" s="13">
        <v>0</v>
      </c>
      <c r="AQ135" s="13">
        <v>2238</v>
      </c>
      <c r="AR135" s="13">
        <v>842725</v>
      </c>
      <c r="AS135" s="13">
        <v>55192210</v>
      </c>
      <c r="AT135" s="13">
        <v>0</v>
      </c>
      <c r="AU135" s="13">
        <v>1145</v>
      </c>
      <c r="AV135" s="13">
        <v>0</v>
      </c>
      <c r="AW135" s="13">
        <v>0</v>
      </c>
      <c r="AX135" s="13">
        <v>3495925</v>
      </c>
      <c r="AY135" s="13">
        <v>0</v>
      </c>
      <c r="AZ135" s="13">
        <v>12165496</v>
      </c>
      <c r="BA135" s="13">
        <v>0</v>
      </c>
      <c r="BB135" s="13">
        <v>0</v>
      </c>
      <c r="BC135" s="13">
        <v>877</v>
      </c>
      <c r="BD135" s="13">
        <v>0</v>
      </c>
      <c r="BE135" s="13">
        <v>0</v>
      </c>
      <c r="BF135" s="13">
        <v>0</v>
      </c>
      <c r="BG135" s="13">
        <v>0</v>
      </c>
      <c r="BH135" s="13">
        <v>181500</v>
      </c>
      <c r="BI135" s="13">
        <v>131019</v>
      </c>
      <c r="BJ135" s="13">
        <v>626</v>
      </c>
      <c r="BK135" s="13">
        <v>0</v>
      </c>
      <c r="BL135" s="13">
        <v>0</v>
      </c>
      <c r="BM135" s="13">
        <v>0</v>
      </c>
      <c r="BN135" s="13">
        <v>750374</v>
      </c>
      <c r="BO135" s="13">
        <v>0</v>
      </c>
      <c r="BP135" s="13">
        <v>0</v>
      </c>
      <c r="BQ135" s="55">
        <v>0</v>
      </c>
      <c r="BR135" s="60">
        <f t="shared" si="4"/>
        <v>185344942</v>
      </c>
    </row>
    <row r="136" spans="1:70" x14ac:dyDescent="0.25">
      <c r="A136" s="10"/>
      <c r="B136" s="11">
        <v>342.3</v>
      </c>
      <c r="C136" s="12" t="s">
        <v>133</v>
      </c>
      <c r="D136" s="13">
        <v>522935</v>
      </c>
      <c r="E136" s="13">
        <v>14735257</v>
      </c>
      <c r="F136" s="13">
        <v>1132930</v>
      </c>
      <c r="G136" s="13">
        <v>965441</v>
      </c>
      <c r="H136" s="13">
        <v>203856</v>
      </c>
      <c r="I136" s="13">
        <v>0</v>
      </c>
      <c r="J136" s="13">
        <v>0</v>
      </c>
      <c r="K136" s="13">
        <v>0</v>
      </c>
      <c r="L136" s="13">
        <v>0</v>
      </c>
      <c r="M136" s="13">
        <v>0</v>
      </c>
      <c r="N136" s="13">
        <v>0</v>
      </c>
      <c r="O136" s="13">
        <v>10197</v>
      </c>
      <c r="P136" s="13">
        <v>0</v>
      </c>
      <c r="Q136" s="13">
        <v>0</v>
      </c>
      <c r="R136" s="13">
        <v>1723454</v>
      </c>
      <c r="S136" s="13">
        <v>0</v>
      </c>
      <c r="T136" s="13">
        <v>828</v>
      </c>
      <c r="U136" s="13">
        <v>0</v>
      </c>
      <c r="V136" s="13">
        <v>9949</v>
      </c>
      <c r="W136" s="13">
        <v>6169065</v>
      </c>
      <c r="X136" s="13">
        <v>0</v>
      </c>
      <c r="Y136" s="13">
        <v>0</v>
      </c>
      <c r="Z136" s="13">
        <v>0</v>
      </c>
      <c r="AA136" s="13">
        <v>0</v>
      </c>
      <c r="AB136" s="13">
        <v>122038</v>
      </c>
      <c r="AC136" s="13">
        <v>0</v>
      </c>
      <c r="AD136" s="13">
        <v>102692</v>
      </c>
      <c r="AE136" s="13">
        <v>0</v>
      </c>
      <c r="AF136" s="13">
        <v>226128</v>
      </c>
      <c r="AG136" s="13">
        <v>265592</v>
      </c>
      <c r="AH136" s="13">
        <v>0</v>
      </c>
      <c r="AI136" s="13">
        <v>0</v>
      </c>
      <c r="AJ136" s="13">
        <v>113999</v>
      </c>
      <c r="AK136" s="13">
        <v>532861</v>
      </c>
      <c r="AL136" s="13">
        <v>399274</v>
      </c>
      <c r="AM136" s="13">
        <v>140591</v>
      </c>
      <c r="AN136" s="13">
        <v>0</v>
      </c>
      <c r="AO136" s="13">
        <v>0</v>
      </c>
      <c r="AP136" s="13">
        <v>0</v>
      </c>
      <c r="AQ136" s="13">
        <v>1347932</v>
      </c>
      <c r="AR136" s="13">
        <v>0</v>
      </c>
      <c r="AS136" s="13">
        <v>413972</v>
      </c>
      <c r="AT136" s="13">
        <v>2198665</v>
      </c>
      <c r="AU136" s="13">
        <v>0</v>
      </c>
      <c r="AV136" s="13">
        <v>34943</v>
      </c>
      <c r="AW136" s="13">
        <v>274306</v>
      </c>
      <c r="AX136" s="13">
        <v>2368804</v>
      </c>
      <c r="AY136" s="13">
        <v>330792</v>
      </c>
      <c r="AZ136" s="13">
        <v>4847544</v>
      </c>
      <c r="BA136" s="13">
        <v>0</v>
      </c>
      <c r="BB136" s="13">
        <v>0</v>
      </c>
      <c r="BC136" s="13">
        <v>960789</v>
      </c>
      <c r="BD136" s="13">
        <v>202105</v>
      </c>
      <c r="BE136" s="13">
        <v>51149</v>
      </c>
      <c r="BF136" s="13">
        <v>0</v>
      </c>
      <c r="BG136" s="13">
        <v>1754463</v>
      </c>
      <c r="BH136" s="13">
        <v>0</v>
      </c>
      <c r="BI136" s="13">
        <v>3146695</v>
      </c>
      <c r="BJ136" s="13">
        <v>66186</v>
      </c>
      <c r="BK136" s="13">
        <v>10521</v>
      </c>
      <c r="BL136" s="13">
        <v>0</v>
      </c>
      <c r="BM136" s="13">
        <v>7141</v>
      </c>
      <c r="BN136" s="13">
        <v>120044</v>
      </c>
      <c r="BO136" s="13">
        <v>3038071</v>
      </c>
      <c r="BP136" s="13">
        <v>3915040</v>
      </c>
      <c r="BQ136" s="55">
        <v>152954</v>
      </c>
      <c r="BR136" s="60">
        <f t="shared" si="4"/>
        <v>52619203</v>
      </c>
    </row>
    <row r="137" spans="1:70" x14ac:dyDescent="0.25">
      <c r="A137" s="10"/>
      <c r="B137" s="11">
        <v>342.4</v>
      </c>
      <c r="C137" s="12" t="s">
        <v>134</v>
      </c>
      <c r="D137" s="13">
        <v>316239</v>
      </c>
      <c r="E137" s="13">
        <v>369921</v>
      </c>
      <c r="F137" s="13">
        <v>1119771</v>
      </c>
      <c r="G137" s="13">
        <v>0</v>
      </c>
      <c r="H137" s="13">
        <v>984594</v>
      </c>
      <c r="I137" s="13">
        <v>0</v>
      </c>
      <c r="J137" s="13">
        <v>99471</v>
      </c>
      <c r="K137" s="13">
        <v>5219</v>
      </c>
      <c r="L137" s="13">
        <v>0</v>
      </c>
      <c r="M137" s="13">
        <v>0</v>
      </c>
      <c r="N137" s="13">
        <v>0</v>
      </c>
      <c r="O137" s="13">
        <v>257179</v>
      </c>
      <c r="P137" s="13">
        <v>0</v>
      </c>
      <c r="Q137" s="13">
        <v>10912</v>
      </c>
      <c r="R137" s="13">
        <v>0</v>
      </c>
      <c r="S137" s="13">
        <v>0</v>
      </c>
      <c r="T137" s="13">
        <v>0</v>
      </c>
      <c r="U137" s="13">
        <v>0</v>
      </c>
      <c r="V137" s="13">
        <v>110077</v>
      </c>
      <c r="W137" s="13">
        <v>0</v>
      </c>
      <c r="X137" s="13">
        <v>0</v>
      </c>
      <c r="Y137" s="13">
        <v>0</v>
      </c>
      <c r="Z137" s="13">
        <v>0</v>
      </c>
      <c r="AA137" s="13">
        <v>0</v>
      </c>
      <c r="AB137" s="13">
        <v>0</v>
      </c>
      <c r="AC137" s="13">
        <v>418965</v>
      </c>
      <c r="AD137" s="13">
        <v>0</v>
      </c>
      <c r="AE137" s="13">
        <v>0</v>
      </c>
      <c r="AF137" s="13">
        <v>0</v>
      </c>
      <c r="AG137" s="13">
        <v>182704</v>
      </c>
      <c r="AH137" s="13">
        <v>0</v>
      </c>
      <c r="AI137" s="13">
        <v>0</v>
      </c>
      <c r="AJ137" s="13">
        <v>1435826</v>
      </c>
      <c r="AK137" s="13">
        <v>0</v>
      </c>
      <c r="AL137" s="13">
        <v>0</v>
      </c>
      <c r="AM137" s="13">
        <v>0</v>
      </c>
      <c r="AN137" s="13">
        <v>0</v>
      </c>
      <c r="AO137" s="13">
        <v>107888</v>
      </c>
      <c r="AP137" s="13">
        <v>0</v>
      </c>
      <c r="AQ137" s="13">
        <v>1316193</v>
      </c>
      <c r="AR137" s="13">
        <v>0</v>
      </c>
      <c r="AS137" s="13">
        <v>12589457</v>
      </c>
      <c r="AT137" s="13">
        <v>0</v>
      </c>
      <c r="AU137" s="13">
        <v>374908</v>
      </c>
      <c r="AV137" s="13">
        <v>10114</v>
      </c>
      <c r="AW137" s="13">
        <v>92246</v>
      </c>
      <c r="AX137" s="13">
        <v>0</v>
      </c>
      <c r="AY137" s="13">
        <v>97560</v>
      </c>
      <c r="AZ137" s="13">
        <v>2882731</v>
      </c>
      <c r="BA137" s="13">
        <v>0</v>
      </c>
      <c r="BB137" s="13">
        <v>20436</v>
      </c>
      <c r="BC137" s="13">
        <v>2643685</v>
      </c>
      <c r="BD137" s="13">
        <v>0</v>
      </c>
      <c r="BE137" s="13">
        <v>0</v>
      </c>
      <c r="BF137" s="13">
        <v>337614</v>
      </c>
      <c r="BG137" s="13">
        <v>755771</v>
      </c>
      <c r="BH137" s="13">
        <v>124691</v>
      </c>
      <c r="BI137" s="13">
        <v>2700</v>
      </c>
      <c r="BJ137" s="13">
        <v>0</v>
      </c>
      <c r="BK137" s="13">
        <v>0</v>
      </c>
      <c r="BL137" s="13">
        <v>0</v>
      </c>
      <c r="BM137" s="13">
        <v>0</v>
      </c>
      <c r="BN137" s="13">
        <v>0</v>
      </c>
      <c r="BO137" s="13">
        <v>0</v>
      </c>
      <c r="BP137" s="13">
        <v>0</v>
      </c>
      <c r="BQ137" s="55">
        <v>0</v>
      </c>
      <c r="BR137" s="60">
        <f t="shared" si="4"/>
        <v>26666872</v>
      </c>
    </row>
    <row r="138" spans="1:70" x14ac:dyDescent="0.25">
      <c r="A138" s="10"/>
      <c r="B138" s="11">
        <v>342.5</v>
      </c>
      <c r="C138" s="12" t="s">
        <v>135</v>
      </c>
      <c r="D138" s="13">
        <v>229191</v>
      </c>
      <c r="E138" s="13">
        <v>0</v>
      </c>
      <c r="F138" s="13">
        <v>13069</v>
      </c>
      <c r="G138" s="13">
        <v>17925</v>
      </c>
      <c r="H138" s="13">
        <v>849771</v>
      </c>
      <c r="I138" s="13">
        <v>2379000</v>
      </c>
      <c r="J138" s="13">
        <v>0</v>
      </c>
      <c r="K138" s="13">
        <v>0</v>
      </c>
      <c r="L138" s="13">
        <v>0</v>
      </c>
      <c r="M138" s="13">
        <v>9600</v>
      </c>
      <c r="N138" s="13">
        <v>5097</v>
      </c>
      <c r="O138" s="13">
        <v>25590</v>
      </c>
      <c r="P138" s="13">
        <v>0</v>
      </c>
      <c r="Q138" s="13">
        <v>2132</v>
      </c>
      <c r="R138" s="13">
        <v>2764100</v>
      </c>
      <c r="S138" s="13">
        <v>21867</v>
      </c>
      <c r="T138" s="13">
        <v>0</v>
      </c>
      <c r="U138" s="13">
        <v>0</v>
      </c>
      <c r="V138" s="13">
        <v>2539</v>
      </c>
      <c r="W138" s="13">
        <v>0</v>
      </c>
      <c r="X138" s="13">
        <v>0</v>
      </c>
      <c r="Y138" s="13">
        <v>0</v>
      </c>
      <c r="Z138" s="13">
        <v>10353</v>
      </c>
      <c r="AA138" s="13">
        <v>0</v>
      </c>
      <c r="AB138" s="13">
        <v>412</v>
      </c>
      <c r="AC138" s="13">
        <v>0</v>
      </c>
      <c r="AD138" s="13">
        <v>1187092</v>
      </c>
      <c r="AE138" s="13">
        <v>0</v>
      </c>
      <c r="AF138" s="13">
        <v>11363</v>
      </c>
      <c r="AG138" s="13">
        <v>0</v>
      </c>
      <c r="AH138" s="13">
        <v>0</v>
      </c>
      <c r="AI138" s="13">
        <v>0</v>
      </c>
      <c r="AJ138" s="13">
        <v>260732</v>
      </c>
      <c r="AK138" s="13">
        <v>19775</v>
      </c>
      <c r="AL138" s="13">
        <v>5563</v>
      </c>
      <c r="AM138" s="13">
        <v>18626</v>
      </c>
      <c r="AN138" s="13">
        <v>0</v>
      </c>
      <c r="AO138" s="13">
        <v>0</v>
      </c>
      <c r="AP138" s="13">
        <v>0</v>
      </c>
      <c r="AQ138" s="13">
        <v>6053</v>
      </c>
      <c r="AR138" s="13">
        <v>156318</v>
      </c>
      <c r="AS138" s="13">
        <v>17235</v>
      </c>
      <c r="AT138" s="13">
        <v>0</v>
      </c>
      <c r="AU138" s="13">
        <v>138245</v>
      </c>
      <c r="AV138" s="13">
        <v>10809</v>
      </c>
      <c r="AW138" s="13">
        <v>13828</v>
      </c>
      <c r="AX138" s="13">
        <v>1231480</v>
      </c>
      <c r="AY138" s="13">
        <v>423035</v>
      </c>
      <c r="AZ138" s="13">
        <v>16575</v>
      </c>
      <c r="BA138" s="13">
        <v>4643987</v>
      </c>
      <c r="BB138" s="13">
        <v>0</v>
      </c>
      <c r="BC138" s="13">
        <v>1782643</v>
      </c>
      <c r="BD138" s="13">
        <v>138996</v>
      </c>
      <c r="BE138" s="13">
        <v>0</v>
      </c>
      <c r="BF138" s="13">
        <v>0</v>
      </c>
      <c r="BG138" s="13">
        <v>0</v>
      </c>
      <c r="BH138" s="13">
        <v>3107494</v>
      </c>
      <c r="BI138" s="13">
        <v>1561336</v>
      </c>
      <c r="BJ138" s="13">
        <v>22285</v>
      </c>
      <c r="BK138" s="13">
        <v>16192</v>
      </c>
      <c r="BL138" s="13">
        <v>0</v>
      </c>
      <c r="BM138" s="13">
        <v>0</v>
      </c>
      <c r="BN138" s="13">
        <v>0</v>
      </c>
      <c r="BO138" s="13">
        <v>0</v>
      </c>
      <c r="BP138" s="13">
        <v>0</v>
      </c>
      <c r="BQ138" s="55">
        <v>0</v>
      </c>
      <c r="BR138" s="60">
        <f t="shared" si="4"/>
        <v>21120308</v>
      </c>
    </row>
    <row r="139" spans="1:70" x14ac:dyDescent="0.25">
      <c r="A139" s="10"/>
      <c r="B139" s="11">
        <v>342.6</v>
      </c>
      <c r="C139" s="12" t="s">
        <v>136</v>
      </c>
      <c r="D139" s="13">
        <v>11692552</v>
      </c>
      <c r="E139" s="13">
        <v>0</v>
      </c>
      <c r="F139" s="13">
        <v>6391539</v>
      </c>
      <c r="G139" s="13">
        <v>1607942</v>
      </c>
      <c r="H139" s="13">
        <v>16325943</v>
      </c>
      <c r="I139" s="13">
        <v>1550000</v>
      </c>
      <c r="J139" s="13">
        <v>0</v>
      </c>
      <c r="K139" s="13">
        <v>7622818</v>
      </c>
      <c r="L139" s="13">
        <v>0</v>
      </c>
      <c r="M139" s="13">
        <v>3657863</v>
      </c>
      <c r="N139" s="13">
        <v>12746940</v>
      </c>
      <c r="O139" s="13">
        <v>0</v>
      </c>
      <c r="P139" s="13">
        <v>758373</v>
      </c>
      <c r="Q139" s="13">
        <v>925896</v>
      </c>
      <c r="R139" s="13">
        <v>12773020</v>
      </c>
      <c r="S139" s="13">
        <v>1397434</v>
      </c>
      <c r="T139" s="13">
        <v>0</v>
      </c>
      <c r="U139" s="13">
        <v>1917776</v>
      </c>
      <c r="V139" s="13">
        <v>999539</v>
      </c>
      <c r="W139" s="13">
        <v>349628</v>
      </c>
      <c r="X139" s="13">
        <v>1074361</v>
      </c>
      <c r="Y139" s="13">
        <v>744007</v>
      </c>
      <c r="Z139" s="13">
        <v>807400</v>
      </c>
      <c r="AA139" s="13">
        <v>832620</v>
      </c>
      <c r="AB139" s="13">
        <v>7900075</v>
      </c>
      <c r="AC139" s="13">
        <v>4019202</v>
      </c>
      <c r="AD139" s="13">
        <v>18184412</v>
      </c>
      <c r="AE139" s="13">
        <v>839506</v>
      </c>
      <c r="AF139" s="13">
        <v>6069601</v>
      </c>
      <c r="AG139" s="13">
        <v>3795080</v>
      </c>
      <c r="AH139" s="13">
        <v>0</v>
      </c>
      <c r="AI139" s="13">
        <v>201927</v>
      </c>
      <c r="AJ139" s="13">
        <v>13493830</v>
      </c>
      <c r="AK139" s="13">
        <v>5369150</v>
      </c>
      <c r="AL139" s="13">
        <v>11085950</v>
      </c>
      <c r="AM139" s="13">
        <v>2373938</v>
      </c>
      <c r="AN139" s="13">
        <v>298573</v>
      </c>
      <c r="AO139" s="13">
        <v>1412224</v>
      </c>
      <c r="AP139" s="13">
        <v>9140000</v>
      </c>
      <c r="AQ139" s="13">
        <v>17630544</v>
      </c>
      <c r="AR139" s="13">
        <v>5661507</v>
      </c>
      <c r="AS139" s="13">
        <v>29556626</v>
      </c>
      <c r="AT139" s="13">
        <v>8611023</v>
      </c>
      <c r="AU139" s="13">
        <v>1990231</v>
      </c>
      <c r="AV139" s="13">
        <v>9994901</v>
      </c>
      <c r="AW139" s="13">
        <v>1248300</v>
      </c>
      <c r="AX139" s="13">
        <v>21897506</v>
      </c>
      <c r="AY139" s="13">
        <v>9320305</v>
      </c>
      <c r="AZ139" s="13">
        <v>26470467</v>
      </c>
      <c r="BA139" s="13">
        <v>14780568</v>
      </c>
      <c r="BB139" s="13">
        <v>57201696</v>
      </c>
      <c r="BC139" s="13">
        <v>22386130</v>
      </c>
      <c r="BD139" s="13">
        <v>3377750</v>
      </c>
      <c r="BE139" s="13">
        <v>4692895</v>
      </c>
      <c r="BF139" s="13">
        <v>0</v>
      </c>
      <c r="BG139" s="13">
        <v>0</v>
      </c>
      <c r="BH139" s="13">
        <v>13285838</v>
      </c>
      <c r="BI139" s="13">
        <v>7652499</v>
      </c>
      <c r="BJ139" s="13">
        <v>0</v>
      </c>
      <c r="BK139" s="13">
        <v>2782793</v>
      </c>
      <c r="BL139" s="13">
        <v>0</v>
      </c>
      <c r="BM139" s="13">
        <v>529034</v>
      </c>
      <c r="BN139" s="13">
        <v>17549243</v>
      </c>
      <c r="BO139" s="13">
        <v>1261594</v>
      </c>
      <c r="BP139" s="13">
        <v>1482669</v>
      </c>
      <c r="BQ139" s="55">
        <v>1247171</v>
      </c>
      <c r="BR139" s="60">
        <f t="shared" si="4"/>
        <v>448970409</v>
      </c>
    </row>
    <row r="140" spans="1:70" x14ac:dyDescent="0.25">
      <c r="A140" s="10"/>
      <c r="B140" s="11">
        <v>342.9</v>
      </c>
      <c r="C140" s="12" t="s">
        <v>137</v>
      </c>
      <c r="D140" s="13">
        <v>883249</v>
      </c>
      <c r="E140" s="13">
        <v>0</v>
      </c>
      <c r="F140" s="13">
        <v>155086</v>
      </c>
      <c r="G140" s="13">
        <v>209331</v>
      </c>
      <c r="H140" s="13">
        <v>171894</v>
      </c>
      <c r="I140" s="13">
        <v>651000</v>
      </c>
      <c r="J140" s="13">
        <v>14637</v>
      </c>
      <c r="K140" s="13">
        <v>4185528</v>
      </c>
      <c r="L140" s="13">
        <v>10546385</v>
      </c>
      <c r="M140" s="13">
        <v>258375</v>
      </c>
      <c r="N140" s="13">
        <v>0</v>
      </c>
      <c r="O140" s="13">
        <v>147615</v>
      </c>
      <c r="P140" s="13">
        <v>72045</v>
      </c>
      <c r="Q140" s="13">
        <v>0</v>
      </c>
      <c r="R140" s="13">
        <v>506491</v>
      </c>
      <c r="S140" s="13">
        <v>100</v>
      </c>
      <c r="T140" s="13">
        <v>0</v>
      </c>
      <c r="U140" s="13">
        <v>0</v>
      </c>
      <c r="V140" s="13">
        <v>5533</v>
      </c>
      <c r="W140" s="13">
        <v>0</v>
      </c>
      <c r="X140" s="13">
        <v>32766</v>
      </c>
      <c r="Y140" s="13">
        <v>139297</v>
      </c>
      <c r="Z140" s="13">
        <v>0</v>
      </c>
      <c r="AA140" s="13">
        <v>0</v>
      </c>
      <c r="AB140" s="13">
        <v>2845992</v>
      </c>
      <c r="AC140" s="13">
        <v>627007</v>
      </c>
      <c r="AD140" s="13">
        <v>3033221</v>
      </c>
      <c r="AE140" s="13">
        <v>294617</v>
      </c>
      <c r="AF140" s="13">
        <v>0</v>
      </c>
      <c r="AG140" s="13">
        <v>308574</v>
      </c>
      <c r="AH140" s="13">
        <v>0</v>
      </c>
      <c r="AI140" s="13">
        <v>0</v>
      </c>
      <c r="AJ140" s="13">
        <v>975639</v>
      </c>
      <c r="AK140" s="13">
        <v>2487579</v>
      </c>
      <c r="AL140" s="13">
        <v>1025</v>
      </c>
      <c r="AM140" s="13">
        <v>154841</v>
      </c>
      <c r="AN140" s="13">
        <v>5000</v>
      </c>
      <c r="AO140" s="13">
        <v>0</v>
      </c>
      <c r="AP140" s="13">
        <v>0</v>
      </c>
      <c r="AQ140" s="13">
        <v>1023141</v>
      </c>
      <c r="AR140" s="13">
        <v>1950505</v>
      </c>
      <c r="AS140" s="13">
        <v>5056026</v>
      </c>
      <c r="AT140" s="13">
        <v>139256</v>
      </c>
      <c r="AU140" s="13">
        <v>0</v>
      </c>
      <c r="AV140" s="13">
        <v>2115396</v>
      </c>
      <c r="AW140" s="13">
        <v>107</v>
      </c>
      <c r="AX140" s="13">
        <v>3873436</v>
      </c>
      <c r="AY140" s="13">
        <v>1261999</v>
      </c>
      <c r="AZ140" s="13">
        <v>498438</v>
      </c>
      <c r="BA140" s="13">
        <v>551360</v>
      </c>
      <c r="BB140" s="13">
        <v>1051902</v>
      </c>
      <c r="BC140" s="13">
        <v>2913834</v>
      </c>
      <c r="BD140" s="13">
        <v>31332</v>
      </c>
      <c r="BE140" s="13">
        <v>263568</v>
      </c>
      <c r="BF140" s="13">
        <v>250</v>
      </c>
      <c r="BG140" s="13">
        <v>2626</v>
      </c>
      <c r="BH140" s="13">
        <v>110626</v>
      </c>
      <c r="BI140" s="13">
        <v>195028</v>
      </c>
      <c r="BJ140" s="13">
        <v>56</v>
      </c>
      <c r="BK140" s="13">
        <v>133813</v>
      </c>
      <c r="BL140" s="13">
        <v>3827</v>
      </c>
      <c r="BM140" s="13">
        <v>0</v>
      </c>
      <c r="BN140" s="13">
        <v>1223733</v>
      </c>
      <c r="BO140" s="13">
        <v>735058</v>
      </c>
      <c r="BP140" s="13">
        <v>39679</v>
      </c>
      <c r="BQ140" s="55">
        <v>382905</v>
      </c>
      <c r="BR140" s="60">
        <f t="shared" si="4"/>
        <v>52270728</v>
      </c>
    </row>
    <row r="141" spans="1:70" x14ac:dyDescent="0.25">
      <c r="A141" s="10"/>
      <c r="B141" s="11">
        <v>343.1</v>
      </c>
      <c r="C141" s="12" t="s">
        <v>138</v>
      </c>
      <c r="D141" s="13">
        <v>75</v>
      </c>
      <c r="E141" s="13">
        <v>0</v>
      </c>
      <c r="F141" s="13">
        <v>0</v>
      </c>
      <c r="G141" s="13">
        <v>0</v>
      </c>
      <c r="H141" s="13">
        <v>0</v>
      </c>
      <c r="I141" s="13">
        <v>0</v>
      </c>
      <c r="J141" s="13">
        <v>0</v>
      </c>
      <c r="K141" s="13">
        <v>0</v>
      </c>
      <c r="L141" s="13">
        <v>0</v>
      </c>
      <c r="M141" s="13">
        <v>0</v>
      </c>
      <c r="N141" s="13">
        <v>0</v>
      </c>
      <c r="O141" s="13">
        <v>0</v>
      </c>
      <c r="P141" s="13">
        <v>0</v>
      </c>
      <c r="Q141" s="13">
        <v>0</v>
      </c>
      <c r="R141" s="13">
        <v>0</v>
      </c>
      <c r="S141" s="13">
        <v>0</v>
      </c>
      <c r="T141" s="13">
        <v>0</v>
      </c>
      <c r="U141" s="13">
        <v>0</v>
      </c>
      <c r="V141" s="13">
        <v>0</v>
      </c>
      <c r="W141" s="13">
        <v>0</v>
      </c>
      <c r="X141" s="13">
        <v>0</v>
      </c>
      <c r="Y141" s="13">
        <v>0</v>
      </c>
      <c r="Z141" s="13">
        <v>0</v>
      </c>
      <c r="AA141" s="13">
        <v>0</v>
      </c>
      <c r="AB141" s="13">
        <v>0</v>
      </c>
      <c r="AC141" s="13">
        <v>0</v>
      </c>
      <c r="AD141" s="13">
        <v>0</v>
      </c>
      <c r="AE141" s="13">
        <v>0</v>
      </c>
      <c r="AF141" s="13">
        <v>0</v>
      </c>
      <c r="AG141" s="13">
        <v>0</v>
      </c>
      <c r="AH141" s="13">
        <v>0</v>
      </c>
      <c r="AI141" s="13">
        <v>0</v>
      </c>
      <c r="AJ141" s="13">
        <v>0</v>
      </c>
      <c r="AK141" s="13">
        <v>9324700</v>
      </c>
      <c r="AL141" s="13">
        <v>0</v>
      </c>
      <c r="AM141" s="13">
        <v>0</v>
      </c>
      <c r="AN141" s="13">
        <v>0</v>
      </c>
      <c r="AO141" s="13">
        <v>0</v>
      </c>
      <c r="AP141" s="13">
        <v>0</v>
      </c>
      <c r="AQ141" s="13">
        <v>0</v>
      </c>
      <c r="AR141" s="13">
        <v>0</v>
      </c>
      <c r="AS141" s="13">
        <v>0</v>
      </c>
      <c r="AT141" s="13">
        <v>0</v>
      </c>
      <c r="AU141" s="13">
        <v>0</v>
      </c>
      <c r="AV141" s="13">
        <v>0</v>
      </c>
      <c r="AW141" s="13">
        <v>0</v>
      </c>
      <c r="AX141" s="13">
        <v>0</v>
      </c>
      <c r="AY141" s="13">
        <v>0</v>
      </c>
      <c r="AZ141" s="13">
        <v>0</v>
      </c>
      <c r="BA141" s="13">
        <v>0</v>
      </c>
      <c r="BB141" s="13">
        <v>0</v>
      </c>
      <c r="BC141" s="13">
        <v>0</v>
      </c>
      <c r="BD141" s="13">
        <v>0</v>
      </c>
      <c r="BE141" s="13">
        <v>0</v>
      </c>
      <c r="BF141" s="13">
        <v>0</v>
      </c>
      <c r="BG141" s="13">
        <v>0</v>
      </c>
      <c r="BH141" s="13">
        <v>0</v>
      </c>
      <c r="BI141" s="13">
        <v>0</v>
      </c>
      <c r="BJ141" s="13">
        <v>0</v>
      </c>
      <c r="BK141" s="13">
        <v>0</v>
      </c>
      <c r="BL141" s="13">
        <v>0</v>
      </c>
      <c r="BM141" s="13">
        <v>0</v>
      </c>
      <c r="BN141" s="13">
        <v>0</v>
      </c>
      <c r="BO141" s="13">
        <v>0</v>
      </c>
      <c r="BP141" s="13">
        <v>0</v>
      </c>
      <c r="BQ141" s="55">
        <v>0</v>
      </c>
      <c r="BR141" s="60">
        <f t="shared" si="4"/>
        <v>9324775</v>
      </c>
    </row>
    <row r="142" spans="1:70" x14ac:dyDescent="0.25">
      <c r="A142" s="10"/>
      <c r="B142" s="11">
        <v>343.2</v>
      </c>
      <c r="C142" s="12" t="s">
        <v>139</v>
      </c>
      <c r="D142" s="13">
        <v>0</v>
      </c>
      <c r="E142" s="13">
        <v>0</v>
      </c>
      <c r="F142" s="13">
        <v>0</v>
      </c>
      <c r="G142" s="13">
        <v>0</v>
      </c>
      <c r="H142" s="13">
        <v>0</v>
      </c>
      <c r="I142" s="13">
        <v>0</v>
      </c>
      <c r="J142" s="13">
        <v>0</v>
      </c>
      <c r="K142" s="13">
        <v>0</v>
      </c>
      <c r="L142" s="13">
        <v>0</v>
      </c>
      <c r="M142" s="13">
        <v>0</v>
      </c>
      <c r="N142" s="13">
        <v>0</v>
      </c>
      <c r="O142" s="13">
        <v>0</v>
      </c>
      <c r="P142" s="13">
        <v>0</v>
      </c>
      <c r="Q142" s="13">
        <v>0</v>
      </c>
      <c r="R142" s="13">
        <v>0</v>
      </c>
      <c r="S142" s="13">
        <v>0</v>
      </c>
      <c r="T142" s="13">
        <v>0</v>
      </c>
      <c r="U142" s="13">
        <v>0</v>
      </c>
      <c r="V142" s="13">
        <v>0</v>
      </c>
      <c r="W142" s="13">
        <v>0</v>
      </c>
      <c r="X142" s="13">
        <v>0</v>
      </c>
      <c r="Y142" s="13">
        <v>0</v>
      </c>
      <c r="Z142" s="13">
        <v>0</v>
      </c>
      <c r="AA142" s="13">
        <v>0</v>
      </c>
      <c r="AB142" s="13">
        <v>0</v>
      </c>
      <c r="AC142" s="13">
        <v>0</v>
      </c>
      <c r="AD142" s="13">
        <v>0</v>
      </c>
      <c r="AE142" s="13">
        <v>0</v>
      </c>
      <c r="AF142" s="13">
        <v>0</v>
      </c>
      <c r="AG142" s="13">
        <v>0</v>
      </c>
      <c r="AH142" s="13">
        <v>0</v>
      </c>
      <c r="AI142" s="13">
        <v>0</v>
      </c>
      <c r="AJ142" s="13">
        <v>0</v>
      </c>
      <c r="AK142" s="13">
        <v>0</v>
      </c>
      <c r="AL142" s="13">
        <v>0</v>
      </c>
      <c r="AM142" s="13">
        <v>0</v>
      </c>
      <c r="AN142" s="13">
        <v>0</v>
      </c>
      <c r="AO142" s="13">
        <v>0</v>
      </c>
      <c r="AP142" s="13">
        <v>0</v>
      </c>
      <c r="AQ142" s="13">
        <v>0</v>
      </c>
      <c r="AR142" s="13">
        <v>0</v>
      </c>
      <c r="AS142" s="13">
        <v>0</v>
      </c>
      <c r="AT142" s="13">
        <v>0</v>
      </c>
      <c r="AU142" s="13">
        <v>0</v>
      </c>
      <c r="AV142" s="13">
        <v>0</v>
      </c>
      <c r="AW142" s="13">
        <v>0</v>
      </c>
      <c r="AX142" s="13">
        <v>0</v>
      </c>
      <c r="AY142" s="13">
        <v>0</v>
      </c>
      <c r="AZ142" s="13">
        <v>0</v>
      </c>
      <c r="BA142" s="13">
        <v>0</v>
      </c>
      <c r="BB142" s="13">
        <v>0</v>
      </c>
      <c r="BC142" s="13">
        <v>0</v>
      </c>
      <c r="BD142" s="13">
        <v>0</v>
      </c>
      <c r="BE142" s="13">
        <v>0</v>
      </c>
      <c r="BF142" s="13">
        <v>228582</v>
      </c>
      <c r="BG142" s="13">
        <v>0</v>
      </c>
      <c r="BH142" s="13">
        <v>0</v>
      </c>
      <c r="BI142" s="13">
        <v>0</v>
      </c>
      <c r="BJ142" s="13">
        <v>0</v>
      </c>
      <c r="BK142" s="13">
        <v>0</v>
      </c>
      <c r="BL142" s="13">
        <v>0</v>
      </c>
      <c r="BM142" s="13">
        <v>0</v>
      </c>
      <c r="BN142" s="13">
        <v>0</v>
      </c>
      <c r="BO142" s="13">
        <v>0</v>
      </c>
      <c r="BP142" s="13">
        <v>0</v>
      </c>
      <c r="BQ142" s="55">
        <v>0</v>
      </c>
      <c r="BR142" s="60">
        <f t="shared" si="4"/>
        <v>228582</v>
      </c>
    </row>
    <row r="143" spans="1:70" x14ac:dyDescent="0.25">
      <c r="A143" s="10"/>
      <c r="B143" s="11">
        <v>343.3</v>
      </c>
      <c r="C143" s="12" t="s">
        <v>140</v>
      </c>
      <c r="D143" s="13">
        <v>14659</v>
      </c>
      <c r="E143" s="13">
        <v>0</v>
      </c>
      <c r="F143" s="13">
        <v>20758124</v>
      </c>
      <c r="G143" s="13">
        <v>0</v>
      </c>
      <c r="H143" s="13">
        <v>0</v>
      </c>
      <c r="I143" s="13">
        <v>88000</v>
      </c>
      <c r="J143" s="13">
        <v>0</v>
      </c>
      <c r="K143" s="13">
        <v>42008502</v>
      </c>
      <c r="L143" s="13">
        <v>8300774</v>
      </c>
      <c r="M143" s="13">
        <v>0</v>
      </c>
      <c r="N143" s="13">
        <v>0</v>
      </c>
      <c r="O143" s="13">
        <v>93158</v>
      </c>
      <c r="P143" s="13">
        <v>1709862</v>
      </c>
      <c r="Q143" s="13">
        <v>0</v>
      </c>
      <c r="R143" s="13">
        <v>62453</v>
      </c>
      <c r="S143" s="13">
        <v>1481329</v>
      </c>
      <c r="T143" s="13">
        <v>0</v>
      </c>
      <c r="U143" s="13">
        <v>0</v>
      </c>
      <c r="V143" s="13">
        <v>0</v>
      </c>
      <c r="W143" s="13">
        <v>0</v>
      </c>
      <c r="X143" s="13">
        <v>0</v>
      </c>
      <c r="Y143" s="13">
        <v>61900</v>
      </c>
      <c r="Z143" s="13">
        <v>217634</v>
      </c>
      <c r="AA143" s="13">
        <v>0</v>
      </c>
      <c r="AB143" s="13">
        <v>16362754</v>
      </c>
      <c r="AC143" s="13">
        <v>0</v>
      </c>
      <c r="AD143" s="13">
        <v>0</v>
      </c>
      <c r="AE143" s="13">
        <v>0</v>
      </c>
      <c r="AF143" s="13">
        <v>0</v>
      </c>
      <c r="AG143" s="13">
        <v>0</v>
      </c>
      <c r="AH143" s="13">
        <v>0</v>
      </c>
      <c r="AI143" s="13">
        <v>0</v>
      </c>
      <c r="AJ143" s="13">
        <v>0</v>
      </c>
      <c r="AK143" s="13">
        <v>53440723</v>
      </c>
      <c r="AL143" s="13">
        <v>0</v>
      </c>
      <c r="AM143" s="13">
        <v>67411</v>
      </c>
      <c r="AN143" s="13">
        <v>391558</v>
      </c>
      <c r="AO143" s="13">
        <v>0</v>
      </c>
      <c r="AP143" s="13">
        <v>55347000</v>
      </c>
      <c r="AQ143" s="13">
        <v>12874537</v>
      </c>
      <c r="AR143" s="13">
        <v>0</v>
      </c>
      <c r="AS143" s="13">
        <v>0</v>
      </c>
      <c r="AT143" s="13">
        <v>0</v>
      </c>
      <c r="AU143" s="13">
        <v>1609036</v>
      </c>
      <c r="AV143" s="13">
        <v>0</v>
      </c>
      <c r="AW143" s="13">
        <v>0</v>
      </c>
      <c r="AX143" s="13">
        <v>0</v>
      </c>
      <c r="AY143" s="13">
        <v>0</v>
      </c>
      <c r="AZ143" s="13">
        <v>0</v>
      </c>
      <c r="BA143" s="13">
        <v>56854447</v>
      </c>
      <c r="BB143" s="13">
        <v>89476752</v>
      </c>
      <c r="BC143" s="13">
        <v>0</v>
      </c>
      <c r="BD143" s="13">
        <v>618878</v>
      </c>
      <c r="BE143" s="13">
        <v>0</v>
      </c>
      <c r="BF143" s="13">
        <v>3666769</v>
      </c>
      <c r="BG143" s="13">
        <v>0</v>
      </c>
      <c r="BH143" s="13">
        <v>42853305</v>
      </c>
      <c r="BI143" s="13">
        <v>24670041</v>
      </c>
      <c r="BJ143" s="13">
        <v>0</v>
      </c>
      <c r="BK143" s="13">
        <v>823</v>
      </c>
      <c r="BL143" s="13">
        <v>0</v>
      </c>
      <c r="BM143" s="13">
        <v>0</v>
      </c>
      <c r="BN143" s="13">
        <v>0</v>
      </c>
      <c r="BO143" s="13">
        <v>45473</v>
      </c>
      <c r="BP143" s="13">
        <v>0</v>
      </c>
      <c r="BQ143" s="55">
        <v>0</v>
      </c>
      <c r="BR143" s="60">
        <f t="shared" si="4"/>
        <v>433075902</v>
      </c>
    </row>
    <row r="144" spans="1:70" x14ac:dyDescent="0.25">
      <c r="A144" s="10"/>
      <c r="B144" s="11">
        <v>343.4</v>
      </c>
      <c r="C144" s="12" t="s">
        <v>141</v>
      </c>
      <c r="D144" s="13">
        <v>9659371</v>
      </c>
      <c r="E144" s="13">
        <v>0</v>
      </c>
      <c r="F144" s="13">
        <v>13470583</v>
      </c>
      <c r="G144" s="13">
        <v>217255</v>
      </c>
      <c r="H144" s="13">
        <v>40459617</v>
      </c>
      <c r="I144" s="13">
        <v>20608000</v>
      </c>
      <c r="J144" s="13">
        <v>0</v>
      </c>
      <c r="K144" s="13">
        <v>21168706</v>
      </c>
      <c r="L144" s="13">
        <v>6388022</v>
      </c>
      <c r="M144" s="13">
        <v>22499603</v>
      </c>
      <c r="N144" s="13">
        <v>50276682</v>
      </c>
      <c r="O144" s="13">
        <v>3638398</v>
      </c>
      <c r="P144" s="13">
        <v>3052805</v>
      </c>
      <c r="Q144" s="13">
        <v>127826</v>
      </c>
      <c r="R144" s="13">
        <v>15748140</v>
      </c>
      <c r="S144" s="13">
        <v>1638393</v>
      </c>
      <c r="T144" s="13">
        <v>603364</v>
      </c>
      <c r="U144" s="13">
        <v>0</v>
      </c>
      <c r="V144" s="13">
        <v>113583</v>
      </c>
      <c r="W144" s="13">
        <v>781441</v>
      </c>
      <c r="X144" s="13">
        <v>16149</v>
      </c>
      <c r="Y144" s="13">
        <v>242682</v>
      </c>
      <c r="Z144" s="13">
        <v>1328520</v>
      </c>
      <c r="AA144" s="13">
        <v>1267579</v>
      </c>
      <c r="AB144" s="13">
        <v>3132720</v>
      </c>
      <c r="AC144" s="13">
        <v>3218899</v>
      </c>
      <c r="AD144" s="13">
        <v>107572334</v>
      </c>
      <c r="AE144" s="13">
        <v>0</v>
      </c>
      <c r="AF144" s="13">
        <v>2667291</v>
      </c>
      <c r="AG144" s="13">
        <v>0</v>
      </c>
      <c r="AH144" s="13">
        <v>0</v>
      </c>
      <c r="AI144" s="13">
        <v>156471</v>
      </c>
      <c r="AJ144" s="13">
        <v>13086848</v>
      </c>
      <c r="AK144" s="13">
        <v>81314566</v>
      </c>
      <c r="AL144" s="13">
        <v>8509770</v>
      </c>
      <c r="AM144" s="13">
        <v>1682467</v>
      </c>
      <c r="AN144" s="13">
        <v>460395</v>
      </c>
      <c r="AO144" s="13">
        <v>485031</v>
      </c>
      <c r="AP144" s="13">
        <v>45034000</v>
      </c>
      <c r="AQ144" s="13">
        <v>3224148</v>
      </c>
      <c r="AR144" s="13">
        <v>23033917</v>
      </c>
      <c r="AS144" s="13">
        <v>279190000</v>
      </c>
      <c r="AT144" s="13">
        <v>20145060</v>
      </c>
      <c r="AU144" s="13">
        <v>3550</v>
      </c>
      <c r="AV144" s="13">
        <v>10491750</v>
      </c>
      <c r="AW144" s="13">
        <v>22931</v>
      </c>
      <c r="AX144" s="13">
        <v>82304634</v>
      </c>
      <c r="AY144" s="13">
        <v>5451846</v>
      </c>
      <c r="AZ144" s="13">
        <v>288666238</v>
      </c>
      <c r="BA144" s="13">
        <v>32131806</v>
      </c>
      <c r="BB144" s="13">
        <v>104954401</v>
      </c>
      <c r="BC144" s="13">
        <v>37399529</v>
      </c>
      <c r="BD144" s="13">
        <v>2246386</v>
      </c>
      <c r="BE144" s="13">
        <v>24335590</v>
      </c>
      <c r="BF144" s="13">
        <v>13783605</v>
      </c>
      <c r="BG144" s="13">
        <v>9591610</v>
      </c>
      <c r="BH144" s="13">
        <v>22839929</v>
      </c>
      <c r="BI144" s="13">
        <v>14026717</v>
      </c>
      <c r="BJ144" s="13">
        <v>181319</v>
      </c>
      <c r="BK144" s="13">
        <v>933606</v>
      </c>
      <c r="BL144" s="13">
        <v>101168</v>
      </c>
      <c r="BM144" s="13">
        <v>97078</v>
      </c>
      <c r="BN144" s="13">
        <v>17471685</v>
      </c>
      <c r="BO144" s="13">
        <v>2352661</v>
      </c>
      <c r="BP144" s="13">
        <v>1532737</v>
      </c>
      <c r="BQ144" s="55">
        <v>0</v>
      </c>
      <c r="BR144" s="60">
        <f t="shared" si="4"/>
        <v>1477141412</v>
      </c>
    </row>
    <row r="145" spans="1:70" x14ac:dyDescent="0.25">
      <c r="A145" s="10"/>
      <c r="B145" s="11">
        <v>343.5</v>
      </c>
      <c r="C145" s="12" t="s">
        <v>142</v>
      </c>
      <c r="D145" s="13">
        <v>0</v>
      </c>
      <c r="E145" s="13">
        <v>0</v>
      </c>
      <c r="F145" s="13">
        <v>7757298</v>
      </c>
      <c r="G145" s="13">
        <v>0</v>
      </c>
      <c r="H145" s="13">
        <v>0</v>
      </c>
      <c r="I145" s="13">
        <v>1336000</v>
      </c>
      <c r="J145" s="13">
        <v>0</v>
      </c>
      <c r="K145" s="13">
        <v>31665115</v>
      </c>
      <c r="L145" s="13">
        <v>8810489</v>
      </c>
      <c r="M145" s="13">
        <v>0</v>
      </c>
      <c r="N145" s="13">
        <v>0</v>
      </c>
      <c r="O145" s="13">
        <v>56560</v>
      </c>
      <c r="P145" s="13">
        <v>1866665</v>
      </c>
      <c r="Q145" s="13">
        <v>0</v>
      </c>
      <c r="R145" s="13">
        <v>104520</v>
      </c>
      <c r="S145" s="13">
        <v>1492822</v>
      </c>
      <c r="T145" s="13">
        <v>0</v>
      </c>
      <c r="U145" s="13">
        <v>0</v>
      </c>
      <c r="V145" s="13">
        <v>0</v>
      </c>
      <c r="W145" s="13">
        <v>0</v>
      </c>
      <c r="X145" s="13">
        <v>0</v>
      </c>
      <c r="Y145" s="13">
        <v>80233</v>
      </c>
      <c r="Z145" s="13">
        <v>545872</v>
      </c>
      <c r="AA145" s="13">
        <v>890300</v>
      </c>
      <c r="AB145" s="13">
        <v>17018321</v>
      </c>
      <c r="AC145" s="13">
        <v>0</v>
      </c>
      <c r="AD145" s="13">
        <v>0</v>
      </c>
      <c r="AE145" s="13">
        <v>0</v>
      </c>
      <c r="AF145" s="13">
        <v>0</v>
      </c>
      <c r="AG145" s="13">
        <v>0</v>
      </c>
      <c r="AH145" s="13">
        <v>0</v>
      </c>
      <c r="AI145" s="13">
        <v>0</v>
      </c>
      <c r="AJ145" s="13">
        <v>0</v>
      </c>
      <c r="AK145" s="13">
        <v>58938104</v>
      </c>
      <c r="AL145" s="13">
        <v>0</v>
      </c>
      <c r="AM145" s="13">
        <v>0</v>
      </c>
      <c r="AN145" s="13">
        <v>0</v>
      </c>
      <c r="AO145" s="13">
        <v>0</v>
      </c>
      <c r="AP145" s="13">
        <v>78860000</v>
      </c>
      <c r="AQ145" s="13">
        <v>15377569</v>
      </c>
      <c r="AR145" s="13">
        <v>0</v>
      </c>
      <c r="AS145" s="13">
        <v>0</v>
      </c>
      <c r="AT145" s="13">
        <v>0</v>
      </c>
      <c r="AU145" s="13">
        <v>2571576</v>
      </c>
      <c r="AV145" s="13">
        <v>2498828</v>
      </c>
      <c r="AW145" s="13">
        <v>0</v>
      </c>
      <c r="AX145" s="13">
        <v>0</v>
      </c>
      <c r="AY145" s="13">
        <v>0</v>
      </c>
      <c r="AZ145" s="13">
        <v>0</v>
      </c>
      <c r="BA145" s="13">
        <v>65295339</v>
      </c>
      <c r="BB145" s="13">
        <v>77214463</v>
      </c>
      <c r="BC145" s="13">
        <v>0</v>
      </c>
      <c r="BD145" s="13">
        <v>404609</v>
      </c>
      <c r="BE145" s="13">
        <v>0</v>
      </c>
      <c r="BF145" s="13">
        <v>4878387</v>
      </c>
      <c r="BG145" s="13">
        <v>0</v>
      </c>
      <c r="BH145" s="13">
        <v>61182276</v>
      </c>
      <c r="BI145" s="13">
        <v>33057360</v>
      </c>
      <c r="BJ145" s="13">
        <v>0</v>
      </c>
      <c r="BK145" s="13">
        <v>0</v>
      </c>
      <c r="BL145" s="13">
        <v>0</v>
      </c>
      <c r="BM145" s="13">
        <v>0</v>
      </c>
      <c r="BN145" s="13">
        <v>0</v>
      </c>
      <c r="BO145" s="13">
        <v>3075776</v>
      </c>
      <c r="BP145" s="13">
        <v>43085</v>
      </c>
      <c r="BQ145" s="55">
        <v>0</v>
      </c>
      <c r="BR145" s="60">
        <f t="shared" si="4"/>
        <v>475021567</v>
      </c>
    </row>
    <row r="146" spans="1:70" x14ac:dyDescent="0.25">
      <c r="A146" s="10"/>
      <c r="B146" s="11">
        <v>343.6</v>
      </c>
      <c r="C146" s="12" t="s">
        <v>143</v>
      </c>
      <c r="D146" s="13">
        <v>20113</v>
      </c>
      <c r="E146" s="13">
        <v>0</v>
      </c>
      <c r="F146" s="13">
        <v>175014</v>
      </c>
      <c r="G146" s="13">
        <v>0</v>
      </c>
      <c r="H146" s="13">
        <v>40341376</v>
      </c>
      <c r="I146" s="13">
        <v>138914000</v>
      </c>
      <c r="J146" s="13">
        <v>0</v>
      </c>
      <c r="K146" s="13">
        <v>136134</v>
      </c>
      <c r="L146" s="13">
        <v>589854</v>
      </c>
      <c r="M146" s="13">
        <v>0</v>
      </c>
      <c r="N146" s="13">
        <v>145436218</v>
      </c>
      <c r="O146" s="13">
        <v>0</v>
      </c>
      <c r="P146" s="13">
        <v>0</v>
      </c>
      <c r="Q146" s="13">
        <v>0</v>
      </c>
      <c r="R146" s="13">
        <v>0</v>
      </c>
      <c r="S146" s="13">
        <v>57811</v>
      </c>
      <c r="T146" s="13">
        <v>0</v>
      </c>
      <c r="U146" s="13">
        <v>0</v>
      </c>
      <c r="V146" s="13">
        <v>0</v>
      </c>
      <c r="W146" s="13">
        <v>0</v>
      </c>
      <c r="X146" s="13">
        <v>0</v>
      </c>
      <c r="Y146" s="13">
        <v>0</v>
      </c>
      <c r="Z146" s="13">
        <v>0</v>
      </c>
      <c r="AA146" s="13">
        <v>0</v>
      </c>
      <c r="AB146" s="13">
        <v>693448</v>
      </c>
      <c r="AC146" s="13">
        <v>0</v>
      </c>
      <c r="AD146" s="13">
        <v>251219164</v>
      </c>
      <c r="AE146" s="13">
        <v>0</v>
      </c>
      <c r="AF146" s="13">
        <v>32655906</v>
      </c>
      <c r="AG146" s="13">
        <v>1209120</v>
      </c>
      <c r="AH146" s="13">
        <v>0</v>
      </c>
      <c r="AI146" s="13">
        <v>0</v>
      </c>
      <c r="AJ146" s="13">
        <v>0</v>
      </c>
      <c r="AK146" s="13">
        <v>0</v>
      </c>
      <c r="AL146" s="13">
        <v>1648</v>
      </c>
      <c r="AM146" s="13">
        <v>0</v>
      </c>
      <c r="AN146" s="13">
        <v>0</v>
      </c>
      <c r="AO146" s="13">
        <v>0</v>
      </c>
      <c r="AP146" s="13">
        <v>0</v>
      </c>
      <c r="AQ146" s="13">
        <v>5855</v>
      </c>
      <c r="AR146" s="13">
        <v>32560961</v>
      </c>
      <c r="AS146" s="13">
        <v>745047163</v>
      </c>
      <c r="AT146" s="13">
        <v>0</v>
      </c>
      <c r="AU146" s="13">
        <v>0</v>
      </c>
      <c r="AV146" s="13">
        <v>30926543</v>
      </c>
      <c r="AW146" s="13">
        <v>0</v>
      </c>
      <c r="AX146" s="13">
        <v>196411226</v>
      </c>
      <c r="AY146" s="13">
        <v>0</v>
      </c>
      <c r="AZ146" s="13">
        <v>191777757</v>
      </c>
      <c r="BA146" s="13">
        <v>4943926</v>
      </c>
      <c r="BB146" s="13">
        <v>0</v>
      </c>
      <c r="BC146" s="13">
        <v>80011235</v>
      </c>
      <c r="BD146" s="13">
        <v>0</v>
      </c>
      <c r="BE146" s="13">
        <v>46903729</v>
      </c>
      <c r="BF146" s="13">
        <v>600</v>
      </c>
      <c r="BG146" s="13">
        <v>2242090</v>
      </c>
      <c r="BH146" s="13">
        <v>2334168</v>
      </c>
      <c r="BI146" s="13">
        <v>0</v>
      </c>
      <c r="BJ146" s="13">
        <v>0</v>
      </c>
      <c r="BK146" s="13">
        <v>0</v>
      </c>
      <c r="BL146" s="13">
        <v>0</v>
      </c>
      <c r="BM146" s="13">
        <v>0</v>
      </c>
      <c r="BN146" s="13">
        <v>16675501</v>
      </c>
      <c r="BO146" s="13">
        <v>0</v>
      </c>
      <c r="BP146" s="13">
        <v>0</v>
      </c>
      <c r="BQ146" s="55">
        <v>0</v>
      </c>
      <c r="BR146" s="60">
        <f t="shared" si="4"/>
        <v>1961290560</v>
      </c>
    </row>
    <row r="147" spans="1:70" x14ac:dyDescent="0.25">
      <c r="A147" s="10"/>
      <c r="B147" s="11">
        <v>343.7</v>
      </c>
      <c r="C147" s="12" t="s">
        <v>144</v>
      </c>
      <c r="D147" s="13">
        <v>230579</v>
      </c>
      <c r="E147" s="13">
        <v>0</v>
      </c>
      <c r="F147" s="13">
        <v>277620</v>
      </c>
      <c r="G147" s="13">
        <v>0</v>
      </c>
      <c r="H147" s="13">
        <v>1279908</v>
      </c>
      <c r="I147" s="13">
        <v>1397000</v>
      </c>
      <c r="J147" s="13">
        <v>0</v>
      </c>
      <c r="K147" s="13">
        <v>485850</v>
      </c>
      <c r="L147" s="13">
        <v>1333354</v>
      </c>
      <c r="M147" s="13">
        <v>0</v>
      </c>
      <c r="N147" s="13">
        <v>0</v>
      </c>
      <c r="O147" s="13">
        <v>0</v>
      </c>
      <c r="P147" s="13">
        <v>0</v>
      </c>
      <c r="Q147" s="13">
        <v>0</v>
      </c>
      <c r="R147" s="13">
        <v>5300</v>
      </c>
      <c r="S147" s="13">
        <v>0</v>
      </c>
      <c r="T147" s="13">
        <v>0</v>
      </c>
      <c r="U147" s="13">
        <v>0</v>
      </c>
      <c r="V147" s="13">
        <v>0</v>
      </c>
      <c r="W147" s="13">
        <v>4000</v>
      </c>
      <c r="X147" s="13">
        <v>0</v>
      </c>
      <c r="Y147" s="13">
        <v>0</v>
      </c>
      <c r="Z147" s="13">
        <v>198385</v>
      </c>
      <c r="AA147" s="13">
        <v>0</v>
      </c>
      <c r="AB147" s="13">
        <v>0</v>
      </c>
      <c r="AC147" s="13">
        <v>23985</v>
      </c>
      <c r="AD147" s="13">
        <v>4568129</v>
      </c>
      <c r="AE147" s="13">
        <v>0</v>
      </c>
      <c r="AF147" s="13">
        <v>4250</v>
      </c>
      <c r="AG147" s="13">
        <v>0</v>
      </c>
      <c r="AH147" s="13">
        <v>0</v>
      </c>
      <c r="AI147" s="13">
        <v>0</v>
      </c>
      <c r="AJ147" s="13">
        <v>126203</v>
      </c>
      <c r="AK147" s="13">
        <v>114528</v>
      </c>
      <c r="AL147" s="13">
        <v>0</v>
      </c>
      <c r="AM147" s="13">
        <v>0</v>
      </c>
      <c r="AN147" s="13">
        <v>0</v>
      </c>
      <c r="AO147" s="13">
        <v>0</v>
      </c>
      <c r="AP147" s="13">
        <v>113000</v>
      </c>
      <c r="AQ147" s="13">
        <v>0</v>
      </c>
      <c r="AR147" s="13">
        <v>0</v>
      </c>
      <c r="AS147" s="13">
        <v>0</v>
      </c>
      <c r="AT147" s="13">
        <v>0</v>
      </c>
      <c r="AU147" s="13">
        <v>0</v>
      </c>
      <c r="AV147" s="13">
        <v>10734</v>
      </c>
      <c r="AW147" s="13">
        <v>0</v>
      </c>
      <c r="AX147" s="13">
        <v>721104</v>
      </c>
      <c r="AY147" s="13">
        <v>0</v>
      </c>
      <c r="AZ147" s="13">
        <v>0</v>
      </c>
      <c r="BA147" s="13">
        <v>501034</v>
      </c>
      <c r="BB147" s="13">
        <v>488300</v>
      </c>
      <c r="BC147" s="13">
        <v>326655</v>
      </c>
      <c r="BD147" s="13">
        <v>0</v>
      </c>
      <c r="BE147" s="13">
        <v>1947738</v>
      </c>
      <c r="BF147" s="13">
        <v>0</v>
      </c>
      <c r="BG147" s="13">
        <v>0</v>
      </c>
      <c r="BH147" s="13">
        <v>270840</v>
      </c>
      <c r="BI147" s="13">
        <v>0</v>
      </c>
      <c r="BJ147" s="13">
        <v>0</v>
      </c>
      <c r="BK147" s="13">
        <v>0</v>
      </c>
      <c r="BL147" s="13">
        <v>0</v>
      </c>
      <c r="BM147" s="13">
        <v>0</v>
      </c>
      <c r="BN147" s="13">
        <v>953319</v>
      </c>
      <c r="BO147" s="13">
        <v>0</v>
      </c>
      <c r="BP147" s="13">
        <v>0</v>
      </c>
      <c r="BQ147" s="55">
        <v>0</v>
      </c>
      <c r="BR147" s="60">
        <f t="shared" si="4"/>
        <v>15381815</v>
      </c>
    </row>
    <row r="148" spans="1:70" x14ac:dyDescent="0.25">
      <c r="A148" s="10"/>
      <c r="B148" s="11">
        <v>343.8</v>
      </c>
      <c r="C148" s="12" t="s">
        <v>145</v>
      </c>
      <c r="D148" s="13">
        <v>0</v>
      </c>
      <c r="E148" s="13">
        <v>0</v>
      </c>
      <c r="F148" s="13">
        <v>0</v>
      </c>
      <c r="G148" s="13">
        <v>0</v>
      </c>
      <c r="H148" s="13">
        <v>0</v>
      </c>
      <c r="I148" s="13">
        <v>0</v>
      </c>
      <c r="J148" s="13">
        <v>0</v>
      </c>
      <c r="K148" s="13">
        <v>0</v>
      </c>
      <c r="L148" s="13">
        <v>0</v>
      </c>
      <c r="M148" s="13">
        <v>0</v>
      </c>
      <c r="N148" s="13">
        <v>0</v>
      </c>
      <c r="O148" s="13">
        <v>0</v>
      </c>
      <c r="P148" s="13">
        <v>0</v>
      </c>
      <c r="Q148" s="13">
        <v>0</v>
      </c>
      <c r="R148" s="13">
        <v>0</v>
      </c>
      <c r="S148" s="13">
        <v>0</v>
      </c>
      <c r="T148" s="13">
        <v>0</v>
      </c>
      <c r="U148" s="13">
        <v>0</v>
      </c>
      <c r="V148" s="13">
        <v>0</v>
      </c>
      <c r="W148" s="13">
        <v>12100</v>
      </c>
      <c r="X148" s="13">
        <v>0</v>
      </c>
      <c r="Y148" s="13">
        <v>0</v>
      </c>
      <c r="Z148" s="13">
        <v>0</v>
      </c>
      <c r="AA148" s="13">
        <v>0</v>
      </c>
      <c r="AB148" s="13">
        <v>0</v>
      </c>
      <c r="AC148" s="13">
        <v>0</v>
      </c>
      <c r="AD148" s="13">
        <v>0</v>
      </c>
      <c r="AE148" s="13">
        <v>0</v>
      </c>
      <c r="AF148" s="13">
        <v>0</v>
      </c>
      <c r="AG148" s="13">
        <v>0</v>
      </c>
      <c r="AH148" s="13">
        <v>0</v>
      </c>
      <c r="AI148" s="13">
        <v>0</v>
      </c>
      <c r="AJ148" s="13">
        <v>0</v>
      </c>
      <c r="AK148" s="13">
        <v>236315</v>
      </c>
      <c r="AL148" s="13">
        <v>0</v>
      </c>
      <c r="AM148" s="13">
        <v>0</v>
      </c>
      <c r="AN148" s="13">
        <v>0</v>
      </c>
      <c r="AO148" s="13">
        <v>0</v>
      </c>
      <c r="AP148" s="13">
        <v>0</v>
      </c>
      <c r="AQ148" s="13">
        <v>0</v>
      </c>
      <c r="AR148" s="13">
        <v>0</v>
      </c>
      <c r="AS148" s="13">
        <v>0</v>
      </c>
      <c r="AT148" s="13">
        <v>0</v>
      </c>
      <c r="AU148" s="13">
        <v>0</v>
      </c>
      <c r="AV148" s="13">
        <v>0</v>
      </c>
      <c r="AW148" s="13">
        <v>96760</v>
      </c>
      <c r="AX148" s="13">
        <v>0</v>
      </c>
      <c r="AY148" s="13">
        <v>0</v>
      </c>
      <c r="AZ148" s="13">
        <v>0</v>
      </c>
      <c r="BA148" s="13">
        <v>0</v>
      </c>
      <c r="BB148" s="13">
        <v>0</v>
      </c>
      <c r="BC148" s="13">
        <v>0</v>
      </c>
      <c r="BD148" s="13">
        <v>0</v>
      </c>
      <c r="BE148" s="13">
        <v>0</v>
      </c>
      <c r="BF148" s="13">
        <v>0</v>
      </c>
      <c r="BG148" s="13">
        <v>0</v>
      </c>
      <c r="BH148" s="13">
        <v>0</v>
      </c>
      <c r="BI148" s="13">
        <v>0</v>
      </c>
      <c r="BJ148" s="13">
        <v>0</v>
      </c>
      <c r="BK148" s="13">
        <v>0</v>
      </c>
      <c r="BL148" s="13">
        <v>0</v>
      </c>
      <c r="BM148" s="13">
        <v>4200</v>
      </c>
      <c r="BN148" s="13">
        <v>0</v>
      </c>
      <c r="BO148" s="13">
        <v>0</v>
      </c>
      <c r="BP148" s="13">
        <v>0</v>
      </c>
      <c r="BQ148" s="55">
        <v>0</v>
      </c>
      <c r="BR148" s="60">
        <f t="shared" si="4"/>
        <v>349375</v>
      </c>
    </row>
    <row r="149" spans="1:70" x14ac:dyDescent="0.25">
      <c r="A149" s="10"/>
      <c r="B149" s="11">
        <v>343.9</v>
      </c>
      <c r="C149" s="12" t="s">
        <v>146</v>
      </c>
      <c r="D149" s="13">
        <v>169912</v>
      </c>
      <c r="E149" s="13">
        <v>0</v>
      </c>
      <c r="F149" s="13">
        <v>1737404</v>
      </c>
      <c r="G149" s="13">
        <v>0</v>
      </c>
      <c r="H149" s="13">
        <v>0</v>
      </c>
      <c r="I149" s="13">
        <v>1720000</v>
      </c>
      <c r="J149" s="13">
        <v>0</v>
      </c>
      <c r="K149" s="13">
        <v>-6018173</v>
      </c>
      <c r="L149" s="13">
        <v>0</v>
      </c>
      <c r="M149" s="13">
        <v>0</v>
      </c>
      <c r="N149" s="13">
        <v>3144566</v>
      </c>
      <c r="O149" s="13">
        <v>0</v>
      </c>
      <c r="P149" s="13">
        <v>0</v>
      </c>
      <c r="Q149" s="13">
        <v>2846</v>
      </c>
      <c r="R149" s="13">
        <v>2157</v>
      </c>
      <c r="S149" s="13">
        <v>0</v>
      </c>
      <c r="T149" s="13">
        <v>859</v>
      </c>
      <c r="U149" s="13">
        <v>0</v>
      </c>
      <c r="V149" s="13">
        <v>0</v>
      </c>
      <c r="W149" s="13">
        <v>0</v>
      </c>
      <c r="X149" s="13">
        <v>0</v>
      </c>
      <c r="Y149" s="13">
        <v>0</v>
      </c>
      <c r="Z149" s="13">
        <v>0</v>
      </c>
      <c r="AA149" s="13">
        <v>3557</v>
      </c>
      <c r="AB149" s="13">
        <v>359280</v>
      </c>
      <c r="AC149" s="13">
        <v>1225786</v>
      </c>
      <c r="AD149" s="13">
        <v>1286403</v>
      </c>
      <c r="AE149" s="13">
        <v>9278</v>
      </c>
      <c r="AF149" s="13">
        <v>0</v>
      </c>
      <c r="AG149" s="13">
        <v>0</v>
      </c>
      <c r="AH149" s="13">
        <v>0</v>
      </c>
      <c r="AI149" s="13">
        <v>0</v>
      </c>
      <c r="AJ149" s="13">
        <v>0</v>
      </c>
      <c r="AK149" s="13">
        <v>2568243</v>
      </c>
      <c r="AL149" s="13">
        <v>258953</v>
      </c>
      <c r="AM149" s="13">
        <v>0</v>
      </c>
      <c r="AN149" s="13">
        <v>0</v>
      </c>
      <c r="AO149" s="13">
        <v>0</v>
      </c>
      <c r="AP149" s="13">
        <v>0</v>
      </c>
      <c r="AQ149" s="13">
        <v>7052</v>
      </c>
      <c r="AR149" s="13">
        <v>0</v>
      </c>
      <c r="AS149" s="13">
        <v>37289337</v>
      </c>
      <c r="AT149" s="13">
        <v>0</v>
      </c>
      <c r="AU149" s="13">
        <v>0</v>
      </c>
      <c r="AV149" s="13">
        <v>579152</v>
      </c>
      <c r="AW149" s="13">
        <v>0</v>
      </c>
      <c r="AX149" s="13">
        <v>770903</v>
      </c>
      <c r="AY149" s="13">
        <v>0</v>
      </c>
      <c r="AZ149" s="13">
        <v>4598193</v>
      </c>
      <c r="BA149" s="13">
        <v>0</v>
      </c>
      <c r="BB149" s="13">
        <v>669184</v>
      </c>
      <c r="BC149" s="13">
        <v>0</v>
      </c>
      <c r="BD149" s="13">
        <v>0</v>
      </c>
      <c r="BE149" s="13">
        <v>3659792</v>
      </c>
      <c r="BF149" s="13">
        <v>17760</v>
      </c>
      <c r="BG149" s="13">
        <v>182950</v>
      </c>
      <c r="BH149" s="13">
        <v>15489</v>
      </c>
      <c r="BI149" s="13">
        <v>159011</v>
      </c>
      <c r="BJ149" s="13">
        <v>0</v>
      </c>
      <c r="BK149" s="13">
        <v>0</v>
      </c>
      <c r="BL149" s="13">
        <v>0</v>
      </c>
      <c r="BM149" s="13">
        <v>0</v>
      </c>
      <c r="BN149" s="13">
        <v>0</v>
      </c>
      <c r="BO149" s="13">
        <v>0</v>
      </c>
      <c r="BP149" s="13">
        <v>0</v>
      </c>
      <c r="BQ149" s="55">
        <v>0</v>
      </c>
      <c r="BR149" s="60">
        <f t="shared" si="4"/>
        <v>54419894</v>
      </c>
    </row>
    <row r="150" spans="1:70" x14ac:dyDescent="0.25">
      <c r="A150" s="10"/>
      <c r="B150" s="11">
        <v>344.1</v>
      </c>
      <c r="C150" s="12" t="s">
        <v>147</v>
      </c>
      <c r="D150" s="13">
        <v>0</v>
      </c>
      <c r="E150" s="13">
        <v>0</v>
      </c>
      <c r="F150" s="13">
        <v>0</v>
      </c>
      <c r="G150" s="13">
        <v>0</v>
      </c>
      <c r="H150" s="13">
        <v>3097925</v>
      </c>
      <c r="I150" s="13">
        <v>284678000</v>
      </c>
      <c r="J150" s="13">
        <v>0</v>
      </c>
      <c r="K150" s="13">
        <v>0</v>
      </c>
      <c r="L150" s="13">
        <v>815</v>
      </c>
      <c r="M150" s="13">
        <v>0</v>
      </c>
      <c r="N150" s="13">
        <v>3934790</v>
      </c>
      <c r="O150" s="13">
        <v>0</v>
      </c>
      <c r="P150" s="13">
        <v>0</v>
      </c>
      <c r="Q150" s="13">
        <v>0</v>
      </c>
      <c r="R150" s="13">
        <v>0</v>
      </c>
      <c r="S150" s="13">
        <v>2157866</v>
      </c>
      <c r="T150" s="13">
        <v>92966</v>
      </c>
      <c r="U150" s="13">
        <v>0</v>
      </c>
      <c r="V150" s="13">
        <v>0</v>
      </c>
      <c r="W150" s="13">
        <v>0</v>
      </c>
      <c r="X150" s="13">
        <v>0</v>
      </c>
      <c r="Y150" s="13">
        <v>0</v>
      </c>
      <c r="Z150" s="13">
        <v>0</v>
      </c>
      <c r="AA150" s="13">
        <v>703159</v>
      </c>
      <c r="AB150" s="13">
        <v>0</v>
      </c>
      <c r="AC150" s="13">
        <v>0</v>
      </c>
      <c r="AD150" s="13">
        <v>0</v>
      </c>
      <c r="AE150" s="13">
        <v>0</v>
      </c>
      <c r="AF150" s="13">
        <v>0</v>
      </c>
      <c r="AG150" s="13">
        <v>0</v>
      </c>
      <c r="AH150" s="13">
        <v>0</v>
      </c>
      <c r="AI150" s="13">
        <v>0</v>
      </c>
      <c r="AJ150" s="13">
        <v>0</v>
      </c>
      <c r="AK150" s="13">
        <v>124537836</v>
      </c>
      <c r="AL150" s="13">
        <v>0</v>
      </c>
      <c r="AM150" s="13">
        <v>0</v>
      </c>
      <c r="AN150" s="13">
        <v>0</v>
      </c>
      <c r="AO150" s="13">
        <v>0</v>
      </c>
      <c r="AP150" s="13">
        <v>0</v>
      </c>
      <c r="AQ150" s="13">
        <v>747276</v>
      </c>
      <c r="AR150" s="13">
        <v>0</v>
      </c>
      <c r="AS150" s="13">
        <v>821509000</v>
      </c>
      <c r="AT150" s="13">
        <v>10218950</v>
      </c>
      <c r="AU150" s="13">
        <v>0</v>
      </c>
      <c r="AV150" s="13">
        <v>13744584</v>
      </c>
      <c r="AW150" s="13">
        <v>0</v>
      </c>
      <c r="AX150" s="13">
        <v>0</v>
      </c>
      <c r="AY150" s="13">
        <v>0</v>
      </c>
      <c r="AZ150" s="13">
        <v>68823799</v>
      </c>
      <c r="BA150" s="13">
        <v>0</v>
      </c>
      <c r="BB150" s="13">
        <v>4310610</v>
      </c>
      <c r="BC150" s="13">
        <v>0</v>
      </c>
      <c r="BD150" s="13">
        <v>0</v>
      </c>
      <c r="BE150" s="13">
        <v>0</v>
      </c>
      <c r="BF150" s="13">
        <v>447379</v>
      </c>
      <c r="BG150" s="13">
        <v>0</v>
      </c>
      <c r="BH150" s="13">
        <v>0</v>
      </c>
      <c r="BI150" s="13">
        <v>0</v>
      </c>
      <c r="BJ150" s="13">
        <v>0</v>
      </c>
      <c r="BK150" s="13">
        <v>0</v>
      </c>
      <c r="BL150" s="13">
        <v>65491</v>
      </c>
      <c r="BM150" s="13">
        <v>0</v>
      </c>
      <c r="BN150" s="13">
        <v>12622883</v>
      </c>
      <c r="BO150" s="13">
        <v>1355</v>
      </c>
      <c r="BP150" s="13">
        <v>0</v>
      </c>
      <c r="BQ150" s="55">
        <v>0</v>
      </c>
      <c r="BR150" s="60">
        <f t="shared" si="4"/>
        <v>1351694684</v>
      </c>
    </row>
    <row r="151" spans="1:70" x14ac:dyDescent="0.25">
      <c r="A151" s="10"/>
      <c r="B151" s="11">
        <v>344.2</v>
      </c>
      <c r="C151" s="12" t="s">
        <v>148</v>
      </c>
      <c r="D151" s="13">
        <v>0</v>
      </c>
      <c r="E151" s="13">
        <v>0</v>
      </c>
      <c r="F151" s="13">
        <v>0</v>
      </c>
      <c r="G151" s="13">
        <v>0</v>
      </c>
      <c r="H151" s="13">
        <v>0</v>
      </c>
      <c r="I151" s="13">
        <v>167996000</v>
      </c>
      <c r="J151" s="13">
        <v>0</v>
      </c>
      <c r="K151" s="13">
        <v>0</v>
      </c>
      <c r="L151" s="13">
        <v>0</v>
      </c>
      <c r="M151" s="13">
        <v>0</v>
      </c>
      <c r="N151" s="13">
        <v>0</v>
      </c>
      <c r="O151" s="13">
        <v>0</v>
      </c>
      <c r="P151" s="13">
        <v>0</v>
      </c>
      <c r="Q151" s="13">
        <v>0</v>
      </c>
      <c r="R151" s="13">
        <v>0</v>
      </c>
      <c r="S151" s="13">
        <v>0</v>
      </c>
      <c r="T151" s="13">
        <v>0</v>
      </c>
      <c r="U151" s="13">
        <v>0</v>
      </c>
      <c r="V151" s="13">
        <v>0</v>
      </c>
      <c r="W151" s="13">
        <v>0</v>
      </c>
      <c r="X151" s="13">
        <v>0</v>
      </c>
      <c r="Y151" s="13">
        <v>0</v>
      </c>
      <c r="Z151" s="13">
        <v>0</v>
      </c>
      <c r="AA151" s="13">
        <v>0</v>
      </c>
      <c r="AB151" s="13">
        <v>0</v>
      </c>
      <c r="AC151" s="13">
        <v>0</v>
      </c>
      <c r="AD151" s="13">
        <v>0</v>
      </c>
      <c r="AE151" s="13">
        <v>0</v>
      </c>
      <c r="AF151" s="13">
        <v>0</v>
      </c>
      <c r="AG151" s="13">
        <v>0</v>
      </c>
      <c r="AH151" s="13">
        <v>0</v>
      </c>
      <c r="AI151" s="13">
        <v>0</v>
      </c>
      <c r="AJ151" s="13">
        <v>0</v>
      </c>
      <c r="AK151" s="13">
        <v>0</v>
      </c>
      <c r="AL151" s="13">
        <v>0</v>
      </c>
      <c r="AM151" s="13">
        <v>0</v>
      </c>
      <c r="AN151" s="13">
        <v>0</v>
      </c>
      <c r="AO151" s="13">
        <v>0</v>
      </c>
      <c r="AP151" s="13">
        <v>13148000</v>
      </c>
      <c r="AQ151" s="13">
        <v>0</v>
      </c>
      <c r="AR151" s="13">
        <v>0</v>
      </c>
      <c r="AS151" s="13">
        <v>155928000</v>
      </c>
      <c r="AT151" s="13">
        <v>0</v>
      </c>
      <c r="AU151" s="13">
        <v>0</v>
      </c>
      <c r="AV151" s="13">
        <v>0</v>
      </c>
      <c r="AW151" s="13">
        <v>0</v>
      </c>
      <c r="AX151" s="13">
        <v>0</v>
      </c>
      <c r="AY151" s="13">
        <v>0</v>
      </c>
      <c r="AZ151" s="13">
        <v>0</v>
      </c>
      <c r="BA151" s="13">
        <v>0</v>
      </c>
      <c r="BB151" s="13">
        <v>0</v>
      </c>
      <c r="BC151" s="13">
        <v>0</v>
      </c>
      <c r="BD151" s="13">
        <v>0</v>
      </c>
      <c r="BE151" s="13">
        <v>0</v>
      </c>
      <c r="BF151" s="13">
        <v>64518</v>
      </c>
      <c r="BG151" s="13">
        <v>0</v>
      </c>
      <c r="BH151" s="13">
        <v>0</v>
      </c>
      <c r="BI151" s="13">
        <v>2097274</v>
      </c>
      <c r="BJ151" s="13">
        <v>0</v>
      </c>
      <c r="BK151" s="13">
        <v>0</v>
      </c>
      <c r="BL151" s="13">
        <v>0</v>
      </c>
      <c r="BM151" s="13">
        <v>0</v>
      </c>
      <c r="BN151" s="13">
        <v>0</v>
      </c>
      <c r="BO151" s="13">
        <v>5870</v>
      </c>
      <c r="BP151" s="13">
        <v>0</v>
      </c>
      <c r="BQ151" s="55">
        <v>0</v>
      </c>
      <c r="BR151" s="60">
        <f t="shared" si="4"/>
        <v>339239662</v>
      </c>
    </row>
    <row r="152" spans="1:70" x14ac:dyDescent="0.25">
      <c r="A152" s="10"/>
      <c r="B152" s="11">
        <v>344.3</v>
      </c>
      <c r="C152" s="12" t="s">
        <v>149</v>
      </c>
      <c r="D152" s="13">
        <v>0</v>
      </c>
      <c r="E152" s="13">
        <v>0</v>
      </c>
      <c r="F152" s="13">
        <v>0</v>
      </c>
      <c r="G152" s="13">
        <v>0</v>
      </c>
      <c r="H152" s="13">
        <v>1320488</v>
      </c>
      <c r="I152" s="13">
        <v>28114000</v>
      </c>
      <c r="J152" s="13">
        <v>0</v>
      </c>
      <c r="K152" s="13">
        <v>0</v>
      </c>
      <c r="L152" s="13">
        <v>30479</v>
      </c>
      <c r="M152" s="13">
        <v>0</v>
      </c>
      <c r="N152" s="13">
        <v>1076454</v>
      </c>
      <c r="O152" s="13">
        <v>0</v>
      </c>
      <c r="P152" s="13">
        <v>5816</v>
      </c>
      <c r="Q152" s="13">
        <v>0</v>
      </c>
      <c r="R152" s="13">
        <v>1055491</v>
      </c>
      <c r="S152" s="13">
        <v>163140</v>
      </c>
      <c r="T152" s="13">
        <v>0</v>
      </c>
      <c r="U152" s="13">
        <v>0</v>
      </c>
      <c r="V152" s="13">
        <v>0</v>
      </c>
      <c r="W152" s="13">
        <v>0</v>
      </c>
      <c r="X152" s="13">
        <v>0</v>
      </c>
      <c r="Y152" s="13">
        <v>0</v>
      </c>
      <c r="Z152" s="13">
        <v>0</v>
      </c>
      <c r="AA152" s="13">
        <v>0</v>
      </c>
      <c r="AB152" s="13">
        <v>152676</v>
      </c>
      <c r="AC152" s="13">
        <v>0</v>
      </c>
      <c r="AD152" s="13">
        <v>0</v>
      </c>
      <c r="AE152" s="13">
        <v>0</v>
      </c>
      <c r="AF152" s="13">
        <v>0</v>
      </c>
      <c r="AG152" s="13">
        <v>0</v>
      </c>
      <c r="AH152" s="13">
        <v>0</v>
      </c>
      <c r="AI152" s="13">
        <v>0</v>
      </c>
      <c r="AJ152" s="13">
        <v>0</v>
      </c>
      <c r="AK152" s="13">
        <v>3908675</v>
      </c>
      <c r="AL152" s="13">
        <v>0</v>
      </c>
      <c r="AM152" s="13">
        <v>156106</v>
      </c>
      <c r="AN152" s="13">
        <v>181820</v>
      </c>
      <c r="AO152" s="13">
        <v>0</v>
      </c>
      <c r="AP152" s="13">
        <v>1217000</v>
      </c>
      <c r="AQ152" s="13">
        <v>0</v>
      </c>
      <c r="AR152" s="13">
        <v>0</v>
      </c>
      <c r="AS152" s="13">
        <v>91328000</v>
      </c>
      <c r="AT152" s="13">
        <v>0</v>
      </c>
      <c r="AU152" s="13">
        <v>0</v>
      </c>
      <c r="AV152" s="13">
        <v>270</v>
      </c>
      <c r="AW152" s="13">
        <v>0</v>
      </c>
      <c r="AX152" s="13">
        <v>713472</v>
      </c>
      <c r="AY152" s="13">
        <v>0</v>
      </c>
      <c r="AZ152" s="13">
        <v>10344764</v>
      </c>
      <c r="BA152" s="13">
        <v>934254</v>
      </c>
      <c r="BB152" s="13">
        <v>0</v>
      </c>
      <c r="BC152" s="13">
        <v>0</v>
      </c>
      <c r="BD152" s="13">
        <v>0</v>
      </c>
      <c r="BE152" s="13">
        <v>0</v>
      </c>
      <c r="BF152" s="13">
        <v>0</v>
      </c>
      <c r="BG152" s="13">
        <v>0</v>
      </c>
      <c r="BH152" s="13">
        <v>2118529</v>
      </c>
      <c r="BI152" s="13">
        <v>0</v>
      </c>
      <c r="BJ152" s="13">
        <v>0</v>
      </c>
      <c r="BK152" s="13">
        <v>0</v>
      </c>
      <c r="BL152" s="13">
        <v>0</v>
      </c>
      <c r="BM152" s="13">
        <v>0</v>
      </c>
      <c r="BN152" s="13">
        <v>3719237</v>
      </c>
      <c r="BO152" s="13">
        <v>0</v>
      </c>
      <c r="BP152" s="13">
        <v>0</v>
      </c>
      <c r="BQ152" s="55">
        <v>0</v>
      </c>
      <c r="BR152" s="60">
        <f t="shared" si="4"/>
        <v>146540671</v>
      </c>
    </row>
    <row r="153" spans="1:70" x14ac:dyDescent="0.25">
      <c r="A153" s="10"/>
      <c r="B153" s="11">
        <v>344.4</v>
      </c>
      <c r="C153" s="12" t="s">
        <v>150</v>
      </c>
      <c r="D153" s="13">
        <v>0</v>
      </c>
      <c r="E153" s="13">
        <v>0</v>
      </c>
      <c r="F153" s="13">
        <v>0</v>
      </c>
      <c r="G153" s="13">
        <v>0</v>
      </c>
      <c r="H153" s="13">
        <v>0</v>
      </c>
      <c r="I153" s="13">
        <v>0</v>
      </c>
      <c r="J153" s="13">
        <v>0</v>
      </c>
      <c r="K153" s="13">
        <v>0</v>
      </c>
      <c r="L153" s="13">
        <v>0</v>
      </c>
      <c r="M153" s="13">
        <v>0</v>
      </c>
      <c r="N153" s="13">
        <v>0</v>
      </c>
      <c r="O153" s="13">
        <v>0</v>
      </c>
      <c r="P153" s="13">
        <v>0</v>
      </c>
      <c r="Q153" s="13">
        <v>0</v>
      </c>
      <c r="R153" s="13">
        <v>0</v>
      </c>
      <c r="S153" s="13">
        <v>0</v>
      </c>
      <c r="T153" s="13">
        <v>0</v>
      </c>
      <c r="U153" s="13">
        <v>0</v>
      </c>
      <c r="V153" s="13">
        <v>0</v>
      </c>
      <c r="W153" s="13">
        <v>0</v>
      </c>
      <c r="X153" s="13">
        <v>0</v>
      </c>
      <c r="Y153" s="13">
        <v>0</v>
      </c>
      <c r="Z153" s="13">
        <v>0</v>
      </c>
      <c r="AA153" s="13">
        <v>0</v>
      </c>
      <c r="AB153" s="13">
        <v>0</v>
      </c>
      <c r="AC153" s="13">
        <v>0</v>
      </c>
      <c r="AD153" s="13">
        <v>0</v>
      </c>
      <c r="AE153" s="13">
        <v>0</v>
      </c>
      <c r="AF153" s="13">
        <v>0</v>
      </c>
      <c r="AG153" s="13">
        <v>0</v>
      </c>
      <c r="AH153" s="13">
        <v>0</v>
      </c>
      <c r="AI153" s="13">
        <v>0</v>
      </c>
      <c r="AJ153" s="13">
        <v>0</v>
      </c>
      <c r="AK153" s="13">
        <v>0</v>
      </c>
      <c r="AL153" s="13">
        <v>0</v>
      </c>
      <c r="AM153" s="13">
        <v>0</v>
      </c>
      <c r="AN153" s="13">
        <v>0</v>
      </c>
      <c r="AO153" s="13">
        <v>0</v>
      </c>
      <c r="AP153" s="13">
        <v>341000</v>
      </c>
      <c r="AQ153" s="13">
        <v>0</v>
      </c>
      <c r="AR153" s="13">
        <v>0</v>
      </c>
      <c r="AS153" s="13">
        <v>0</v>
      </c>
      <c r="AT153" s="13">
        <v>0</v>
      </c>
      <c r="AU153" s="13">
        <v>0</v>
      </c>
      <c r="AV153" s="13">
        <v>0</v>
      </c>
      <c r="AW153" s="13">
        <v>0</v>
      </c>
      <c r="AX153" s="13">
        <v>0</v>
      </c>
      <c r="AY153" s="13">
        <v>0</v>
      </c>
      <c r="AZ153" s="13">
        <v>0</v>
      </c>
      <c r="BA153" s="13">
        <v>0</v>
      </c>
      <c r="BB153" s="13">
        <v>0</v>
      </c>
      <c r="BC153" s="13">
        <v>0</v>
      </c>
      <c r="BD153" s="13">
        <v>0</v>
      </c>
      <c r="BE153" s="13">
        <v>0</v>
      </c>
      <c r="BF153" s="13">
        <v>0</v>
      </c>
      <c r="BG153" s="13">
        <v>0</v>
      </c>
      <c r="BH153" s="13">
        <v>0</v>
      </c>
      <c r="BI153" s="13">
        <v>0</v>
      </c>
      <c r="BJ153" s="13">
        <v>0</v>
      </c>
      <c r="BK153" s="13">
        <v>0</v>
      </c>
      <c r="BL153" s="13">
        <v>0</v>
      </c>
      <c r="BM153" s="13">
        <v>0</v>
      </c>
      <c r="BN153" s="13">
        <v>0</v>
      </c>
      <c r="BO153" s="13">
        <v>0</v>
      </c>
      <c r="BP153" s="13">
        <v>0</v>
      </c>
      <c r="BQ153" s="55">
        <v>0</v>
      </c>
      <c r="BR153" s="60">
        <f t="shared" si="4"/>
        <v>341000</v>
      </c>
    </row>
    <row r="154" spans="1:70" x14ac:dyDescent="0.25">
      <c r="A154" s="10"/>
      <c r="B154" s="11">
        <v>344.5</v>
      </c>
      <c r="C154" s="12" t="s">
        <v>151</v>
      </c>
      <c r="D154" s="13">
        <v>0</v>
      </c>
      <c r="E154" s="13">
        <v>0</v>
      </c>
      <c r="F154" s="13">
        <v>0</v>
      </c>
      <c r="G154" s="13">
        <v>0</v>
      </c>
      <c r="H154" s="13">
        <v>0</v>
      </c>
      <c r="I154" s="13">
        <v>1871000</v>
      </c>
      <c r="J154" s="13">
        <v>0</v>
      </c>
      <c r="K154" s="13">
        <v>0</v>
      </c>
      <c r="L154" s="13">
        <v>0</v>
      </c>
      <c r="M154" s="13">
        <v>0</v>
      </c>
      <c r="N154" s="13">
        <v>0</v>
      </c>
      <c r="O154" s="13">
        <v>0</v>
      </c>
      <c r="P154" s="13">
        <v>0</v>
      </c>
      <c r="Q154" s="13">
        <v>0</v>
      </c>
      <c r="R154" s="13">
        <v>0</v>
      </c>
      <c r="S154" s="13">
        <v>0</v>
      </c>
      <c r="T154" s="13">
        <v>0</v>
      </c>
      <c r="U154" s="13">
        <v>0</v>
      </c>
      <c r="V154" s="13">
        <v>0</v>
      </c>
      <c r="W154" s="13">
        <v>0</v>
      </c>
      <c r="X154" s="13">
        <v>0</v>
      </c>
      <c r="Y154" s="13">
        <v>0</v>
      </c>
      <c r="Z154" s="13">
        <v>0</v>
      </c>
      <c r="AA154" s="13">
        <v>0</v>
      </c>
      <c r="AB154" s="13">
        <v>0</v>
      </c>
      <c r="AC154" s="13">
        <v>0</v>
      </c>
      <c r="AD154" s="13">
        <v>964958</v>
      </c>
      <c r="AE154" s="13">
        <v>0</v>
      </c>
      <c r="AF154" s="13">
        <v>0</v>
      </c>
      <c r="AG154" s="13">
        <v>0</v>
      </c>
      <c r="AH154" s="13">
        <v>0</v>
      </c>
      <c r="AI154" s="13">
        <v>0</v>
      </c>
      <c r="AJ154" s="13">
        <v>0</v>
      </c>
      <c r="AK154" s="13">
        <v>386311</v>
      </c>
      <c r="AL154" s="13">
        <v>260315</v>
      </c>
      <c r="AM154" s="13">
        <v>0</v>
      </c>
      <c r="AN154" s="13">
        <v>0</v>
      </c>
      <c r="AO154" s="13">
        <v>0</v>
      </c>
      <c r="AP154" s="13">
        <v>0</v>
      </c>
      <c r="AQ154" s="13">
        <v>0</v>
      </c>
      <c r="AR154" s="13">
        <v>0</v>
      </c>
      <c r="AS154" s="13">
        <v>3826021</v>
      </c>
      <c r="AT154" s="13">
        <v>0</v>
      </c>
      <c r="AU154" s="13">
        <v>0</v>
      </c>
      <c r="AV154" s="13">
        <v>0</v>
      </c>
      <c r="AW154" s="13">
        <v>0</v>
      </c>
      <c r="AX154" s="13">
        <v>0</v>
      </c>
      <c r="AY154" s="13">
        <v>0</v>
      </c>
      <c r="AZ154" s="13">
        <v>402873</v>
      </c>
      <c r="BA154" s="13">
        <v>0</v>
      </c>
      <c r="BB154" s="13">
        <v>0</v>
      </c>
      <c r="BC154" s="13">
        <v>0</v>
      </c>
      <c r="BD154" s="13">
        <v>0</v>
      </c>
      <c r="BE154" s="13">
        <v>553185</v>
      </c>
      <c r="BF154" s="13">
        <v>0</v>
      </c>
      <c r="BG154" s="13">
        <v>0</v>
      </c>
      <c r="BH154" s="13">
        <v>0</v>
      </c>
      <c r="BI154" s="13">
        <v>0</v>
      </c>
      <c r="BJ154" s="13">
        <v>0</v>
      </c>
      <c r="BK154" s="13">
        <v>0</v>
      </c>
      <c r="BL154" s="13">
        <v>0</v>
      </c>
      <c r="BM154" s="13">
        <v>0</v>
      </c>
      <c r="BN154" s="13">
        <v>2421763</v>
      </c>
      <c r="BO154" s="13">
        <v>0</v>
      </c>
      <c r="BP154" s="13">
        <v>0</v>
      </c>
      <c r="BQ154" s="55">
        <v>0</v>
      </c>
      <c r="BR154" s="60">
        <f t="shared" si="4"/>
        <v>10686426</v>
      </c>
    </row>
    <row r="155" spans="1:70" x14ac:dyDescent="0.25">
      <c r="A155" s="10"/>
      <c r="B155" s="11">
        <v>344.6</v>
      </c>
      <c r="C155" s="12" t="s">
        <v>152</v>
      </c>
      <c r="D155" s="13">
        <v>0</v>
      </c>
      <c r="E155" s="13">
        <v>0</v>
      </c>
      <c r="F155" s="13">
        <v>0</v>
      </c>
      <c r="G155" s="13">
        <v>0</v>
      </c>
      <c r="H155" s="13">
        <v>0</v>
      </c>
      <c r="I155" s="13">
        <v>0</v>
      </c>
      <c r="J155" s="13">
        <v>0</v>
      </c>
      <c r="K155" s="13">
        <v>0</v>
      </c>
      <c r="L155" s="13">
        <v>0</v>
      </c>
      <c r="M155" s="13">
        <v>0</v>
      </c>
      <c r="N155" s="13">
        <v>0</v>
      </c>
      <c r="O155" s="13">
        <v>0</v>
      </c>
      <c r="P155" s="13">
        <v>0</v>
      </c>
      <c r="Q155" s="13">
        <v>0</v>
      </c>
      <c r="R155" s="13">
        <v>3403058</v>
      </c>
      <c r="S155" s="13">
        <v>0</v>
      </c>
      <c r="T155" s="13">
        <v>0</v>
      </c>
      <c r="U155" s="13">
        <v>0</v>
      </c>
      <c r="V155" s="13">
        <v>0</v>
      </c>
      <c r="W155" s="13">
        <v>0</v>
      </c>
      <c r="X155" s="13">
        <v>0</v>
      </c>
      <c r="Y155" s="13">
        <v>0</v>
      </c>
      <c r="Z155" s="13">
        <v>0</v>
      </c>
      <c r="AA155" s="13">
        <v>0</v>
      </c>
      <c r="AB155" s="13">
        <v>0</v>
      </c>
      <c r="AC155" s="13">
        <v>0</v>
      </c>
      <c r="AD155" s="13">
        <v>0</v>
      </c>
      <c r="AE155" s="13">
        <v>0</v>
      </c>
      <c r="AF155" s="13">
        <v>0</v>
      </c>
      <c r="AG155" s="13">
        <v>0</v>
      </c>
      <c r="AH155" s="13">
        <v>0</v>
      </c>
      <c r="AI155" s="13">
        <v>0</v>
      </c>
      <c r="AJ155" s="13">
        <v>0</v>
      </c>
      <c r="AK155" s="13">
        <v>43951982</v>
      </c>
      <c r="AL155" s="13">
        <v>0</v>
      </c>
      <c r="AM155" s="13">
        <v>0</v>
      </c>
      <c r="AN155" s="13">
        <v>0</v>
      </c>
      <c r="AO155" s="13">
        <v>0</v>
      </c>
      <c r="AP155" s="13">
        <v>0</v>
      </c>
      <c r="AQ155" s="13">
        <v>0</v>
      </c>
      <c r="AR155" s="13">
        <v>0</v>
      </c>
      <c r="AS155" s="13">
        <v>18840000</v>
      </c>
      <c r="AT155" s="13">
        <v>0</v>
      </c>
      <c r="AU155" s="13">
        <v>0</v>
      </c>
      <c r="AV155" s="13">
        <v>0</v>
      </c>
      <c r="AW155" s="13">
        <v>0</v>
      </c>
      <c r="AX155" s="13">
        <v>0</v>
      </c>
      <c r="AY155" s="13">
        <v>17501635</v>
      </c>
      <c r="AZ155" s="13">
        <v>0</v>
      </c>
      <c r="BA155" s="13">
        <v>0</v>
      </c>
      <c r="BB155" s="13">
        <v>0</v>
      </c>
      <c r="BC155" s="13">
        <v>0</v>
      </c>
      <c r="BD155" s="13">
        <v>0</v>
      </c>
      <c r="BE155" s="13">
        <v>0</v>
      </c>
      <c r="BF155" s="13">
        <v>0</v>
      </c>
      <c r="BG155" s="13">
        <v>0</v>
      </c>
      <c r="BH155" s="13">
        <v>0</v>
      </c>
      <c r="BI155" s="13">
        <v>0</v>
      </c>
      <c r="BJ155" s="13">
        <v>0</v>
      </c>
      <c r="BK155" s="13">
        <v>0</v>
      </c>
      <c r="BL155" s="13">
        <v>0</v>
      </c>
      <c r="BM155" s="13">
        <v>0</v>
      </c>
      <c r="BN155" s="13">
        <v>0</v>
      </c>
      <c r="BO155" s="13">
        <v>0</v>
      </c>
      <c r="BP155" s="13">
        <v>0</v>
      </c>
      <c r="BQ155" s="55">
        <v>0</v>
      </c>
      <c r="BR155" s="60">
        <f t="shared" si="4"/>
        <v>83696675</v>
      </c>
    </row>
    <row r="156" spans="1:70" x14ac:dyDescent="0.25">
      <c r="A156" s="10"/>
      <c r="B156" s="11">
        <v>344.9</v>
      </c>
      <c r="C156" s="12" t="s">
        <v>153</v>
      </c>
      <c r="D156" s="13">
        <v>503499</v>
      </c>
      <c r="E156" s="13">
        <v>0</v>
      </c>
      <c r="F156" s="13">
        <v>1454077</v>
      </c>
      <c r="G156" s="13">
        <v>387620</v>
      </c>
      <c r="H156" s="13">
        <v>3984303</v>
      </c>
      <c r="I156" s="13">
        <v>3583000</v>
      </c>
      <c r="J156" s="13">
        <v>0</v>
      </c>
      <c r="K156" s="13">
        <v>287918</v>
      </c>
      <c r="L156" s="13">
        <v>4191</v>
      </c>
      <c r="M156" s="13">
        <v>0</v>
      </c>
      <c r="N156" s="13">
        <v>414018</v>
      </c>
      <c r="O156" s="13">
        <v>5615</v>
      </c>
      <c r="P156" s="13">
        <v>64260</v>
      </c>
      <c r="Q156" s="13">
        <v>0</v>
      </c>
      <c r="R156" s="13">
        <v>541270</v>
      </c>
      <c r="S156" s="13">
        <v>0</v>
      </c>
      <c r="T156" s="13">
        <v>0</v>
      </c>
      <c r="U156" s="13">
        <v>0</v>
      </c>
      <c r="V156" s="13">
        <v>5954</v>
      </c>
      <c r="W156" s="13">
        <v>0</v>
      </c>
      <c r="X156" s="13">
        <v>33980</v>
      </c>
      <c r="Y156" s="13">
        <v>7724</v>
      </c>
      <c r="Z156" s="13">
        <v>0</v>
      </c>
      <c r="AA156" s="13">
        <v>0</v>
      </c>
      <c r="AB156" s="13">
        <v>1002036</v>
      </c>
      <c r="AC156" s="13">
        <v>72024</v>
      </c>
      <c r="AD156" s="13">
        <v>3977833</v>
      </c>
      <c r="AE156" s="13">
        <v>0</v>
      </c>
      <c r="AF156" s="13">
        <v>38050</v>
      </c>
      <c r="AG156" s="13">
        <v>0</v>
      </c>
      <c r="AH156" s="13">
        <v>0</v>
      </c>
      <c r="AI156" s="13">
        <v>0</v>
      </c>
      <c r="AJ156" s="13">
        <v>576264</v>
      </c>
      <c r="AK156" s="13">
        <v>912492</v>
      </c>
      <c r="AL156" s="13">
        <v>243262</v>
      </c>
      <c r="AM156" s="13">
        <v>0</v>
      </c>
      <c r="AN156" s="13">
        <v>0</v>
      </c>
      <c r="AO156" s="13">
        <v>2595</v>
      </c>
      <c r="AP156" s="13">
        <v>119000</v>
      </c>
      <c r="AQ156" s="13">
        <v>355964</v>
      </c>
      <c r="AR156" s="13">
        <v>653506</v>
      </c>
      <c r="AS156" s="13">
        <v>204061</v>
      </c>
      <c r="AT156" s="13">
        <v>138757</v>
      </c>
      <c r="AU156" s="13">
        <v>71155</v>
      </c>
      <c r="AV156" s="13">
        <v>1176230</v>
      </c>
      <c r="AW156" s="13">
        <v>0</v>
      </c>
      <c r="AX156" s="13">
        <v>1948719</v>
      </c>
      <c r="AY156" s="13">
        <v>103510</v>
      </c>
      <c r="AZ156" s="13">
        <v>704252</v>
      </c>
      <c r="BA156" s="13">
        <v>1212141</v>
      </c>
      <c r="BB156" s="13">
        <v>0</v>
      </c>
      <c r="BC156" s="13">
        <v>0</v>
      </c>
      <c r="BD156" s="13">
        <v>227704</v>
      </c>
      <c r="BE156" s="13">
        <v>5230559</v>
      </c>
      <c r="BF156" s="13">
        <v>53982</v>
      </c>
      <c r="BG156" s="13">
        <v>419</v>
      </c>
      <c r="BH156" s="13">
        <v>1102337</v>
      </c>
      <c r="BI156" s="13">
        <v>1338074</v>
      </c>
      <c r="BJ156" s="13">
        <v>161723</v>
      </c>
      <c r="BK156" s="13">
        <v>429977</v>
      </c>
      <c r="BL156" s="13">
        <v>0</v>
      </c>
      <c r="BM156" s="13">
        <v>0</v>
      </c>
      <c r="BN156" s="13">
        <v>553536</v>
      </c>
      <c r="BO156" s="13">
        <v>0</v>
      </c>
      <c r="BP156" s="13">
        <v>0</v>
      </c>
      <c r="BQ156" s="55">
        <v>0</v>
      </c>
      <c r="BR156" s="60">
        <f t="shared" si="4"/>
        <v>33887591</v>
      </c>
    </row>
    <row r="157" spans="1:70" x14ac:dyDescent="0.25">
      <c r="A157" s="10"/>
      <c r="B157" s="11">
        <v>345.1</v>
      </c>
      <c r="C157" s="12" t="s">
        <v>154</v>
      </c>
      <c r="D157" s="13">
        <v>0</v>
      </c>
      <c r="E157" s="13">
        <v>0</v>
      </c>
      <c r="F157" s="13">
        <v>0</v>
      </c>
      <c r="G157" s="13">
        <v>0</v>
      </c>
      <c r="H157" s="13">
        <v>570396</v>
      </c>
      <c r="I157" s="13">
        <v>3949000</v>
      </c>
      <c r="J157" s="13">
        <v>0</v>
      </c>
      <c r="K157" s="13">
        <v>0</v>
      </c>
      <c r="L157" s="13">
        <v>0</v>
      </c>
      <c r="M157" s="13">
        <v>382584</v>
      </c>
      <c r="N157" s="13">
        <v>16332</v>
      </c>
      <c r="O157" s="13">
        <v>0</v>
      </c>
      <c r="P157" s="13">
        <v>0</v>
      </c>
      <c r="Q157" s="13">
        <v>0</v>
      </c>
      <c r="R157" s="13">
        <v>0</v>
      </c>
      <c r="S157" s="13">
        <v>0</v>
      </c>
      <c r="T157" s="13">
        <v>0</v>
      </c>
      <c r="U157" s="13">
        <v>0</v>
      </c>
      <c r="V157" s="13">
        <v>0</v>
      </c>
      <c r="W157" s="13">
        <v>0</v>
      </c>
      <c r="X157" s="13">
        <v>0</v>
      </c>
      <c r="Y157" s="13">
        <v>0</v>
      </c>
      <c r="Z157" s="13">
        <v>2000</v>
      </c>
      <c r="AA157" s="13">
        <v>0</v>
      </c>
      <c r="AB157" s="13">
        <v>0</v>
      </c>
      <c r="AC157" s="13">
        <v>50000</v>
      </c>
      <c r="AD157" s="13">
        <v>423796</v>
      </c>
      <c r="AE157" s="13">
        <v>0</v>
      </c>
      <c r="AF157" s="13">
        <v>0</v>
      </c>
      <c r="AG157" s="13">
        <v>0</v>
      </c>
      <c r="AH157" s="13">
        <v>0</v>
      </c>
      <c r="AI157" s="13">
        <v>0</v>
      </c>
      <c r="AJ157" s="13">
        <v>0</v>
      </c>
      <c r="AK157" s="13">
        <v>0</v>
      </c>
      <c r="AL157" s="13">
        <v>388267</v>
      </c>
      <c r="AM157" s="13">
        <v>0</v>
      </c>
      <c r="AN157" s="13">
        <v>0</v>
      </c>
      <c r="AO157" s="13">
        <v>0</v>
      </c>
      <c r="AP157" s="13">
        <v>0</v>
      </c>
      <c r="AQ157" s="13">
        <v>0</v>
      </c>
      <c r="AR157" s="13">
        <v>0</v>
      </c>
      <c r="AS157" s="13">
        <v>76945430</v>
      </c>
      <c r="AT157" s="13">
        <v>0</v>
      </c>
      <c r="AU157" s="13">
        <v>0</v>
      </c>
      <c r="AV157" s="13">
        <v>0</v>
      </c>
      <c r="AW157" s="13">
        <v>0</v>
      </c>
      <c r="AX157" s="13">
        <v>5821110</v>
      </c>
      <c r="AY157" s="13">
        <v>0</v>
      </c>
      <c r="AZ157" s="13">
        <v>0</v>
      </c>
      <c r="BA157" s="13">
        <v>92158</v>
      </c>
      <c r="BB157" s="13">
        <v>0</v>
      </c>
      <c r="BC157" s="13">
        <v>0</v>
      </c>
      <c r="BD157" s="13">
        <v>0</v>
      </c>
      <c r="BE157" s="13">
        <v>1511940</v>
      </c>
      <c r="BF157" s="13">
        <v>0</v>
      </c>
      <c r="BG157" s="13">
        <v>0</v>
      </c>
      <c r="BH157" s="13">
        <v>65119</v>
      </c>
      <c r="BI157" s="13">
        <v>0</v>
      </c>
      <c r="BJ157" s="13">
        <v>0</v>
      </c>
      <c r="BK157" s="13">
        <v>0</v>
      </c>
      <c r="BL157" s="13">
        <v>0</v>
      </c>
      <c r="BM157" s="13">
        <v>0</v>
      </c>
      <c r="BN157" s="13">
        <v>1184466</v>
      </c>
      <c r="BO157" s="13">
        <v>0</v>
      </c>
      <c r="BP157" s="13">
        <v>0</v>
      </c>
      <c r="BQ157" s="55">
        <v>0</v>
      </c>
      <c r="BR157" s="60">
        <f t="shared" si="4"/>
        <v>91402598</v>
      </c>
    </row>
    <row r="158" spans="1:70" x14ac:dyDescent="0.25">
      <c r="A158" s="10"/>
      <c r="B158" s="11">
        <v>345.9</v>
      </c>
      <c r="C158" s="12" t="s">
        <v>155</v>
      </c>
      <c r="D158" s="13">
        <v>0</v>
      </c>
      <c r="E158" s="13">
        <v>0</v>
      </c>
      <c r="F158" s="13">
        <v>17372833</v>
      </c>
      <c r="G158" s="13">
        <v>0</v>
      </c>
      <c r="H158" s="13">
        <v>12086</v>
      </c>
      <c r="I158" s="13">
        <v>0</v>
      </c>
      <c r="J158" s="13">
        <v>0</v>
      </c>
      <c r="K158" s="13">
        <v>0</v>
      </c>
      <c r="L158" s="13">
        <v>0</v>
      </c>
      <c r="M158" s="13">
        <v>0</v>
      </c>
      <c r="N158" s="13">
        <v>20763</v>
      </c>
      <c r="O158" s="13">
        <v>0</v>
      </c>
      <c r="P158" s="13">
        <v>0</v>
      </c>
      <c r="Q158" s="13">
        <v>0</v>
      </c>
      <c r="R158" s="13">
        <v>0</v>
      </c>
      <c r="S158" s="13">
        <v>0</v>
      </c>
      <c r="T158" s="13">
        <v>0</v>
      </c>
      <c r="U158" s="13">
        <v>0</v>
      </c>
      <c r="V158" s="13">
        <v>0</v>
      </c>
      <c r="W158" s="13">
        <v>0</v>
      </c>
      <c r="X158" s="13">
        <v>33050</v>
      </c>
      <c r="Y158" s="13">
        <v>0</v>
      </c>
      <c r="Z158" s="13">
        <v>734776</v>
      </c>
      <c r="AA158" s="13">
        <v>0</v>
      </c>
      <c r="AB158" s="13">
        <v>5</v>
      </c>
      <c r="AC158" s="13">
        <v>0</v>
      </c>
      <c r="AD158" s="13">
        <v>126070</v>
      </c>
      <c r="AE158" s="13">
        <v>0</v>
      </c>
      <c r="AF158" s="13">
        <v>0</v>
      </c>
      <c r="AG158" s="13">
        <v>0</v>
      </c>
      <c r="AH158" s="13">
        <v>0</v>
      </c>
      <c r="AI158" s="13">
        <v>0</v>
      </c>
      <c r="AJ158" s="13">
        <v>0</v>
      </c>
      <c r="AK158" s="13">
        <v>632963</v>
      </c>
      <c r="AL158" s="13">
        <v>0</v>
      </c>
      <c r="AM158" s="13">
        <v>0</v>
      </c>
      <c r="AN158" s="13">
        <v>0</v>
      </c>
      <c r="AO158" s="13">
        <v>0</v>
      </c>
      <c r="AP158" s="13">
        <v>0</v>
      </c>
      <c r="AQ158" s="13">
        <v>0</v>
      </c>
      <c r="AR158" s="13">
        <v>0</v>
      </c>
      <c r="AS158" s="13">
        <v>2267573</v>
      </c>
      <c r="AT158" s="13">
        <v>0</v>
      </c>
      <c r="AU158" s="13">
        <v>0</v>
      </c>
      <c r="AV158" s="13">
        <v>0</v>
      </c>
      <c r="AW158" s="13">
        <v>117575</v>
      </c>
      <c r="AX158" s="13">
        <v>49750</v>
      </c>
      <c r="AY158" s="13">
        <v>26712</v>
      </c>
      <c r="AZ158" s="13">
        <v>0</v>
      </c>
      <c r="BA158" s="13">
        <v>0</v>
      </c>
      <c r="BB158" s="13">
        <v>37630</v>
      </c>
      <c r="BC158" s="13">
        <v>0</v>
      </c>
      <c r="BD158" s="13">
        <v>0</v>
      </c>
      <c r="BE158" s="13">
        <v>43805</v>
      </c>
      <c r="BF158" s="13">
        <v>0</v>
      </c>
      <c r="BG158" s="13">
        <v>0</v>
      </c>
      <c r="BH158" s="13">
        <v>118018</v>
      </c>
      <c r="BI158" s="13">
        <v>0</v>
      </c>
      <c r="BJ158" s="13">
        <v>0</v>
      </c>
      <c r="BK158" s="13">
        <v>0</v>
      </c>
      <c r="BL158" s="13">
        <v>0</v>
      </c>
      <c r="BM158" s="13">
        <v>0</v>
      </c>
      <c r="BN158" s="13">
        <v>0</v>
      </c>
      <c r="BO158" s="13">
        <v>0</v>
      </c>
      <c r="BP158" s="13">
        <v>79483</v>
      </c>
      <c r="BQ158" s="55">
        <v>0</v>
      </c>
      <c r="BR158" s="60">
        <f t="shared" si="4"/>
        <v>21673092</v>
      </c>
    </row>
    <row r="159" spans="1:70" x14ac:dyDescent="0.25">
      <c r="A159" s="10"/>
      <c r="B159" s="11">
        <v>346.1</v>
      </c>
      <c r="C159" s="12" t="s">
        <v>335</v>
      </c>
      <c r="D159" s="13">
        <v>0</v>
      </c>
      <c r="E159" s="13">
        <v>0</v>
      </c>
      <c r="F159" s="13">
        <v>0</v>
      </c>
      <c r="G159" s="13">
        <v>0</v>
      </c>
      <c r="H159" s="13">
        <v>0</v>
      </c>
      <c r="I159" s="13">
        <v>383000</v>
      </c>
      <c r="J159" s="13">
        <v>0</v>
      </c>
      <c r="K159" s="13">
        <v>0</v>
      </c>
      <c r="L159" s="13">
        <v>0</v>
      </c>
      <c r="M159" s="13">
        <v>0</v>
      </c>
      <c r="N159" s="13">
        <v>0</v>
      </c>
      <c r="O159" s="13">
        <v>0</v>
      </c>
      <c r="P159" s="13">
        <v>0</v>
      </c>
      <c r="Q159" s="13">
        <v>0</v>
      </c>
      <c r="R159" s="13">
        <v>0</v>
      </c>
      <c r="S159" s="13">
        <v>0</v>
      </c>
      <c r="T159" s="13">
        <v>0</v>
      </c>
      <c r="U159" s="13">
        <v>0</v>
      </c>
      <c r="V159" s="13">
        <v>0</v>
      </c>
      <c r="W159" s="13">
        <v>0</v>
      </c>
      <c r="X159" s="13">
        <v>0</v>
      </c>
      <c r="Y159" s="13">
        <v>0</v>
      </c>
      <c r="Z159" s="13">
        <v>0</v>
      </c>
      <c r="AA159" s="13">
        <v>0</v>
      </c>
      <c r="AB159" s="13">
        <v>0</v>
      </c>
      <c r="AC159" s="13">
        <v>0</v>
      </c>
      <c r="AD159" s="13">
        <v>0</v>
      </c>
      <c r="AE159" s="13">
        <v>0</v>
      </c>
      <c r="AF159" s="13">
        <v>0</v>
      </c>
      <c r="AG159" s="13">
        <v>0</v>
      </c>
      <c r="AH159" s="13">
        <v>0</v>
      </c>
      <c r="AI159" s="13">
        <v>0</v>
      </c>
      <c r="AJ159" s="13">
        <v>0</v>
      </c>
      <c r="AK159" s="13">
        <v>0</v>
      </c>
      <c r="AL159" s="13">
        <v>0</v>
      </c>
      <c r="AM159" s="13">
        <v>0</v>
      </c>
      <c r="AN159" s="13">
        <v>0</v>
      </c>
      <c r="AO159" s="13">
        <v>0</v>
      </c>
      <c r="AP159" s="13">
        <v>0</v>
      </c>
      <c r="AQ159" s="13">
        <v>0</v>
      </c>
      <c r="AR159" s="13">
        <v>0</v>
      </c>
      <c r="AS159" s="13">
        <v>0</v>
      </c>
      <c r="AT159" s="13">
        <v>0</v>
      </c>
      <c r="AU159" s="13">
        <v>0</v>
      </c>
      <c r="AV159" s="13">
        <v>0</v>
      </c>
      <c r="AW159" s="13">
        <v>0</v>
      </c>
      <c r="AX159" s="13">
        <v>0</v>
      </c>
      <c r="AY159" s="13">
        <v>0</v>
      </c>
      <c r="AZ159" s="13">
        <v>0</v>
      </c>
      <c r="BA159" s="13">
        <v>0</v>
      </c>
      <c r="BB159" s="13">
        <v>0</v>
      </c>
      <c r="BC159" s="13">
        <v>0</v>
      </c>
      <c r="BD159" s="13">
        <v>0</v>
      </c>
      <c r="BE159" s="13">
        <v>0</v>
      </c>
      <c r="BF159" s="13">
        <v>0</v>
      </c>
      <c r="BG159" s="13">
        <v>0</v>
      </c>
      <c r="BH159" s="13">
        <v>0</v>
      </c>
      <c r="BI159" s="13">
        <v>0</v>
      </c>
      <c r="BJ159" s="13">
        <v>278</v>
      </c>
      <c r="BK159" s="13">
        <v>0</v>
      </c>
      <c r="BL159" s="13">
        <v>0</v>
      </c>
      <c r="BM159" s="13">
        <v>0</v>
      </c>
      <c r="BN159" s="13">
        <v>0</v>
      </c>
      <c r="BO159" s="13">
        <v>0</v>
      </c>
      <c r="BP159" s="13">
        <v>0</v>
      </c>
      <c r="BQ159" s="55">
        <v>0</v>
      </c>
      <c r="BR159" s="60">
        <f t="shared" si="4"/>
        <v>383278</v>
      </c>
    </row>
    <row r="160" spans="1:70" x14ac:dyDescent="0.25">
      <c r="A160" s="10"/>
      <c r="B160" s="11">
        <v>346.2</v>
      </c>
      <c r="C160" s="12" t="s">
        <v>156</v>
      </c>
      <c r="D160" s="13">
        <v>0</v>
      </c>
      <c r="E160" s="13">
        <v>0</v>
      </c>
      <c r="F160" s="13">
        <v>0</v>
      </c>
      <c r="G160" s="13">
        <v>0</v>
      </c>
      <c r="H160" s="13">
        <v>0</v>
      </c>
      <c r="I160" s="13">
        <v>0</v>
      </c>
      <c r="J160" s="13">
        <v>0</v>
      </c>
      <c r="K160" s="13">
        <v>0</v>
      </c>
      <c r="L160" s="13">
        <v>0</v>
      </c>
      <c r="M160" s="13">
        <v>0</v>
      </c>
      <c r="N160" s="13">
        <v>0</v>
      </c>
      <c r="O160" s="13">
        <v>0</v>
      </c>
      <c r="P160" s="13">
        <v>0</v>
      </c>
      <c r="Q160" s="13">
        <v>0</v>
      </c>
      <c r="R160" s="13">
        <v>0</v>
      </c>
      <c r="S160" s="13">
        <v>0</v>
      </c>
      <c r="T160" s="13">
        <v>6417358</v>
      </c>
      <c r="U160" s="13">
        <v>0</v>
      </c>
      <c r="V160" s="13">
        <v>0</v>
      </c>
      <c r="W160" s="13">
        <v>0</v>
      </c>
      <c r="X160" s="13">
        <v>0</v>
      </c>
      <c r="Y160" s="13">
        <v>0</v>
      </c>
      <c r="Z160" s="13">
        <v>0</v>
      </c>
      <c r="AA160" s="13">
        <v>0</v>
      </c>
      <c r="AB160" s="13">
        <v>0</v>
      </c>
      <c r="AC160" s="13">
        <v>0</v>
      </c>
      <c r="AD160" s="13">
        <v>0</v>
      </c>
      <c r="AE160" s="13">
        <v>0</v>
      </c>
      <c r="AF160" s="13">
        <v>0</v>
      </c>
      <c r="AG160" s="13">
        <v>0</v>
      </c>
      <c r="AH160" s="13">
        <v>0</v>
      </c>
      <c r="AI160" s="13">
        <v>0</v>
      </c>
      <c r="AJ160" s="13">
        <v>0</v>
      </c>
      <c r="AK160" s="13">
        <v>0</v>
      </c>
      <c r="AL160" s="13">
        <v>0</v>
      </c>
      <c r="AM160" s="13">
        <v>0</v>
      </c>
      <c r="AN160" s="13">
        <v>0</v>
      </c>
      <c r="AO160" s="13">
        <v>0</v>
      </c>
      <c r="AP160" s="13">
        <v>0</v>
      </c>
      <c r="AQ160" s="13">
        <v>0</v>
      </c>
      <c r="AR160" s="13">
        <v>0</v>
      </c>
      <c r="AS160" s="13">
        <v>1488601000</v>
      </c>
      <c r="AT160" s="13">
        <v>0</v>
      </c>
      <c r="AU160" s="13">
        <v>0</v>
      </c>
      <c r="AV160" s="13">
        <v>0</v>
      </c>
      <c r="AW160" s="13">
        <v>0</v>
      </c>
      <c r="AX160" s="13">
        <v>0</v>
      </c>
      <c r="AY160" s="13">
        <v>0</v>
      </c>
      <c r="AZ160" s="13">
        <v>0</v>
      </c>
      <c r="BA160" s="13">
        <v>0</v>
      </c>
      <c r="BB160" s="13">
        <v>0</v>
      </c>
      <c r="BC160" s="13">
        <v>5742733</v>
      </c>
      <c r="BD160" s="13">
        <v>0</v>
      </c>
      <c r="BE160" s="13">
        <v>0</v>
      </c>
      <c r="BF160" s="13">
        <v>0</v>
      </c>
      <c r="BG160" s="13">
        <v>0</v>
      </c>
      <c r="BH160" s="13">
        <v>0</v>
      </c>
      <c r="BI160" s="13">
        <v>0</v>
      </c>
      <c r="BJ160" s="13">
        <v>0</v>
      </c>
      <c r="BK160" s="13">
        <v>0</v>
      </c>
      <c r="BL160" s="13">
        <v>0</v>
      </c>
      <c r="BM160" s="13">
        <v>0</v>
      </c>
      <c r="BN160" s="13">
        <v>0</v>
      </c>
      <c r="BO160" s="13">
        <v>0</v>
      </c>
      <c r="BP160" s="13">
        <v>0</v>
      </c>
      <c r="BQ160" s="55">
        <v>0</v>
      </c>
      <c r="BR160" s="60">
        <f t="shared" si="4"/>
        <v>1500761091</v>
      </c>
    </row>
    <row r="161" spans="1:70" x14ac:dyDescent="0.25">
      <c r="A161" s="10"/>
      <c r="B161" s="11">
        <v>346.3</v>
      </c>
      <c r="C161" s="12" t="s">
        <v>157</v>
      </c>
      <c r="D161" s="13">
        <v>45701</v>
      </c>
      <c r="E161" s="13">
        <v>0</v>
      </c>
      <c r="F161" s="13">
        <v>0</v>
      </c>
      <c r="G161" s="13">
        <v>0</v>
      </c>
      <c r="H161" s="13">
        <v>0</v>
      </c>
      <c r="I161" s="13">
        <v>39000</v>
      </c>
      <c r="J161" s="13">
        <v>0</v>
      </c>
      <c r="K161" s="13">
        <v>0</v>
      </c>
      <c r="L161" s="13">
        <v>0</v>
      </c>
      <c r="M161" s="13">
        <v>0</v>
      </c>
      <c r="N161" s="13">
        <v>0</v>
      </c>
      <c r="O161" s="13">
        <v>0</v>
      </c>
      <c r="P161" s="13">
        <v>0</v>
      </c>
      <c r="Q161" s="13">
        <v>0</v>
      </c>
      <c r="R161" s="13">
        <v>0</v>
      </c>
      <c r="S161" s="13">
        <v>0</v>
      </c>
      <c r="T161" s="13">
        <v>0</v>
      </c>
      <c r="U161" s="13">
        <v>0</v>
      </c>
      <c r="V161" s="13">
        <v>0</v>
      </c>
      <c r="W161" s="13">
        <v>0</v>
      </c>
      <c r="X161" s="13">
        <v>0</v>
      </c>
      <c r="Y161" s="13">
        <v>0</v>
      </c>
      <c r="Z161" s="13">
        <v>0</v>
      </c>
      <c r="AA161" s="13">
        <v>0</v>
      </c>
      <c r="AB161" s="13">
        <v>0</v>
      </c>
      <c r="AC161" s="13">
        <v>0</v>
      </c>
      <c r="AD161" s="13">
        <v>0</v>
      </c>
      <c r="AE161" s="13">
        <v>0</v>
      </c>
      <c r="AF161" s="13">
        <v>0</v>
      </c>
      <c r="AG161" s="13">
        <v>0</v>
      </c>
      <c r="AH161" s="13">
        <v>0</v>
      </c>
      <c r="AI161" s="13">
        <v>0</v>
      </c>
      <c r="AJ161" s="13">
        <v>0</v>
      </c>
      <c r="AK161" s="13">
        <v>0</v>
      </c>
      <c r="AL161" s="13">
        <v>0</v>
      </c>
      <c r="AM161" s="13">
        <v>0</v>
      </c>
      <c r="AN161" s="13">
        <v>0</v>
      </c>
      <c r="AO161" s="13">
        <v>0</v>
      </c>
      <c r="AP161" s="13">
        <v>57000</v>
      </c>
      <c r="AQ161" s="13">
        <v>0</v>
      </c>
      <c r="AR161" s="13">
        <v>0</v>
      </c>
      <c r="AS161" s="13">
        <v>0</v>
      </c>
      <c r="AT161" s="13">
        <v>0</v>
      </c>
      <c r="AU161" s="13">
        <v>0</v>
      </c>
      <c r="AV161" s="13">
        <v>0</v>
      </c>
      <c r="AW161" s="13">
        <v>0</v>
      </c>
      <c r="AX161" s="13">
        <v>901</v>
      </c>
      <c r="AY161" s="13">
        <v>0</v>
      </c>
      <c r="AZ161" s="13">
        <v>0</v>
      </c>
      <c r="BA161" s="13">
        <v>0</v>
      </c>
      <c r="BB161" s="13">
        <v>1420</v>
      </c>
      <c r="BC161" s="13">
        <v>0</v>
      </c>
      <c r="BD161" s="13">
        <v>0</v>
      </c>
      <c r="BE161" s="13">
        <v>0</v>
      </c>
      <c r="BF161" s="13">
        <v>0</v>
      </c>
      <c r="BG161" s="13">
        <v>0</v>
      </c>
      <c r="BH161" s="13">
        <v>0</v>
      </c>
      <c r="BI161" s="13">
        <v>0</v>
      </c>
      <c r="BJ161" s="13">
        <v>0</v>
      </c>
      <c r="BK161" s="13">
        <v>0</v>
      </c>
      <c r="BL161" s="13">
        <v>0</v>
      </c>
      <c r="BM161" s="13">
        <v>0</v>
      </c>
      <c r="BN161" s="13">
        <v>0</v>
      </c>
      <c r="BO161" s="13">
        <v>0</v>
      </c>
      <c r="BP161" s="13">
        <v>0</v>
      </c>
      <c r="BQ161" s="55">
        <v>0</v>
      </c>
      <c r="BR161" s="60">
        <f t="shared" si="4"/>
        <v>144022</v>
      </c>
    </row>
    <row r="162" spans="1:70" x14ac:dyDescent="0.25">
      <c r="A162" s="10"/>
      <c r="B162" s="11">
        <v>346.4</v>
      </c>
      <c r="C162" s="12" t="s">
        <v>158</v>
      </c>
      <c r="D162" s="13">
        <v>351777</v>
      </c>
      <c r="E162" s="13">
        <v>16935</v>
      </c>
      <c r="F162" s="13">
        <v>631599</v>
      </c>
      <c r="G162" s="13">
        <v>13933</v>
      </c>
      <c r="H162" s="13">
        <v>0</v>
      </c>
      <c r="I162" s="13">
        <v>2988000</v>
      </c>
      <c r="J162" s="13">
        <v>0</v>
      </c>
      <c r="K162" s="13">
        <v>325104</v>
      </c>
      <c r="L162" s="13">
        <v>90734</v>
      </c>
      <c r="M162" s="13">
        <v>23305</v>
      </c>
      <c r="N162" s="13">
        <v>129768</v>
      </c>
      <c r="O162" s="13">
        <v>746</v>
      </c>
      <c r="P162" s="13">
        <v>16148</v>
      </c>
      <c r="Q162" s="13">
        <v>0</v>
      </c>
      <c r="R162" s="13">
        <v>0</v>
      </c>
      <c r="S162" s="13">
        <v>0</v>
      </c>
      <c r="T162" s="13">
        <v>840</v>
      </c>
      <c r="U162" s="13">
        <v>15706</v>
      </c>
      <c r="V162" s="13">
        <v>23300</v>
      </c>
      <c r="W162" s="13">
        <v>1057</v>
      </c>
      <c r="X162" s="13">
        <v>0</v>
      </c>
      <c r="Y162" s="13">
        <v>0</v>
      </c>
      <c r="Z162" s="13">
        <v>10185</v>
      </c>
      <c r="AA162" s="13">
        <v>0</v>
      </c>
      <c r="AB162" s="13">
        <v>204134</v>
      </c>
      <c r="AC162" s="13">
        <v>27765</v>
      </c>
      <c r="AD162" s="13">
        <v>313656</v>
      </c>
      <c r="AE162" s="13">
        <v>1028</v>
      </c>
      <c r="AF162" s="13">
        <v>0</v>
      </c>
      <c r="AG162" s="13">
        <v>3056</v>
      </c>
      <c r="AH162" s="13">
        <v>0</v>
      </c>
      <c r="AI162" s="13">
        <v>0</v>
      </c>
      <c r="AJ162" s="13">
        <v>142975</v>
      </c>
      <c r="AK162" s="13">
        <v>1453608</v>
      </c>
      <c r="AL162" s="13">
        <v>0</v>
      </c>
      <c r="AM162" s="13">
        <v>32187</v>
      </c>
      <c r="AN162" s="13">
        <v>0</v>
      </c>
      <c r="AO162" s="13">
        <v>15856</v>
      </c>
      <c r="AP162" s="13">
        <v>58000</v>
      </c>
      <c r="AQ162" s="13">
        <v>648891</v>
      </c>
      <c r="AR162" s="13">
        <v>213447</v>
      </c>
      <c r="AS162" s="13">
        <v>0</v>
      </c>
      <c r="AT162" s="13">
        <v>33045</v>
      </c>
      <c r="AU162" s="13">
        <v>45610</v>
      </c>
      <c r="AV162" s="13">
        <v>0</v>
      </c>
      <c r="AW162" s="13">
        <v>70294</v>
      </c>
      <c r="AX162" s="13">
        <v>206415</v>
      </c>
      <c r="AY162" s="13">
        <v>175246</v>
      </c>
      <c r="AZ162" s="13">
        <v>2912686</v>
      </c>
      <c r="BA162" s="13">
        <v>421443</v>
      </c>
      <c r="BB162" s="13">
        <v>3350540</v>
      </c>
      <c r="BC162" s="13">
        <v>0</v>
      </c>
      <c r="BD162" s="13">
        <v>10287</v>
      </c>
      <c r="BE162" s="13">
        <v>64270</v>
      </c>
      <c r="BF162" s="13">
        <v>0</v>
      </c>
      <c r="BG162" s="13">
        <v>41886</v>
      </c>
      <c r="BH162" s="13">
        <v>799403</v>
      </c>
      <c r="BI162" s="13">
        <v>221335</v>
      </c>
      <c r="BJ162" s="13">
        <v>20334</v>
      </c>
      <c r="BK162" s="13">
        <v>0</v>
      </c>
      <c r="BL162" s="13">
        <v>4110</v>
      </c>
      <c r="BM162" s="13">
        <v>1380</v>
      </c>
      <c r="BN162" s="13">
        <v>34630</v>
      </c>
      <c r="BO162" s="13">
        <v>0</v>
      </c>
      <c r="BP162" s="13">
        <v>70854</v>
      </c>
      <c r="BQ162" s="55">
        <v>0</v>
      </c>
      <c r="BR162" s="60">
        <f t="shared" si="4"/>
        <v>16237508</v>
      </c>
    </row>
    <row r="163" spans="1:70" x14ac:dyDescent="0.25">
      <c r="A163" s="10"/>
      <c r="B163" s="11">
        <v>346.9</v>
      </c>
      <c r="C163" s="12" t="s">
        <v>159</v>
      </c>
      <c r="D163" s="13">
        <v>0</v>
      </c>
      <c r="E163" s="13">
        <v>0</v>
      </c>
      <c r="F163" s="13">
        <v>314149</v>
      </c>
      <c r="G163" s="13">
        <v>0</v>
      </c>
      <c r="H163" s="13">
        <v>24220</v>
      </c>
      <c r="I163" s="13">
        <v>31000</v>
      </c>
      <c r="J163" s="13">
        <v>0</v>
      </c>
      <c r="K163" s="13">
        <v>0</v>
      </c>
      <c r="L163" s="13">
        <v>97548</v>
      </c>
      <c r="M163" s="13">
        <v>0</v>
      </c>
      <c r="N163" s="13">
        <v>70022</v>
      </c>
      <c r="O163" s="13">
        <v>0</v>
      </c>
      <c r="P163" s="13">
        <v>0</v>
      </c>
      <c r="Q163" s="13">
        <v>0</v>
      </c>
      <c r="R163" s="13">
        <v>0</v>
      </c>
      <c r="S163" s="13">
        <v>169823</v>
      </c>
      <c r="T163" s="13">
        <v>0</v>
      </c>
      <c r="U163" s="13">
        <v>0</v>
      </c>
      <c r="V163" s="13">
        <v>0</v>
      </c>
      <c r="W163" s="13">
        <v>0</v>
      </c>
      <c r="X163" s="13">
        <v>0</v>
      </c>
      <c r="Y163" s="13">
        <v>0</v>
      </c>
      <c r="Z163" s="13">
        <v>0</v>
      </c>
      <c r="AA163" s="13">
        <v>0</v>
      </c>
      <c r="AB163" s="13">
        <v>0</v>
      </c>
      <c r="AC163" s="13">
        <v>0</v>
      </c>
      <c r="AD163" s="13">
        <v>25743091</v>
      </c>
      <c r="AE163" s="13">
        <v>0</v>
      </c>
      <c r="AF163" s="13">
        <v>427390</v>
      </c>
      <c r="AG163" s="13">
        <v>0</v>
      </c>
      <c r="AH163" s="13">
        <v>0</v>
      </c>
      <c r="AI163" s="13">
        <v>0</v>
      </c>
      <c r="AJ163" s="13">
        <v>0</v>
      </c>
      <c r="AK163" s="13">
        <v>0</v>
      </c>
      <c r="AL163" s="13">
        <v>0</v>
      </c>
      <c r="AM163" s="13">
        <v>0</v>
      </c>
      <c r="AN163" s="13">
        <v>0</v>
      </c>
      <c r="AO163" s="13">
        <v>0</v>
      </c>
      <c r="AP163" s="13">
        <v>0</v>
      </c>
      <c r="AQ163" s="13">
        <v>0</v>
      </c>
      <c r="AR163" s="13">
        <v>0</v>
      </c>
      <c r="AS163" s="13">
        <v>275117</v>
      </c>
      <c r="AT163" s="13">
        <v>357361</v>
      </c>
      <c r="AU163" s="13">
        <v>0</v>
      </c>
      <c r="AV163" s="13">
        <v>0</v>
      </c>
      <c r="AW163" s="13">
        <v>13634</v>
      </c>
      <c r="AX163" s="13">
        <v>0</v>
      </c>
      <c r="AY163" s="13">
        <v>35158</v>
      </c>
      <c r="AZ163" s="13">
        <v>210790</v>
      </c>
      <c r="BA163" s="13">
        <v>190997</v>
      </c>
      <c r="BB163" s="13">
        <v>0</v>
      </c>
      <c r="BC163" s="13">
        <v>1738238</v>
      </c>
      <c r="BD163" s="13">
        <v>0</v>
      </c>
      <c r="BE163" s="13">
        <v>0</v>
      </c>
      <c r="BF163" s="13">
        <v>0</v>
      </c>
      <c r="BG163" s="13">
        <v>0</v>
      </c>
      <c r="BH163" s="13">
        <v>732222</v>
      </c>
      <c r="BI163" s="13">
        <v>0</v>
      </c>
      <c r="BJ163" s="13">
        <v>0</v>
      </c>
      <c r="BK163" s="13">
        <v>0</v>
      </c>
      <c r="BL163" s="13">
        <v>0</v>
      </c>
      <c r="BM163" s="13">
        <v>0</v>
      </c>
      <c r="BN163" s="13">
        <v>19151</v>
      </c>
      <c r="BO163" s="13">
        <v>0</v>
      </c>
      <c r="BP163" s="13">
        <v>0</v>
      </c>
      <c r="BQ163" s="55">
        <v>0</v>
      </c>
      <c r="BR163" s="60">
        <f t="shared" si="4"/>
        <v>30449911</v>
      </c>
    </row>
    <row r="164" spans="1:70" x14ac:dyDescent="0.25">
      <c r="A164" s="10"/>
      <c r="B164" s="11">
        <v>347.1</v>
      </c>
      <c r="C164" s="12" t="s">
        <v>160</v>
      </c>
      <c r="D164" s="13">
        <v>523383</v>
      </c>
      <c r="E164" s="13">
        <v>4227</v>
      </c>
      <c r="F164" s="13">
        <v>434776</v>
      </c>
      <c r="G164" s="13">
        <v>0</v>
      </c>
      <c r="H164" s="13">
        <v>0</v>
      </c>
      <c r="I164" s="13">
        <v>999000</v>
      </c>
      <c r="J164" s="13">
        <v>0</v>
      </c>
      <c r="K164" s="13">
        <v>30130</v>
      </c>
      <c r="L164" s="13">
        <v>0</v>
      </c>
      <c r="M164" s="13">
        <v>19869</v>
      </c>
      <c r="N164" s="13">
        <v>117269</v>
      </c>
      <c r="O164" s="13">
        <v>10192</v>
      </c>
      <c r="P164" s="13">
        <v>282</v>
      </c>
      <c r="Q164" s="13">
        <v>0</v>
      </c>
      <c r="R164" s="13">
        <v>38263</v>
      </c>
      <c r="S164" s="13">
        <v>21659</v>
      </c>
      <c r="T164" s="13">
        <v>0</v>
      </c>
      <c r="U164" s="13">
        <v>13575</v>
      </c>
      <c r="V164" s="13">
        <v>0</v>
      </c>
      <c r="W164" s="13">
        <v>0</v>
      </c>
      <c r="X164" s="13">
        <v>0</v>
      </c>
      <c r="Y164" s="13">
        <v>70000</v>
      </c>
      <c r="Z164" s="13">
        <v>5648</v>
      </c>
      <c r="AA164" s="13">
        <v>0</v>
      </c>
      <c r="AB164" s="13">
        <v>47811</v>
      </c>
      <c r="AC164" s="13">
        <v>0</v>
      </c>
      <c r="AD164" s="13">
        <v>17119</v>
      </c>
      <c r="AE164" s="13">
        <v>30542</v>
      </c>
      <c r="AF164" s="13">
        <v>0</v>
      </c>
      <c r="AG164" s="13">
        <v>0</v>
      </c>
      <c r="AH164" s="13">
        <v>0</v>
      </c>
      <c r="AI164" s="13">
        <v>0</v>
      </c>
      <c r="AJ164" s="13">
        <v>12662</v>
      </c>
      <c r="AK164" s="13">
        <v>0</v>
      </c>
      <c r="AL164" s="13">
        <v>121487</v>
      </c>
      <c r="AM164" s="13">
        <v>0</v>
      </c>
      <c r="AN164" s="13">
        <v>0</v>
      </c>
      <c r="AO164" s="13">
        <v>107610</v>
      </c>
      <c r="AP164" s="13">
        <v>0</v>
      </c>
      <c r="AQ164" s="13">
        <v>9589</v>
      </c>
      <c r="AR164" s="13">
        <v>0</v>
      </c>
      <c r="AS164" s="13">
        <v>310349</v>
      </c>
      <c r="AT164" s="13">
        <v>4853</v>
      </c>
      <c r="AU164" s="13">
        <v>820</v>
      </c>
      <c r="AV164" s="13">
        <v>0</v>
      </c>
      <c r="AW164" s="13">
        <v>0</v>
      </c>
      <c r="AX164" s="13">
        <v>0</v>
      </c>
      <c r="AY164" s="13">
        <v>15588</v>
      </c>
      <c r="AZ164" s="13">
        <v>0</v>
      </c>
      <c r="BA164" s="13">
        <v>14258</v>
      </c>
      <c r="BB164" s="13">
        <v>0</v>
      </c>
      <c r="BC164" s="13">
        <v>0</v>
      </c>
      <c r="BD164" s="13">
        <v>12556</v>
      </c>
      <c r="BE164" s="13">
        <v>0</v>
      </c>
      <c r="BF164" s="13">
        <v>35025</v>
      </c>
      <c r="BG164" s="13">
        <v>14060</v>
      </c>
      <c r="BH164" s="13">
        <v>35152</v>
      </c>
      <c r="BI164" s="13">
        <v>0</v>
      </c>
      <c r="BJ164" s="13">
        <v>58058</v>
      </c>
      <c r="BK164" s="13">
        <v>111000</v>
      </c>
      <c r="BL164" s="13">
        <v>0</v>
      </c>
      <c r="BM164" s="13">
        <v>0</v>
      </c>
      <c r="BN164" s="13">
        <v>158054</v>
      </c>
      <c r="BO164" s="13">
        <v>14840</v>
      </c>
      <c r="BP164" s="13">
        <v>19273</v>
      </c>
      <c r="BQ164" s="55">
        <v>0</v>
      </c>
      <c r="BR164" s="60">
        <f t="shared" si="4"/>
        <v>3438979</v>
      </c>
    </row>
    <row r="165" spans="1:70" x14ac:dyDescent="0.25">
      <c r="A165" s="10"/>
      <c r="B165" s="11">
        <v>347.2</v>
      </c>
      <c r="C165" s="12" t="s">
        <v>161</v>
      </c>
      <c r="D165" s="13">
        <v>0</v>
      </c>
      <c r="E165" s="13">
        <v>0</v>
      </c>
      <c r="F165" s="13">
        <v>801441</v>
      </c>
      <c r="G165" s="13">
        <v>0</v>
      </c>
      <c r="H165" s="13">
        <v>6197660</v>
      </c>
      <c r="I165" s="13">
        <v>15517000</v>
      </c>
      <c r="J165" s="13">
        <v>1</v>
      </c>
      <c r="K165" s="13">
        <v>539870</v>
      </c>
      <c r="L165" s="13">
        <v>227687</v>
      </c>
      <c r="M165" s="13">
        <v>0</v>
      </c>
      <c r="N165" s="13">
        <v>5305556</v>
      </c>
      <c r="O165" s="13">
        <v>0</v>
      </c>
      <c r="P165" s="13">
        <v>51225</v>
      </c>
      <c r="Q165" s="13">
        <v>39184</v>
      </c>
      <c r="R165" s="13">
        <v>77129</v>
      </c>
      <c r="S165" s="13">
        <v>136078</v>
      </c>
      <c r="T165" s="13">
        <v>1157</v>
      </c>
      <c r="U165" s="13">
        <v>26904</v>
      </c>
      <c r="V165" s="13">
        <v>526678</v>
      </c>
      <c r="W165" s="13">
        <v>7268</v>
      </c>
      <c r="X165" s="13">
        <v>57079</v>
      </c>
      <c r="Y165" s="13">
        <v>53438</v>
      </c>
      <c r="Z165" s="13">
        <v>318987</v>
      </c>
      <c r="AA165" s="13">
        <v>0</v>
      </c>
      <c r="AB165" s="13">
        <v>775681</v>
      </c>
      <c r="AC165" s="13">
        <v>0</v>
      </c>
      <c r="AD165" s="13">
        <v>3567719</v>
      </c>
      <c r="AE165" s="13">
        <v>0</v>
      </c>
      <c r="AF165" s="13">
        <v>4450514</v>
      </c>
      <c r="AG165" s="13">
        <v>174775</v>
      </c>
      <c r="AH165" s="13">
        <v>0</v>
      </c>
      <c r="AI165" s="13">
        <v>9325</v>
      </c>
      <c r="AJ165" s="13">
        <v>63602</v>
      </c>
      <c r="AK165" s="13">
        <v>3305033</v>
      </c>
      <c r="AL165" s="13">
        <v>103069</v>
      </c>
      <c r="AM165" s="13">
        <v>61369</v>
      </c>
      <c r="AN165" s="13">
        <v>33944</v>
      </c>
      <c r="AO165" s="13">
        <v>1600</v>
      </c>
      <c r="AP165" s="13">
        <v>1939000</v>
      </c>
      <c r="AQ165" s="13">
        <v>1413994</v>
      </c>
      <c r="AR165" s="13">
        <v>1225945</v>
      </c>
      <c r="AS165" s="13">
        <v>53375296</v>
      </c>
      <c r="AT165" s="13">
        <v>749271</v>
      </c>
      <c r="AU165" s="13">
        <v>0</v>
      </c>
      <c r="AV165" s="13">
        <v>32665</v>
      </c>
      <c r="AW165" s="13">
        <v>417396</v>
      </c>
      <c r="AX165" s="13">
        <v>3499762</v>
      </c>
      <c r="AY165" s="13">
        <v>0</v>
      </c>
      <c r="AZ165" s="13">
        <v>15569744</v>
      </c>
      <c r="BA165" s="13">
        <v>729650</v>
      </c>
      <c r="BB165" s="13">
        <v>5893662</v>
      </c>
      <c r="BC165" s="13">
        <v>585448</v>
      </c>
      <c r="BD165" s="13">
        <v>72981</v>
      </c>
      <c r="BE165" s="13">
        <v>1744114</v>
      </c>
      <c r="BF165" s="13">
        <v>2487031</v>
      </c>
      <c r="BG165" s="13">
        <v>0</v>
      </c>
      <c r="BH165" s="13">
        <v>1162010</v>
      </c>
      <c r="BI165" s="13">
        <v>1894773</v>
      </c>
      <c r="BJ165" s="13">
        <v>0</v>
      </c>
      <c r="BK165" s="13">
        <v>245000</v>
      </c>
      <c r="BL165" s="13">
        <v>28326</v>
      </c>
      <c r="BM165" s="13">
        <v>0</v>
      </c>
      <c r="BN165" s="13">
        <v>7939098</v>
      </c>
      <c r="BO165" s="13">
        <v>218809</v>
      </c>
      <c r="BP165" s="13">
        <v>77124</v>
      </c>
      <c r="BQ165" s="55">
        <v>0</v>
      </c>
      <c r="BR165" s="60">
        <f t="shared" si="4"/>
        <v>143732072</v>
      </c>
    </row>
    <row r="166" spans="1:70" x14ac:dyDescent="0.25">
      <c r="A166" s="10"/>
      <c r="B166" s="11">
        <v>347.3</v>
      </c>
      <c r="C166" s="12" t="s">
        <v>162</v>
      </c>
      <c r="D166" s="13">
        <v>0</v>
      </c>
      <c r="E166" s="13">
        <v>548</v>
      </c>
      <c r="F166" s="13">
        <v>0</v>
      </c>
      <c r="G166" s="13">
        <v>0</v>
      </c>
      <c r="H166" s="13">
        <v>0</v>
      </c>
      <c r="I166" s="13">
        <v>0</v>
      </c>
      <c r="J166" s="13">
        <v>0</v>
      </c>
      <c r="K166" s="13">
        <v>0</v>
      </c>
      <c r="L166" s="13">
        <v>0</v>
      </c>
      <c r="M166" s="13">
        <v>0</v>
      </c>
      <c r="N166" s="13">
        <v>0</v>
      </c>
      <c r="O166" s="13">
        <v>0</v>
      </c>
      <c r="P166" s="13">
        <v>255</v>
      </c>
      <c r="Q166" s="13">
        <v>0</v>
      </c>
      <c r="R166" s="13">
        <v>5005</v>
      </c>
      <c r="S166" s="13">
        <v>0</v>
      </c>
      <c r="T166" s="13">
        <v>0</v>
      </c>
      <c r="U166" s="13">
        <v>0</v>
      </c>
      <c r="V166" s="13">
        <v>0</v>
      </c>
      <c r="W166" s="13">
        <v>0</v>
      </c>
      <c r="X166" s="13">
        <v>0</v>
      </c>
      <c r="Y166" s="13">
        <v>0</v>
      </c>
      <c r="Z166" s="13">
        <v>0</v>
      </c>
      <c r="AA166" s="13">
        <v>6699</v>
      </c>
      <c r="AB166" s="13">
        <v>9058</v>
      </c>
      <c r="AC166" s="13">
        <v>0</v>
      </c>
      <c r="AD166" s="13">
        <v>0</v>
      </c>
      <c r="AE166" s="13">
        <v>0</v>
      </c>
      <c r="AF166" s="13">
        <v>0</v>
      </c>
      <c r="AG166" s="13">
        <v>0</v>
      </c>
      <c r="AH166" s="13">
        <v>0</v>
      </c>
      <c r="AI166" s="13">
        <v>0</v>
      </c>
      <c r="AJ166" s="13">
        <v>0</v>
      </c>
      <c r="AK166" s="13">
        <v>0</v>
      </c>
      <c r="AL166" s="13">
        <v>0</v>
      </c>
      <c r="AM166" s="13">
        <v>0</v>
      </c>
      <c r="AN166" s="13">
        <v>12905</v>
      </c>
      <c r="AO166" s="13">
        <v>0</v>
      </c>
      <c r="AP166" s="13">
        <v>0</v>
      </c>
      <c r="AQ166" s="13">
        <v>0</v>
      </c>
      <c r="AR166" s="13">
        <v>0</v>
      </c>
      <c r="AS166" s="13">
        <v>7746938</v>
      </c>
      <c r="AT166" s="13">
        <v>0</v>
      </c>
      <c r="AU166" s="13">
        <v>0</v>
      </c>
      <c r="AV166" s="13">
        <v>0</v>
      </c>
      <c r="AW166" s="13">
        <v>0</v>
      </c>
      <c r="AX166" s="13">
        <v>0</v>
      </c>
      <c r="AY166" s="13">
        <v>0</v>
      </c>
      <c r="AZ166" s="13">
        <v>3345666</v>
      </c>
      <c r="BA166" s="13">
        <v>0</v>
      </c>
      <c r="BB166" s="13">
        <v>8633</v>
      </c>
      <c r="BC166" s="13">
        <v>0</v>
      </c>
      <c r="BD166" s="13">
        <v>0</v>
      </c>
      <c r="BE166" s="13">
        <v>12794321</v>
      </c>
      <c r="BF166" s="13">
        <v>0</v>
      </c>
      <c r="BG166" s="13">
        <v>0</v>
      </c>
      <c r="BH166" s="13">
        <v>0</v>
      </c>
      <c r="BI166" s="13">
        <v>2237</v>
      </c>
      <c r="BJ166" s="13">
        <v>0</v>
      </c>
      <c r="BK166" s="13">
        <v>0</v>
      </c>
      <c r="BL166" s="13">
        <v>0</v>
      </c>
      <c r="BM166" s="13">
        <v>0</v>
      </c>
      <c r="BN166" s="13">
        <v>0</v>
      </c>
      <c r="BO166" s="13">
        <v>0</v>
      </c>
      <c r="BP166" s="13">
        <v>0</v>
      </c>
      <c r="BQ166" s="55">
        <v>0</v>
      </c>
      <c r="BR166" s="60">
        <f t="shared" si="4"/>
        <v>23932265</v>
      </c>
    </row>
    <row r="167" spans="1:70" x14ac:dyDescent="0.25">
      <c r="A167" s="10"/>
      <c r="B167" s="11">
        <v>347.4</v>
      </c>
      <c r="C167" s="12" t="s">
        <v>163</v>
      </c>
      <c r="D167" s="13">
        <v>0</v>
      </c>
      <c r="E167" s="13">
        <v>0</v>
      </c>
      <c r="F167" s="13">
        <v>0</v>
      </c>
      <c r="G167" s="13">
        <v>0</v>
      </c>
      <c r="H167" s="13">
        <v>0</v>
      </c>
      <c r="I167" s="13">
        <v>0</v>
      </c>
      <c r="J167" s="13">
        <v>0</v>
      </c>
      <c r="K167" s="13">
        <v>47561</v>
      </c>
      <c r="L167" s="13">
        <v>15246</v>
      </c>
      <c r="M167" s="13">
        <v>0</v>
      </c>
      <c r="N167" s="13">
        <v>41023</v>
      </c>
      <c r="O167" s="13">
        <v>0</v>
      </c>
      <c r="P167" s="13">
        <v>2727</v>
      </c>
      <c r="Q167" s="13">
        <v>0</v>
      </c>
      <c r="R167" s="13">
        <v>587</v>
      </c>
      <c r="S167" s="13">
        <v>0</v>
      </c>
      <c r="T167" s="13">
        <v>0</v>
      </c>
      <c r="U167" s="13">
        <v>0</v>
      </c>
      <c r="V167" s="13">
        <v>0</v>
      </c>
      <c r="W167" s="13">
        <v>0</v>
      </c>
      <c r="X167" s="13">
        <v>0</v>
      </c>
      <c r="Y167" s="13">
        <v>0</v>
      </c>
      <c r="Z167" s="13">
        <v>0</v>
      </c>
      <c r="AA167" s="13">
        <v>0</v>
      </c>
      <c r="AB167" s="13">
        <v>22037</v>
      </c>
      <c r="AC167" s="13">
        <v>0</v>
      </c>
      <c r="AD167" s="13">
        <v>425313</v>
      </c>
      <c r="AE167" s="13">
        <v>0</v>
      </c>
      <c r="AF167" s="13">
        <v>0</v>
      </c>
      <c r="AG167" s="13">
        <v>41327</v>
      </c>
      <c r="AH167" s="13">
        <v>0</v>
      </c>
      <c r="AI167" s="13">
        <v>0</v>
      </c>
      <c r="AJ167" s="13">
        <v>0</v>
      </c>
      <c r="AK167" s="13">
        <v>557308</v>
      </c>
      <c r="AL167" s="13">
        <v>0</v>
      </c>
      <c r="AM167" s="13">
        <v>0</v>
      </c>
      <c r="AN167" s="13">
        <v>0</v>
      </c>
      <c r="AO167" s="13">
        <v>0</v>
      </c>
      <c r="AP167" s="13">
        <v>0</v>
      </c>
      <c r="AQ167" s="13">
        <v>0</v>
      </c>
      <c r="AR167" s="13">
        <v>0</v>
      </c>
      <c r="AS167" s="13">
        <v>0</v>
      </c>
      <c r="AT167" s="13">
        <v>0</v>
      </c>
      <c r="AU167" s="13">
        <v>150</v>
      </c>
      <c r="AV167" s="13">
        <v>0</v>
      </c>
      <c r="AW167" s="13">
        <v>0</v>
      </c>
      <c r="AX167" s="13">
        <v>0</v>
      </c>
      <c r="AY167" s="13">
        <v>2143750</v>
      </c>
      <c r="AZ167" s="13">
        <v>0</v>
      </c>
      <c r="BA167" s="13">
        <v>99692</v>
      </c>
      <c r="BB167" s="13">
        <v>17370</v>
      </c>
      <c r="BC167" s="13">
        <v>0</v>
      </c>
      <c r="BD167" s="13">
        <v>0</v>
      </c>
      <c r="BE167" s="13">
        <v>0</v>
      </c>
      <c r="BF167" s="13">
        <v>8352</v>
      </c>
      <c r="BG167" s="13">
        <v>0</v>
      </c>
      <c r="BH167" s="13">
        <v>261099</v>
      </c>
      <c r="BI167" s="13">
        <v>0</v>
      </c>
      <c r="BJ167" s="13">
        <v>0</v>
      </c>
      <c r="BK167" s="13">
        <v>0</v>
      </c>
      <c r="BL167" s="13">
        <v>0</v>
      </c>
      <c r="BM167" s="13">
        <v>0</v>
      </c>
      <c r="BN167" s="13">
        <v>286179</v>
      </c>
      <c r="BO167" s="13">
        <v>10562</v>
      </c>
      <c r="BP167" s="13">
        <v>0</v>
      </c>
      <c r="BQ167" s="55">
        <v>0</v>
      </c>
      <c r="BR167" s="60">
        <f t="shared" si="4"/>
        <v>3980283</v>
      </c>
    </row>
    <row r="168" spans="1:70" x14ac:dyDescent="0.25">
      <c r="A168" s="10"/>
      <c r="B168" s="11">
        <v>347.5</v>
      </c>
      <c r="C168" s="12" t="s">
        <v>164</v>
      </c>
      <c r="D168" s="13">
        <v>0</v>
      </c>
      <c r="E168" s="13">
        <v>0</v>
      </c>
      <c r="F168" s="13">
        <v>3975</v>
      </c>
      <c r="G168" s="13">
        <v>0</v>
      </c>
      <c r="H168" s="13">
        <v>0</v>
      </c>
      <c r="I168" s="13">
        <v>0</v>
      </c>
      <c r="J168" s="13">
        <v>0</v>
      </c>
      <c r="K168" s="13">
        <v>2067397</v>
      </c>
      <c r="L168" s="13">
        <v>0</v>
      </c>
      <c r="M168" s="13">
        <v>0</v>
      </c>
      <c r="N168" s="13">
        <v>0</v>
      </c>
      <c r="O168" s="13">
        <v>0</v>
      </c>
      <c r="P168" s="13">
        <v>0</v>
      </c>
      <c r="Q168" s="13">
        <v>0</v>
      </c>
      <c r="R168" s="13">
        <v>5337946</v>
      </c>
      <c r="S168" s="13">
        <v>0</v>
      </c>
      <c r="T168" s="13">
        <v>12816</v>
      </c>
      <c r="U168" s="13">
        <v>0</v>
      </c>
      <c r="V168" s="13">
        <v>7964</v>
      </c>
      <c r="W168" s="13">
        <v>0</v>
      </c>
      <c r="X168" s="13">
        <v>0</v>
      </c>
      <c r="Y168" s="13">
        <v>0</v>
      </c>
      <c r="Z168" s="13">
        <v>168196</v>
      </c>
      <c r="AA168" s="13">
        <v>0</v>
      </c>
      <c r="AB168" s="13">
        <v>0</v>
      </c>
      <c r="AC168" s="13">
        <v>43635</v>
      </c>
      <c r="AD168" s="13">
        <v>320024</v>
      </c>
      <c r="AE168" s="13">
        <v>0</v>
      </c>
      <c r="AF168" s="13">
        <v>408755</v>
      </c>
      <c r="AG168" s="13">
        <v>0</v>
      </c>
      <c r="AH168" s="13">
        <v>0</v>
      </c>
      <c r="AI168" s="13">
        <v>9800</v>
      </c>
      <c r="AJ168" s="13">
        <v>192710</v>
      </c>
      <c r="AK168" s="13">
        <v>2135766</v>
      </c>
      <c r="AL168" s="13">
        <v>0</v>
      </c>
      <c r="AM168" s="13">
        <v>0</v>
      </c>
      <c r="AN168" s="13">
        <v>0</v>
      </c>
      <c r="AO168" s="13">
        <v>0</v>
      </c>
      <c r="AP168" s="13">
        <v>2213000</v>
      </c>
      <c r="AQ168" s="13">
        <v>367027</v>
      </c>
      <c r="AR168" s="13">
        <v>1788374</v>
      </c>
      <c r="AS168" s="13">
        <v>0</v>
      </c>
      <c r="AT168" s="13">
        <v>0</v>
      </c>
      <c r="AU168" s="13">
        <v>0</v>
      </c>
      <c r="AV168" s="13">
        <v>876169</v>
      </c>
      <c r="AW168" s="13">
        <v>0</v>
      </c>
      <c r="AX168" s="13">
        <v>68958405</v>
      </c>
      <c r="AY168" s="13">
        <v>372713</v>
      </c>
      <c r="AZ168" s="13">
        <v>5055944</v>
      </c>
      <c r="BA168" s="13">
        <v>118968</v>
      </c>
      <c r="BB168" s="13">
        <v>0</v>
      </c>
      <c r="BC168" s="13">
        <v>0</v>
      </c>
      <c r="BD168" s="13">
        <v>0</v>
      </c>
      <c r="BE168" s="13">
        <v>1306193</v>
      </c>
      <c r="BF168" s="13">
        <v>0</v>
      </c>
      <c r="BG168" s="13">
        <v>483149</v>
      </c>
      <c r="BH168" s="13">
        <v>1091932</v>
      </c>
      <c r="BI168" s="13">
        <v>45590</v>
      </c>
      <c r="BJ168" s="13">
        <v>0</v>
      </c>
      <c r="BK168" s="13">
        <v>0</v>
      </c>
      <c r="BL168" s="13">
        <v>45544</v>
      </c>
      <c r="BM168" s="13">
        <v>0</v>
      </c>
      <c r="BN168" s="13">
        <v>2112252</v>
      </c>
      <c r="BO168" s="13">
        <v>32178</v>
      </c>
      <c r="BP168" s="13">
        <v>0</v>
      </c>
      <c r="BQ168" s="55">
        <v>0</v>
      </c>
      <c r="BR168" s="60">
        <f t="shared" si="4"/>
        <v>95576422</v>
      </c>
    </row>
    <row r="169" spans="1:70" x14ac:dyDescent="0.25">
      <c r="A169" s="10"/>
      <c r="B169" s="11">
        <v>347.9</v>
      </c>
      <c r="C169" s="12" t="s">
        <v>165</v>
      </c>
      <c r="D169" s="13">
        <v>0</v>
      </c>
      <c r="E169" s="13">
        <v>0</v>
      </c>
      <c r="F169" s="13">
        <v>0</v>
      </c>
      <c r="G169" s="13">
        <v>0</v>
      </c>
      <c r="H169" s="13">
        <v>0</v>
      </c>
      <c r="I169" s="13">
        <v>0</v>
      </c>
      <c r="J169" s="13">
        <v>153788</v>
      </c>
      <c r="K169" s="13">
        <v>434032</v>
      </c>
      <c r="L169" s="13">
        <v>0</v>
      </c>
      <c r="M169" s="13">
        <v>0</v>
      </c>
      <c r="N169" s="13">
        <v>1636182</v>
      </c>
      <c r="O169" s="13">
        <v>31025</v>
      </c>
      <c r="P169" s="13">
        <v>167565</v>
      </c>
      <c r="Q169" s="13">
        <v>0</v>
      </c>
      <c r="R169" s="13">
        <v>0</v>
      </c>
      <c r="S169" s="13">
        <v>0</v>
      </c>
      <c r="T169" s="13">
        <v>0</v>
      </c>
      <c r="U169" s="13">
        <v>0</v>
      </c>
      <c r="V169" s="13">
        <v>0</v>
      </c>
      <c r="W169" s="13">
        <v>0</v>
      </c>
      <c r="X169" s="13">
        <v>0</v>
      </c>
      <c r="Y169" s="13">
        <v>0</v>
      </c>
      <c r="Z169" s="13">
        <v>15940</v>
      </c>
      <c r="AA169" s="13">
        <v>0</v>
      </c>
      <c r="AB169" s="13">
        <v>0</v>
      </c>
      <c r="AC169" s="13">
        <v>0</v>
      </c>
      <c r="AD169" s="13">
        <v>59730</v>
      </c>
      <c r="AE169" s="13">
        <v>0</v>
      </c>
      <c r="AF169" s="13">
        <v>0</v>
      </c>
      <c r="AG169" s="13">
        <v>0</v>
      </c>
      <c r="AH169" s="13">
        <v>0</v>
      </c>
      <c r="AI169" s="13">
        <v>0</v>
      </c>
      <c r="AJ169" s="13">
        <v>0</v>
      </c>
      <c r="AK169" s="13">
        <v>0</v>
      </c>
      <c r="AL169" s="13">
        <v>0</v>
      </c>
      <c r="AM169" s="13">
        <v>0</v>
      </c>
      <c r="AN169" s="13">
        <v>19899</v>
      </c>
      <c r="AO169" s="13">
        <v>0</v>
      </c>
      <c r="AP169" s="13">
        <v>82000</v>
      </c>
      <c r="AQ169" s="13">
        <v>0</v>
      </c>
      <c r="AR169" s="13">
        <v>0</v>
      </c>
      <c r="AS169" s="13">
        <v>1660590</v>
      </c>
      <c r="AT169" s="13">
        <v>0</v>
      </c>
      <c r="AU169" s="13">
        <v>0</v>
      </c>
      <c r="AV169" s="13">
        <v>20475</v>
      </c>
      <c r="AW169" s="13">
        <v>0</v>
      </c>
      <c r="AX169" s="13">
        <v>153234</v>
      </c>
      <c r="AY169" s="13">
        <v>22214</v>
      </c>
      <c r="AZ169" s="13">
        <v>24641</v>
      </c>
      <c r="BA169" s="13">
        <v>0</v>
      </c>
      <c r="BB169" s="13">
        <v>0</v>
      </c>
      <c r="BC169" s="13">
        <v>0</v>
      </c>
      <c r="BD169" s="13">
        <v>0</v>
      </c>
      <c r="BE169" s="13">
        <v>2956289</v>
      </c>
      <c r="BF169" s="13">
        <v>0</v>
      </c>
      <c r="BG169" s="13">
        <v>0</v>
      </c>
      <c r="BH169" s="13">
        <v>0</v>
      </c>
      <c r="BI169" s="13">
        <v>0</v>
      </c>
      <c r="BJ169" s="13">
        <v>0</v>
      </c>
      <c r="BK169" s="13">
        <v>0</v>
      </c>
      <c r="BL169" s="13">
        <v>79474</v>
      </c>
      <c r="BM169" s="13">
        <v>0</v>
      </c>
      <c r="BN169" s="13">
        <v>0</v>
      </c>
      <c r="BO169" s="13">
        <v>0</v>
      </c>
      <c r="BP169" s="13">
        <v>0</v>
      </c>
      <c r="BQ169" s="55">
        <v>0</v>
      </c>
      <c r="BR169" s="60">
        <f t="shared" si="4"/>
        <v>7517078</v>
      </c>
    </row>
    <row r="170" spans="1:70" x14ac:dyDescent="0.25">
      <c r="A170" s="10"/>
      <c r="B170" s="11">
        <v>348.11</v>
      </c>
      <c r="C170" s="12" t="s">
        <v>166</v>
      </c>
      <c r="D170" s="13">
        <v>0</v>
      </c>
      <c r="E170" s="13">
        <v>0</v>
      </c>
      <c r="F170" s="13">
        <v>21249</v>
      </c>
      <c r="G170" s="13">
        <v>0</v>
      </c>
      <c r="H170" s="13">
        <v>24110</v>
      </c>
      <c r="I170" s="13">
        <v>0</v>
      </c>
      <c r="J170" s="13">
        <v>0</v>
      </c>
      <c r="K170" s="13">
        <v>0</v>
      </c>
      <c r="L170" s="13">
        <v>1420</v>
      </c>
      <c r="M170" s="13">
        <v>142368</v>
      </c>
      <c r="N170" s="13">
        <v>0</v>
      </c>
      <c r="O170" s="13">
        <v>175</v>
      </c>
      <c r="P170" s="13">
        <v>0</v>
      </c>
      <c r="Q170" s="13">
        <v>0</v>
      </c>
      <c r="R170" s="13">
        <v>5240</v>
      </c>
      <c r="S170" s="13">
        <v>0</v>
      </c>
      <c r="T170" s="13">
        <v>0</v>
      </c>
      <c r="U170" s="13">
        <v>0</v>
      </c>
      <c r="V170" s="13">
        <v>48</v>
      </c>
      <c r="W170" s="13">
        <v>55180</v>
      </c>
      <c r="X170" s="13">
        <v>400</v>
      </c>
      <c r="Y170" s="13">
        <v>4</v>
      </c>
      <c r="Z170" s="13">
        <v>0</v>
      </c>
      <c r="AA170" s="13">
        <v>0</v>
      </c>
      <c r="AB170" s="13">
        <v>132083</v>
      </c>
      <c r="AC170" s="13">
        <v>0</v>
      </c>
      <c r="AD170" s="13">
        <v>53173</v>
      </c>
      <c r="AE170" s="13">
        <v>0</v>
      </c>
      <c r="AF170" s="13">
        <v>0</v>
      </c>
      <c r="AG170" s="13">
        <v>0</v>
      </c>
      <c r="AH170" s="13">
        <v>0</v>
      </c>
      <c r="AI170" s="13">
        <v>0</v>
      </c>
      <c r="AJ170" s="13">
        <v>0</v>
      </c>
      <c r="AK170" s="13">
        <v>280</v>
      </c>
      <c r="AL170" s="13">
        <v>0</v>
      </c>
      <c r="AM170" s="13">
        <v>0</v>
      </c>
      <c r="AN170" s="13">
        <v>0</v>
      </c>
      <c r="AO170" s="13">
        <v>0</v>
      </c>
      <c r="AP170" s="13">
        <v>0</v>
      </c>
      <c r="AQ170" s="13">
        <v>6530</v>
      </c>
      <c r="AR170" s="13">
        <v>600</v>
      </c>
      <c r="AS170" s="13">
        <v>30234</v>
      </c>
      <c r="AT170" s="13">
        <v>0</v>
      </c>
      <c r="AU170" s="13">
        <v>750</v>
      </c>
      <c r="AV170" s="13">
        <v>0</v>
      </c>
      <c r="AW170" s="13">
        <v>0</v>
      </c>
      <c r="AX170" s="13">
        <v>35528</v>
      </c>
      <c r="AY170" s="13">
        <v>0</v>
      </c>
      <c r="AZ170" s="13">
        <v>0</v>
      </c>
      <c r="BA170" s="13">
        <v>0</v>
      </c>
      <c r="BB170" s="13">
        <v>45640</v>
      </c>
      <c r="BC170" s="13">
        <v>115947</v>
      </c>
      <c r="BD170" s="13">
        <v>0</v>
      </c>
      <c r="BE170" s="13">
        <v>0</v>
      </c>
      <c r="BF170" s="13">
        <v>0</v>
      </c>
      <c r="BG170" s="13">
        <v>0</v>
      </c>
      <c r="BH170" s="13">
        <v>357</v>
      </c>
      <c r="BI170" s="13">
        <v>1353</v>
      </c>
      <c r="BJ170" s="13">
        <v>50</v>
      </c>
      <c r="BK170" s="13">
        <v>0</v>
      </c>
      <c r="BL170" s="13">
        <v>0</v>
      </c>
      <c r="BM170" s="13">
        <v>0</v>
      </c>
      <c r="BN170" s="13">
        <v>29310</v>
      </c>
      <c r="BO170" s="13">
        <v>0</v>
      </c>
      <c r="BP170" s="13">
        <v>0</v>
      </c>
      <c r="BQ170" s="55">
        <v>47</v>
      </c>
      <c r="BR170" s="60">
        <f t="shared" si="4"/>
        <v>702076</v>
      </c>
    </row>
    <row r="171" spans="1:70" x14ac:dyDescent="0.25">
      <c r="A171" s="10"/>
      <c r="B171" s="11">
        <v>348.12</v>
      </c>
      <c r="C171" s="12" t="s">
        <v>167</v>
      </c>
      <c r="D171" s="13">
        <v>33130</v>
      </c>
      <c r="E171" s="13">
        <v>3556</v>
      </c>
      <c r="F171" s="13">
        <v>61035</v>
      </c>
      <c r="G171" s="13">
        <v>16722</v>
      </c>
      <c r="H171" s="13">
        <v>80421</v>
      </c>
      <c r="I171" s="13">
        <v>0</v>
      </c>
      <c r="J171" s="13">
        <v>2922</v>
      </c>
      <c r="K171" s="13">
        <v>49707</v>
      </c>
      <c r="L171" s="13">
        <v>33249</v>
      </c>
      <c r="M171" s="13">
        <v>13441</v>
      </c>
      <c r="N171" s="13">
        <v>0</v>
      </c>
      <c r="O171" s="13">
        <v>15334</v>
      </c>
      <c r="P171" s="13">
        <v>0</v>
      </c>
      <c r="Q171" s="13">
        <v>1928</v>
      </c>
      <c r="R171" s="13">
        <v>33118</v>
      </c>
      <c r="S171" s="13">
        <v>26952</v>
      </c>
      <c r="T171" s="13">
        <v>3396</v>
      </c>
      <c r="U171" s="13">
        <v>1530</v>
      </c>
      <c r="V171" s="13">
        <v>702</v>
      </c>
      <c r="W171" s="13">
        <v>31338</v>
      </c>
      <c r="X171" s="13">
        <v>2044</v>
      </c>
      <c r="Y171" s="13">
        <v>498</v>
      </c>
      <c r="Z171" s="13">
        <v>0</v>
      </c>
      <c r="AA171" s="13">
        <v>0</v>
      </c>
      <c r="AB171" s="13">
        <v>8262</v>
      </c>
      <c r="AC171" s="13">
        <v>0</v>
      </c>
      <c r="AD171" s="13">
        <v>78941</v>
      </c>
      <c r="AE171" s="13">
        <v>0</v>
      </c>
      <c r="AF171" s="13">
        <v>12575</v>
      </c>
      <c r="AG171" s="13">
        <v>5215</v>
      </c>
      <c r="AH171" s="13">
        <v>0</v>
      </c>
      <c r="AI171" s="13">
        <v>0</v>
      </c>
      <c r="AJ171" s="13">
        <v>67837</v>
      </c>
      <c r="AK171" s="13">
        <v>63674</v>
      </c>
      <c r="AL171" s="13">
        <v>105361</v>
      </c>
      <c r="AM171" s="13">
        <v>8817</v>
      </c>
      <c r="AN171" s="13">
        <v>0</v>
      </c>
      <c r="AO171" s="13">
        <v>0</v>
      </c>
      <c r="AP171" s="13">
        <v>0</v>
      </c>
      <c r="AQ171" s="13">
        <v>80138</v>
      </c>
      <c r="AR171" s="13">
        <v>67578</v>
      </c>
      <c r="AS171" s="13">
        <v>204639</v>
      </c>
      <c r="AT171" s="13">
        <v>8110</v>
      </c>
      <c r="AU171" s="13">
        <v>5028</v>
      </c>
      <c r="AV171" s="13">
        <v>0</v>
      </c>
      <c r="AW171" s="13">
        <v>4328</v>
      </c>
      <c r="AX171" s="13">
        <v>374587</v>
      </c>
      <c r="AY171" s="13">
        <v>0</v>
      </c>
      <c r="AZ171" s="13">
        <v>0</v>
      </c>
      <c r="BA171" s="13">
        <v>0</v>
      </c>
      <c r="BB171" s="13">
        <v>190315</v>
      </c>
      <c r="BC171" s="13">
        <v>169887</v>
      </c>
      <c r="BD171" s="13">
        <v>0</v>
      </c>
      <c r="BE171" s="13">
        <v>0</v>
      </c>
      <c r="BF171" s="13">
        <v>70305</v>
      </c>
      <c r="BG171" s="13">
        <v>0</v>
      </c>
      <c r="BH171" s="13">
        <v>30093</v>
      </c>
      <c r="BI171" s="13">
        <v>436027</v>
      </c>
      <c r="BJ171" s="13">
        <v>20560</v>
      </c>
      <c r="BK171" s="13">
        <v>0</v>
      </c>
      <c r="BL171" s="13">
        <v>2666</v>
      </c>
      <c r="BM171" s="13">
        <v>1845</v>
      </c>
      <c r="BN171" s="13">
        <v>54175</v>
      </c>
      <c r="BO171" s="13">
        <v>0</v>
      </c>
      <c r="BP171" s="13">
        <v>0</v>
      </c>
      <c r="BQ171" s="55">
        <v>3497</v>
      </c>
      <c r="BR171" s="60">
        <f t="shared" si="4"/>
        <v>2485483</v>
      </c>
    </row>
    <row r="172" spans="1:70" x14ac:dyDescent="0.25">
      <c r="A172" s="10"/>
      <c r="B172" s="11">
        <v>348.13</v>
      </c>
      <c r="C172" s="12" t="s">
        <v>168</v>
      </c>
      <c r="D172" s="13">
        <v>35175</v>
      </c>
      <c r="E172" s="13">
        <v>8997</v>
      </c>
      <c r="F172" s="13">
        <v>98715</v>
      </c>
      <c r="G172" s="13">
        <v>14626</v>
      </c>
      <c r="H172" s="13">
        <v>226638</v>
      </c>
      <c r="I172" s="13">
        <v>3100000</v>
      </c>
      <c r="J172" s="13">
        <v>12993</v>
      </c>
      <c r="K172" s="13">
        <v>72782</v>
      </c>
      <c r="L172" s="13">
        <v>44135</v>
      </c>
      <c r="M172" s="13">
        <v>54754</v>
      </c>
      <c r="N172" s="13">
        <v>0</v>
      </c>
      <c r="O172" s="13">
        <v>126</v>
      </c>
      <c r="P172" s="13">
        <v>0</v>
      </c>
      <c r="Q172" s="13">
        <v>4318</v>
      </c>
      <c r="R172" s="13">
        <v>116399</v>
      </c>
      <c r="S172" s="13">
        <v>52097</v>
      </c>
      <c r="T172" s="13">
        <v>6902</v>
      </c>
      <c r="U172" s="13">
        <v>11009</v>
      </c>
      <c r="V172" s="13">
        <v>11665</v>
      </c>
      <c r="W172" s="13">
        <v>140298</v>
      </c>
      <c r="X172" s="13">
        <v>4392</v>
      </c>
      <c r="Y172" s="13">
        <v>12322</v>
      </c>
      <c r="Z172" s="13">
        <v>0</v>
      </c>
      <c r="AA172" s="13">
        <v>0</v>
      </c>
      <c r="AB172" s="13">
        <v>77075</v>
      </c>
      <c r="AC172" s="13">
        <v>0</v>
      </c>
      <c r="AD172" s="13">
        <v>245289</v>
      </c>
      <c r="AE172" s="13">
        <v>0</v>
      </c>
      <c r="AF172" s="13">
        <v>87000</v>
      </c>
      <c r="AG172" s="13">
        <v>18166</v>
      </c>
      <c r="AH172" s="13">
        <v>0</v>
      </c>
      <c r="AI172" s="13">
        <v>0</v>
      </c>
      <c r="AJ172" s="13">
        <v>130023</v>
      </c>
      <c r="AK172" s="13">
        <v>151731</v>
      </c>
      <c r="AL172" s="13">
        <v>56690</v>
      </c>
      <c r="AM172" s="13">
        <v>0</v>
      </c>
      <c r="AN172" s="13">
        <v>0</v>
      </c>
      <c r="AO172" s="13">
        <v>0</v>
      </c>
      <c r="AP172" s="13">
        <v>0</v>
      </c>
      <c r="AQ172" s="13">
        <v>150059</v>
      </c>
      <c r="AR172" s="13">
        <v>139342</v>
      </c>
      <c r="AS172" s="13">
        <v>161629</v>
      </c>
      <c r="AT172" s="13">
        <v>537283</v>
      </c>
      <c r="AU172" s="13">
        <v>23579</v>
      </c>
      <c r="AV172" s="13">
        <v>0</v>
      </c>
      <c r="AW172" s="13">
        <v>0</v>
      </c>
      <c r="AX172" s="13">
        <v>297326</v>
      </c>
      <c r="AY172" s="13">
        <v>0</v>
      </c>
      <c r="AZ172" s="13">
        <v>0</v>
      </c>
      <c r="BA172" s="13">
        <v>0</v>
      </c>
      <c r="BB172" s="13">
        <v>234196</v>
      </c>
      <c r="BC172" s="13">
        <v>575605</v>
      </c>
      <c r="BD172" s="13">
        <v>0</v>
      </c>
      <c r="BE172" s="13">
        <v>0</v>
      </c>
      <c r="BF172" s="13">
        <v>1401</v>
      </c>
      <c r="BG172" s="13">
        <v>0</v>
      </c>
      <c r="BH172" s="13">
        <v>48753</v>
      </c>
      <c r="BI172" s="13">
        <v>290516</v>
      </c>
      <c r="BJ172" s="13">
        <v>100418</v>
      </c>
      <c r="BK172" s="13">
        <v>0</v>
      </c>
      <c r="BL172" s="13">
        <v>24069</v>
      </c>
      <c r="BM172" s="13">
        <v>4644</v>
      </c>
      <c r="BN172" s="13">
        <v>281680</v>
      </c>
      <c r="BO172" s="13">
        <v>0</v>
      </c>
      <c r="BP172" s="13">
        <v>0</v>
      </c>
      <c r="BQ172" s="55">
        <v>520</v>
      </c>
      <c r="BR172" s="60">
        <f t="shared" si="4"/>
        <v>7665337</v>
      </c>
    </row>
    <row r="173" spans="1:70" x14ac:dyDescent="0.25">
      <c r="A173" s="10"/>
      <c r="B173" s="11">
        <v>348.14</v>
      </c>
      <c r="C173" s="12" t="s">
        <v>169</v>
      </c>
      <c r="D173" s="13">
        <v>11449</v>
      </c>
      <c r="E173" s="13">
        <v>35067</v>
      </c>
      <c r="F173" s="13">
        <v>0</v>
      </c>
      <c r="G173" s="13">
        <v>0</v>
      </c>
      <c r="H173" s="13">
        <v>0</v>
      </c>
      <c r="I173" s="13">
        <v>0</v>
      </c>
      <c r="J173" s="13">
        <v>0</v>
      </c>
      <c r="K173" s="13">
        <v>0</v>
      </c>
      <c r="L173" s="13">
        <v>0</v>
      </c>
      <c r="M173" s="13">
        <v>0</v>
      </c>
      <c r="N173" s="13">
        <v>0</v>
      </c>
      <c r="O173" s="13">
        <v>224950</v>
      </c>
      <c r="P173" s="13">
        <v>0</v>
      </c>
      <c r="Q173" s="13">
        <v>0</v>
      </c>
      <c r="R173" s="13">
        <v>0</v>
      </c>
      <c r="S173" s="13">
        <v>0</v>
      </c>
      <c r="T173" s="13">
        <v>0</v>
      </c>
      <c r="U173" s="13">
        <v>0</v>
      </c>
      <c r="V173" s="13">
        <v>4047</v>
      </c>
      <c r="W173" s="13">
        <v>178386</v>
      </c>
      <c r="X173" s="13">
        <v>0</v>
      </c>
      <c r="Y173" s="13">
        <v>0</v>
      </c>
      <c r="Z173" s="13">
        <v>0</v>
      </c>
      <c r="AA173" s="13">
        <v>0</v>
      </c>
      <c r="AB173" s="13">
        <v>60529</v>
      </c>
      <c r="AC173" s="13">
        <v>0</v>
      </c>
      <c r="AD173" s="13">
        <v>0</v>
      </c>
      <c r="AE173" s="13">
        <v>0</v>
      </c>
      <c r="AF173" s="13">
        <v>9387</v>
      </c>
      <c r="AG173" s="13">
        <v>0</v>
      </c>
      <c r="AH173" s="13">
        <v>0</v>
      </c>
      <c r="AI173" s="13">
        <v>0</v>
      </c>
      <c r="AJ173" s="13">
        <v>0</v>
      </c>
      <c r="AK173" s="13">
        <v>435501</v>
      </c>
      <c r="AL173" s="13">
        <v>69255</v>
      </c>
      <c r="AM173" s="13">
        <v>0</v>
      </c>
      <c r="AN173" s="13">
        <v>0</v>
      </c>
      <c r="AO173" s="13">
        <v>0</v>
      </c>
      <c r="AP173" s="13">
        <v>0</v>
      </c>
      <c r="AQ173" s="13">
        <v>0</v>
      </c>
      <c r="AR173" s="13">
        <v>0</v>
      </c>
      <c r="AS173" s="13">
        <v>0</v>
      </c>
      <c r="AT173" s="13">
        <v>0</v>
      </c>
      <c r="AU173" s="13">
        <v>0</v>
      </c>
      <c r="AV173" s="13">
        <v>0</v>
      </c>
      <c r="AW173" s="13">
        <v>0</v>
      </c>
      <c r="AX173" s="13">
        <v>0</v>
      </c>
      <c r="AY173" s="13">
        <v>0</v>
      </c>
      <c r="AZ173" s="13">
        <v>0</v>
      </c>
      <c r="BA173" s="13">
        <v>0</v>
      </c>
      <c r="BB173" s="13">
        <v>0</v>
      </c>
      <c r="BC173" s="13">
        <v>0</v>
      </c>
      <c r="BD173" s="13">
        <v>0</v>
      </c>
      <c r="BE173" s="13">
        <v>0</v>
      </c>
      <c r="BF173" s="13">
        <v>103939</v>
      </c>
      <c r="BG173" s="13">
        <v>0</v>
      </c>
      <c r="BH173" s="13">
        <v>63224</v>
      </c>
      <c r="BI173" s="13">
        <v>399024</v>
      </c>
      <c r="BJ173" s="13">
        <v>0</v>
      </c>
      <c r="BK173" s="13">
        <v>0</v>
      </c>
      <c r="BL173" s="13">
        <v>4304</v>
      </c>
      <c r="BM173" s="13">
        <v>0</v>
      </c>
      <c r="BN173" s="13">
        <v>0</v>
      </c>
      <c r="BO173" s="13">
        <v>0</v>
      </c>
      <c r="BP173" s="13">
        <v>74896</v>
      </c>
      <c r="BQ173" s="55">
        <v>21469</v>
      </c>
      <c r="BR173" s="60">
        <f t="shared" si="4"/>
        <v>1695427</v>
      </c>
    </row>
    <row r="174" spans="1:70" x14ac:dyDescent="0.25">
      <c r="A174" s="10"/>
      <c r="B174" s="11">
        <v>348.21</v>
      </c>
      <c r="C174" s="12" t="s">
        <v>170</v>
      </c>
      <c r="D174" s="13">
        <v>0</v>
      </c>
      <c r="E174" s="13">
        <v>0</v>
      </c>
      <c r="F174" s="13">
        <v>0</v>
      </c>
      <c r="G174" s="13">
        <v>0</v>
      </c>
      <c r="H174" s="13">
        <v>0</v>
      </c>
      <c r="I174" s="13">
        <v>0</v>
      </c>
      <c r="J174" s="13">
        <v>0</v>
      </c>
      <c r="K174" s="13">
        <v>0</v>
      </c>
      <c r="L174" s="13">
        <v>0</v>
      </c>
      <c r="M174" s="13">
        <v>0</v>
      </c>
      <c r="N174" s="13">
        <v>0</v>
      </c>
      <c r="O174" s="13">
        <v>0</v>
      </c>
      <c r="P174" s="13">
        <v>10878</v>
      </c>
      <c r="Q174" s="13">
        <v>100</v>
      </c>
      <c r="R174" s="13">
        <v>640</v>
      </c>
      <c r="S174" s="13">
        <v>160</v>
      </c>
      <c r="T174" s="13">
        <v>960</v>
      </c>
      <c r="U174" s="13">
        <v>195</v>
      </c>
      <c r="V174" s="13">
        <v>650</v>
      </c>
      <c r="W174" s="13">
        <v>0</v>
      </c>
      <c r="X174" s="13">
        <v>0</v>
      </c>
      <c r="Y174" s="13">
        <v>2066</v>
      </c>
      <c r="Z174" s="13">
        <v>0</v>
      </c>
      <c r="AA174" s="13">
        <v>0</v>
      </c>
      <c r="AB174" s="13">
        <v>0</v>
      </c>
      <c r="AC174" s="13">
        <v>0</v>
      </c>
      <c r="AD174" s="13">
        <v>2641</v>
      </c>
      <c r="AE174" s="13">
        <v>0</v>
      </c>
      <c r="AF174" s="13">
        <v>30705</v>
      </c>
      <c r="AG174" s="13">
        <v>0</v>
      </c>
      <c r="AH174" s="13">
        <v>0</v>
      </c>
      <c r="AI174" s="13">
        <v>0</v>
      </c>
      <c r="AJ174" s="13">
        <v>0</v>
      </c>
      <c r="AK174" s="13">
        <v>497</v>
      </c>
      <c r="AL174" s="13">
        <v>0</v>
      </c>
      <c r="AM174" s="13">
        <v>0</v>
      </c>
      <c r="AN174" s="13">
        <v>0</v>
      </c>
      <c r="AO174" s="13">
        <v>0</v>
      </c>
      <c r="AP174" s="13">
        <v>0</v>
      </c>
      <c r="AQ174" s="13">
        <v>929</v>
      </c>
      <c r="AR174" s="13">
        <v>0</v>
      </c>
      <c r="AS174" s="13">
        <v>0</v>
      </c>
      <c r="AT174" s="13">
        <v>10661</v>
      </c>
      <c r="AU174" s="13">
        <v>0</v>
      </c>
      <c r="AV174" s="13">
        <v>0</v>
      </c>
      <c r="AW174" s="13">
        <v>0</v>
      </c>
      <c r="AX174" s="13">
        <v>2362</v>
      </c>
      <c r="AY174" s="13">
        <v>0</v>
      </c>
      <c r="AZ174" s="13">
        <v>0</v>
      </c>
      <c r="BA174" s="13">
        <v>0</v>
      </c>
      <c r="BB174" s="13">
        <v>0</v>
      </c>
      <c r="BC174" s="13">
        <v>2160</v>
      </c>
      <c r="BD174" s="13">
        <v>0</v>
      </c>
      <c r="BE174" s="13">
        <v>0</v>
      </c>
      <c r="BF174" s="13">
        <v>796</v>
      </c>
      <c r="BG174" s="13">
        <v>0</v>
      </c>
      <c r="BH174" s="13">
        <v>332</v>
      </c>
      <c r="BI174" s="13">
        <v>4269</v>
      </c>
      <c r="BJ174" s="13">
        <v>0</v>
      </c>
      <c r="BK174" s="13">
        <v>0</v>
      </c>
      <c r="BL174" s="13">
        <v>0</v>
      </c>
      <c r="BM174" s="13">
        <v>0</v>
      </c>
      <c r="BN174" s="13">
        <v>0</v>
      </c>
      <c r="BO174" s="13">
        <v>0</v>
      </c>
      <c r="BP174" s="13">
        <v>0</v>
      </c>
      <c r="BQ174" s="55">
        <v>339</v>
      </c>
      <c r="BR174" s="60">
        <f t="shared" si="4"/>
        <v>71340</v>
      </c>
    </row>
    <row r="175" spans="1:70" x14ac:dyDescent="0.25">
      <c r="A175" s="10"/>
      <c r="B175" s="11">
        <v>348.22</v>
      </c>
      <c r="C175" s="12" t="s">
        <v>171</v>
      </c>
      <c r="D175" s="13">
        <v>24147</v>
      </c>
      <c r="E175" s="13">
        <v>969</v>
      </c>
      <c r="F175" s="13">
        <v>93691</v>
      </c>
      <c r="G175" s="13">
        <v>66654</v>
      </c>
      <c r="H175" s="13">
        <v>73808</v>
      </c>
      <c r="I175" s="13">
        <v>0</v>
      </c>
      <c r="J175" s="13">
        <v>880</v>
      </c>
      <c r="K175" s="13">
        <v>9353</v>
      </c>
      <c r="L175" s="13">
        <v>44983</v>
      </c>
      <c r="M175" s="13">
        <v>35677</v>
      </c>
      <c r="N175" s="13">
        <v>0</v>
      </c>
      <c r="O175" s="13">
        <v>4085</v>
      </c>
      <c r="P175" s="13">
        <v>1446</v>
      </c>
      <c r="Q175" s="13">
        <v>2938</v>
      </c>
      <c r="R175" s="13">
        <v>30873</v>
      </c>
      <c r="S175" s="13">
        <v>2984</v>
      </c>
      <c r="T175" s="13">
        <v>1171</v>
      </c>
      <c r="U175" s="13">
        <v>1791</v>
      </c>
      <c r="V175" s="13">
        <v>114</v>
      </c>
      <c r="W175" s="13">
        <v>0</v>
      </c>
      <c r="X175" s="13">
        <v>2736</v>
      </c>
      <c r="Y175" s="13">
        <v>1225</v>
      </c>
      <c r="Z175" s="13">
        <v>0</v>
      </c>
      <c r="AA175" s="13">
        <v>0</v>
      </c>
      <c r="AB175" s="13">
        <v>71047</v>
      </c>
      <c r="AC175" s="13">
        <v>0</v>
      </c>
      <c r="AD175" s="13">
        <v>91073</v>
      </c>
      <c r="AE175" s="13">
        <v>0</v>
      </c>
      <c r="AF175" s="13">
        <v>1459</v>
      </c>
      <c r="AG175" s="13">
        <v>15377</v>
      </c>
      <c r="AH175" s="13">
        <v>0</v>
      </c>
      <c r="AI175" s="13">
        <v>0</v>
      </c>
      <c r="AJ175" s="13">
        <v>57789</v>
      </c>
      <c r="AK175" s="13">
        <v>41577</v>
      </c>
      <c r="AL175" s="13">
        <v>119820</v>
      </c>
      <c r="AM175" s="13">
        <v>22191</v>
      </c>
      <c r="AN175" s="13">
        <v>0</v>
      </c>
      <c r="AO175" s="13">
        <v>0</v>
      </c>
      <c r="AP175" s="13">
        <v>0</v>
      </c>
      <c r="AQ175" s="13">
        <v>78964</v>
      </c>
      <c r="AR175" s="13">
        <v>12953</v>
      </c>
      <c r="AS175" s="13">
        <v>507813</v>
      </c>
      <c r="AT175" s="13">
        <v>1744</v>
      </c>
      <c r="AU175" s="13">
        <v>3229</v>
      </c>
      <c r="AV175" s="13">
        <v>0</v>
      </c>
      <c r="AW175" s="13">
        <v>12351</v>
      </c>
      <c r="AX175" s="13">
        <v>552726</v>
      </c>
      <c r="AY175" s="13">
        <v>0</v>
      </c>
      <c r="AZ175" s="13">
        <v>0</v>
      </c>
      <c r="BA175" s="13">
        <v>0</v>
      </c>
      <c r="BB175" s="13">
        <v>132830</v>
      </c>
      <c r="BC175" s="13">
        <v>89670</v>
      </c>
      <c r="BD175" s="13">
        <v>0</v>
      </c>
      <c r="BE175" s="13">
        <v>0</v>
      </c>
      <c r="BF175" s="13">
        <v>28878</v>
      </c>
      <c r="BG175" s="13">
        <v>0</v>
      </c>
      <c r="BH175" s="13">
        <v>14497</v>
      </c>
      <c r="BI175" s="13">
        <v>230826</v>
      </c>
      <c r="BJ175" s="13">
        <v>6541</v>
      </c>
      <c r="BK175" s="13">
        <v>0</v>
      </c>
      <c r="BL175" s="13">
        <v>5150</v>
      </c>
      <c r="BM175" s="13">
        <v>1550</v>
      </c>
      <c r="BN175" s="13">
        <v>25166</v>
      </c>
      <c r="BO175" s="13">
        <v>0</v>
      </c>
      <c r="BP175" s="13">
        <v>108549</v>
      </c>
      <c r="BQ175" s="55">
        <v>33507</v>
      </c>
      <c r="BR175" s="60">
        <f t="shared" si="4"/>
        <v>2666802</v>
      </c>
    </row>
    <row r="176" spans="1:70" x14ac:dyDescent="0.25">
      <c r="A176" s="10"/>
      <c r="B176" s="11">
        <v>348.23</v>
      </c>
      <c r="C176" s="12" t="s">
        <v>172</v>
      </c>
      <c r="D176" s="13">
        <v>124829</v>
      </c>
      <c r="E176" s="13">
        <v>32882</v>
      </c>
      <c r="F176" s="13">
        <v>160478</v>
      </c>
      <c r="G176" s="13">
        <v>44639</v>
      </c>
      <c r="H176" s="13">
        <v>433830</v>
      </c>
      <c r="I176" s="13">
        <v>431000</v>
      </c>
      <c r="J176" s="13">
        <v>13385</v>
      </c>
      <c r="K176" s="13">
        <v>124800</v>
      </c>
      <c r="L176" s="13">
        <v>108601</v>
      </c>
      <c r="M176" s="13">
        <v>127801</v>
      </c>
      <c r="N176" s="13">
        <v>0</v>
      </c>
      <c r="O176" s="13">
        <v>123139</v>
      </c>
      <c r="P176" s="13">
        <v>14130</v>
      </c>
      <c r="Q176" s="13">
        <v>6548</v>
      </c>
      <c r="R176" s="13">
        <v>331294</v>
      </c>
      <c r="S176" s="13">
        <v>43105</v>
      </c>
      <c r="T176" s="13">
        <v>13026</v>
      </c>
      <c r="U176" s="13">
        <v>26624</v>
      </c>
      <c r="V176" s="13">
        <v>200</v>
      </c>
      <c r="W176" s="13">
        <v>0</v>
      </c>
      <c r="X176" s="13">
        <v>9726</v>
      </c>
      <c r="Y176" s="13">
        <v>15232</v>
      </c>
      <c r="Z176" s="13">
        <v>0</v>
      </c>
      <c r="AA176" s="13">
        <v>0</v>
      </c>
      <c r="AB176" s="13">
        <v>209578</v>
      </c>
      <c r="AC176" s="13">
        <v>0</v>
      </c>
      <c r="AD176" s="13">
        <v>398303</v>
      </c>
      <c r="AE176" s="13">
        <v>0</v>
      </c>
      <c r="AF176" s="13">
        <v>76832</v>
      </c>
      <c r="AG176" s="13">
        <v>43133</v>
      </c>
      <c r="AH176" s="13">
        <v>0</v>
      </c>
      <c r="AI176" s="13">
        <v>0</v>
      </c>
      <c r="AJ176" s="13">
        <v>0</v>
      </c>
      <c r="AK176" s="13">
        <v>318290</v>
      </c>
      <c r="AL176" s="13">
        <v>178265</v>
      </c>
      <c r="AM176" s="13">
        <v>0</v>
      </c>
      <c r="AN176" s="13">
        <v>0</v>
      </c>
      <c r="AO176" s="13">
        <v>0</v>
      </c>
      <c r="AP176" s="13">
        <v>0</v>
      </c>
      <c r="AQ176" s="13">
        <v>247570</v>
      </c>
      <c r="AR176" s="13">
        <v>78902</v>
      </c>
      <c r="AS176" s="13">
        <v>799472</v>
      </c>
      <c r="AT176" s="13">
        <v>75205</v>
      </c>
      <c r="AU176" s="13">
        <v>44926</v>
      </c>
      <c r="AV176" s="13">
        <v>0</v>
      </c>
      <c r="AW176" s="13">
        <v>0</v>
      </c>
      <c r="AX176" s="13">
        <v>770315</v>
      </c>
      <c r="AY176" s="13">
        <v>0</v>
      </c>
      <c r="AZ176" s="13">
        <v>0</v>
      </c>
      <c r="BA176" s="13">
        <v>0</v>
      </c>
      <c r="BB176" s="13">
        <v>593393</v>
      </c>
      <c r="BC176" s="13">
        <v>420545</v>
      </c>
      <c r="BD176" s="13">
        <v>0</v>
      </c>
      <c r="BE176" s="13">
        <v>0</v>
      </c>
      <c r="BF176" s="13">
        <v>0</v>
      </c>
      <c r="BG176" s="13">
        <v>0</v>
      </c>
      <c r="BH176" s="13">
        <v>0</v>
      </c>
      <c r="BI176" s="13">
        <v>314001</v>
      </c>
      <c r="BJ176" s="13">
        <v>48852</v>
      </c>
      <c r="BK176" s="13">
        <v>0</v>
      </c>
      <c r="BL176" s="13">
        <v>42072</v>
      </c>
      <c r="BM176" s="13">
        <v>0</v>
      </c>
      <c r="BN176" s="13">
        <v>181716</v>
      </c>
      <c r="BO176" s="13">
        <v>0</v>
      </c>
      <c r="BP176" s="13">
        <v>0</v>
      </c>
      <c r="BQ176" s="55">
        <v>12742</v>
      </c>
      <c r="BR176" s="60">
        <f t="shared" ref="BR176:BR242" si="5">SUM(D176:BQ176)</f>
        <v>7039381</v>
      </c>
    </row>
    <row r="177" spans="1:70" x14ac:dyDescent="0.25">
      <c r="A177" s="10"/>
      <c r="B177" s="11">
        <v>348.24</v>
      </c>
      <c r="C177" s="12" t="s">
        <v>173</v>
      </c>
      <c r="D177" s="13">
        <v>145185</v>
      </c>
      <c r="E177" s="13">
        <v>0</v>
      </c>
      <c r="F177" s="13">
        <v>0</v>
      </c>
      <c r="G177" s="13">
        <v>0</v>
      </c>
      <c r="H177" s="13">
        <v>0</v>
      </c>
      <c r="I177" s="13">
        <v>0</v>
      </c>
      <c r="J177" s="13">
        <v>0</v>
      </c>
      <c r="K177" s="13">
        <v>0</v>
      </c>
      <c r="L177" s="13">
        <v>0</v>
      </c>
      <c r="M177" s="13">
        <v>0</v>
      </c>
      <c r="N177" s="13">
        <v>0</v>
      </c>
      <c r="O177" s="13">
        <v>0</v>
      </c>
      <c r="P177" s="13">
        <v>0</v>
      </c>
      <c r="Q177" s="13">
        <v>4144</v>
      </c>
      <c r="R177" s="13">
        <v>0</v>
      </c>
      <c r="S177" s="13">
        <v>0</v>
      </c>
      <c r="T177" s="13">
        <v>0</v>
      </c>
      <c r="U177" s="13">
        <v>0</v>
      </c>
      <c r="V177" s="13">
        <v>10631</v>
      </c>
      <c r="W177" s="13">
        <v>0</v>
      </c>
      <c r="X177" s="13">
        <v>0</v>
      </c>
      <c r="Y177" s="13">
        <v>0</v>
      </c>
      <c r="Z177" s="13">
        <v>0</v>
      </c>
      <c r="AA177" s="13">
        <v>0</v>
      </c>
      <c r="AB177" s="13">
        <v>0</v>
      </c>
      <c r="AC177" s="13">
        <v>0</v>
      </c>
      <c r="AD177" s="13">
        <v>0</v>
      </c>
      <c r="AE177" s="13">
        <v>0</v>
      </c>
      <c r="AF177" s="13">
        <v>0</v>
      </c>
      <c r="AG177" s="13">
        <v>0</v>
      </c>
      <c r="AH177" s="13">
        <v>0</v>
      </c>
      <c r="AI177" s="13">
        <v>0</v>
      </c>
      <c r="AJ177" s="13">
        <v>0</v>
      </c>
      <c r="AK177" s="13">
        <v>484515</v>
      </c>
      <c r="AL177" s="13">
        <v>339839</v>
      </c>
      <c r="AM177" s="13">
        <v>0</v>
      </c>
      <c r="AN177" s="13">
        <v>0</v>
      </c>
      <c r="AO177" s="13">
        <v>0</v>
      </c>
      <c r="AP177" s="13">
        <v>0</v>
      </c>
      <c r="AQ177" s="13">
        <v>0</v>
      </c>
      <c r="AR177" s="13">
        <v>0</v>
      </c>
      <c r="AS177" s="13">
        <v>0</v>
      </c>
      <c r="AT177" s="13">
        <v>0</v>
      </c>
      <c r="AU177" s="13">
        <v>0</v>
      </c>
      <c r="AV177" s="13">
        <v>0</v>
      </c>
      <c r="AW177" s="13">
        <v>0</v>
      </c>
      <c r="AX177" s="13">
        <v>0</v>
      </c>
      <c r="AY177" s="13">
        <v>0</v>
      </c>
      <c r="AZ177" s="13">
        <v>0</v>
      </c>
      <c r="BA177" s="13">
        <v>0</v>
      </c>
      <c r="BB177" s="13">
        <v>0</v>
      </c>
      <c r="BC177" s="13">
        <v>0</v>
      </c>
      <c r="BD177" s="13">
        <v>0</v>
      </c>
      <c r="BE177" s="13">
        <v>0</v>
      </c>
      <c r="BF177" s="13">
        <v>323473</v>
      </c>
      <c r="BG177" s="13">
        <v>0</v>
      </c>
      <c r="BH177" s="13">
        <v>178783</v>
      </c>
      <c r="BI177" s="13">
        <v>174307</v>
      </c>
      <c r="BJ177" s="13">
        <v>0</v>
      </c>
      <c r="BK177" s="13">
        <v>0</v>
      </c>
      <c r="BL177" s="13">
        <v>0</v>
      </c>
      <c r="BM177" s="13">
        <v>5865</v>
      </c>
      <c r="BN177" s="13">
        <v>0</v>
      </c>
      <c r="BO177" s="13">
        <v>0</v>
      </c>
      <c r="BP177" s="13">
        <v>0</v>
      </c>
      <c r="BQ177" s="55">
        <v>91665</v>
      </c>
      <c r="BR177" s="60">
        <f t="shared" si="5"/>
        <v>1758407</v>
      </c>
    </row>
    <row r="178" spans="1:70" x14ac:dyDescent="0.25">
      <c r="A178" s="10"/>
      <c r="B178" s="11">
        <v>348.31</v>
      </c>
      <c r="C178" s="12" t="s">
        <v>174</v>
      </c>
      <c r="D178" s="13">
        <v>949590</v>
      </c>
      <c r="E178" s="13">
        <v>83620</v>
      </c>
      <c r="F178" s="13">
        <v>766405</v>
      </c>
      <c r="G178" s="13">
        <v>122985</v>
      </c>
      <c r="H178" s="13">
        <v>2096067</v>
      </c>
      <c r="I178" s="13">
        <v>9827000</v>
      </c>
      <c r="J178" s="13">
        <v>40410</v>
      </c>
      <c r="K178" s="13">
        <v>665339</v>
      </c>
      <c r="L178" s="13">
        <v>534145</v>
      </c>
      <c r="M178" s="13">
        <v>758272</v>
      </c>
      <c r="N178" s="13">
        <v>0</v>
      </c>
      <c r="O178" s="13">
        <v>337590</v>
      </c>
      <c r="P178" s="13">
        <v>83240</v>
      </c>
      <c r="Q178" s="13">
        <v>50877</v>
      </c>
      <c r="R178" s="13">
        <v>1082513</v>
      </c>
      <c r="S178" s="13">
        <v>438294</v>
      </c>
      <c r="T178" s="13">
        <v>18410</v>
      </c>
      <c r="U178" s="13">
        <v>141395</v>
      </c>
      <c r="V178" s="13">
        <v>45425</v>
      </c>
      <c r="W178" s="13">
        <v>0</v>
      </c>
      <c r="X178" s="13">
        <v>28826</v>
      </c>
      <c r="Y178" s="13">
        <v>44865</v>
      </c>
      <c r="Z178" s="13">
        <v>0</v>
      </c>
      <c r="AA178" s="13">
        <v>0</v>
      </c>
      <c r="AB178" s="13">
        <v>855749</v>
      </c>
      <c r="AC178" s="13">
        <v>0</v>
      </c>
      <c r="AD178" s="13">
        <v>10243816</v>
      </c>
      <c r="AE178" s="13">
        <v>0</v>
      </c>
      <c r="AF178" s="13">
        <v>537730</v>
      </c>
      <c r="AG178" s="13">
        <v>150950</v>
      </c>
      <c r="AH178" s="13">
        <v>0</v>
      </c>
      <c r="AI178" s="13">
        <v>0</v>
      </c>
      <c r="AJ178" s="13">
        <v>1186798</v>
      </c>
      <c r="AK178" s="13">
        <v>2638935</v>
      </c>
      <c r="AL178" s="13">
        <v>480237</v>
      </c>
      <c r="AM178" s="13">
        <v>0</v>
      </c>
      <c r="AN178" s="13">
        <v>0</v>
      </c>
      <c r="AO178" s="13">
        <v>0</v>
      </c>
      <c r="AP178" s="13">
        <v>0</v>
      </c>
      <c r="AQ178" s="13">
        <v>1379827</v>
      </c>
      <c r="AR178" s="13">
        <v>417082</v>
      </c>
      <c r="AS178" s="13">
        <v>17397129</v>
      </c>
      <c r="AT178" s="13">
        <v>244739</v>
      </c>
      <c r="AU178" s="13">
        <v>209526</v>
      </c>
      <c r="AV178" s="13">
        <v>0</v>
      </c>
      <c r="AW178" s="13">
        <v>120521</v>
      </c>
      <c r="AX178" s="13">
        <v>7864106</v>
      </c>
      <c r="AY178" s="13">
        <v>0</v>
      </c>
      <c r="AZ178" s="13">
        <v>0</v>
      </c>
      <c r="BA178" s="13">
        <v>0</v>
      </c>
      <c r="BB178" s="13">
        <v>3930753</v>
      </c>
      <c r="BC178" s="13">
        <v>3010780</v>
      </c>
      <c r="BD178" s="13">
        <v>0</v>
      </c>
      <c r="BE178" s="13">
        <v>0</v>
      </c>
      <c r="BF178" s="13">
        <v>1330594</v>
      </c>
      <c r="BG178" s="13">
        <v>0</v>
      </c>
      <c r="BH178" s="13">
        <v>1019086</v>
      </c>
      <c r="BI178" s="13">
        <v>1496432</v>
      </c>
      <c r="BJ178" s="13">
        <v>115859</v>
      </c>
      <c r="BK178" s="13">
        <v>0</v>
      </c>
      <c r="BL178" s="13">
        <v>48945</v>
      </c>
      <c r="BM178" s="13">
        <v>39075</v>
      </c>
      <c r="BN178" s="13">
        <v>2509418</v>
      </c>
      <c r="BO178" s="13">
        <v>0</v>
      </c>
      <c r="BP178" s="13">
        <v>0</v>
      </c>
      <c r="BQ178" s="55">
        <v>60895</v>
      </c>
      <c r="BR178" s="60">
        <f t="shared" si="5"/>
        <v>75404250</v>
      </c>
    </row>
    <row r="179" spans="1:70" x14ac:dyDescent="0.25">
      <c r="A179" s="10"/>
      <c r="B179" s="11">
        <v>348.32</v>
      </c>
      <c r="C179" s="12" t="s">
        <v>175</v>
      </c>
      <c r="D179" s="13">
        <v>8149</v>
      </c>
      <c r="E179" s="13">
        <v>493</v>
      </c>
      <c r="F179" s="13">
        <v>11379</v>
      </c>
      <c r="G179" s="13">
        <v>313</v>
      </c>
      <c r="H179" s="13">
        <v>90103</v>
      </c>
      <c r="I179" s="13">
        <v>0</v>
      </c>
      <c r="J179" s="13">
        <v>106</v>
      </c>
      <c r="K179" s="13">
        <v>4325</v>
      </c>
      <c r="L179" s="13">
        <v>3968</v>
      </c>
      <c r="M179" s="13">
        <v>675</v>
      </c>
      <c r="N179" s="13">
        <v>0</v>
      </c>
      <c r="O179" s="13">
        <v>3401</v>
      </c>
      <c r="P179" s="13">
        <v>10487</v>
      </c>
      <c r="Q179" s="13">
        <v>538</v>
      </c>
      <c r="R179" s="13">
        <v>1820</v>
      </c>
      <c r="S179" s="13">
        <v>6567</v>
      </c>
      <c r="T179" s="13">
        <v>103</v>
      </c>
      <c r="U179" s="13">
        <v>13320</v>
      </c>
      <c r="V179" s="13">
        <v>159</v>
      </c>
      <c r="W179" s="13">
        <v>0</v>
      </c>
      <c r="X179" s="13">
        <v>71</v>
      </c>
      <c r="Y179" s="13">
        <v>15</v>
      </c>
      <c r="Z179" s="13">
        <v>0</v>
      </c>
      <c r="AA179" s="13">
        <v>0</v>
      </c>
      <c r="AB179" s="13">
        <v>3802</v>
      </c>
      <c r="AC179" s="13">
        <v>0</v>
      </c>
      <c r="AD179" s="13">
        <v>848878</v>
      </c>
      <c r="AE179" s="13">
        <v>0</v>
      </c>
      <c r="AF179" s="13">
        <v>6987</v>
      </c>
      <c r="AG179" s="13">
        <v>2769</v>
      </c>
      <c r="AH179" s="13">
        <v>0</v>
      </c>
      <c r="AI179" s="13">
        <v>0</v>
      </c>
      <c r="AJ179" s="13">
        <v>83949</v>
      </c>
      <c r="AK179" s="13">
        <v>172484</v>
      </c>
      <c r="AL179" s="13">
        <v>3899</v>
      </c>
      <c r="AM179" s="13">
        <v>137972</v>
      </c>
      <c r="AN179" s="13">
        <v>0</v>
      </c>
      <c r="AO179" s="13">
        <v>0</v>
      </c>
      <c r="AP179" s="13">
        <v>0</v>
      </c>
      <c r="AQ179" s="13">
        <v>23504</v>
      </c>
      <c r="AR179" s="13">
        <v>21419</v>
      </c>
      <c r="AS179" s="13">
        <v>471378</v>
      </c>
      <c r="AT179" s="13">
        <v>9302</v>
      </c>
      <c r="AU179" s="13">
        <v>1610</v>
      </c>
      <c r="AV179" s="13">
        <v>0</v>
      </c>
      <c r="AW179" s="13">
        <v>21172</v>
      </c>
      <c r="AX179" s="13">
        <v>100135</v>
      </c>
      <c r="AY179" s="13">
        <v>915787</v>
      </c>
      <c r="AZ179" s="13">
        <v>0</v>
      </c>
      <c r="BA179" s="13">
        <v>0</v>
      </c>
      <c r="BB179" s="13">
        <v>3471</v>
      </c>
      <c r="BC179" s="13">
        <v>54048</v>
      </c>
      <c r="BD179" s="13">
        <v>0</v>
      </c>
      <c r="BE179" s="13">
        <v>0</v>
      </c>
      <c r="BF179" s="13">
        <v>22072</v>
      </c>
      <c r="BG179" s="13">
        <v>0</v>
      </c>
      <c r="BH179" s="13">
        <v>6041</v>
      </c>
      <c r="BI179" s="13">
        <v>20061</v>
      </c>
      <c r="BJ179" s="13">
        <v>2808</v>
      </c>
      <c r="BK179" s="13">
        <v>0</v>
      </c>
      <c r="BL179" s="13">
        <v>0</v>
      </c>
      <c r="BM179" s="13">
        <v>1945</v>
      </c>
      <c r="BN179" s="13">
        <v>40042</v>
      </c>
      <c r="BO179" s="13">
        <v>0</v>
      </c>
      <c r="BP179" s="13">
        <v>0</v>
      </c>
      <c r="BQ179" s="55">
        <v>8275</v>
      </c>
      <c r="BR179" s="60">
        <f t="shared" si="5"/>
        <v>3139802</v>
      </c>
    </row>
    <row r="180" spans="1:70" x14ac:dyDescent="0.25">
      <c r="A180" s="10"/>
      <c r="B180" s="11">
        <v>348.33</v>
      </c>
      <c r="C180" s="12" t="s">
        <v>176</v>
      </c>
      <c r="D180" s="13">
        <v>0</v>
      </c>
      <c r="E180" s="13">
        <v>0</v>
      </c>
      <c r="F180" s="13">
        <v>0</v>
      </c>
      <c r="G180" s="13">
        <v>0</v>
      </c>
      <c r="H180" s="13">
        <v>0</v>
      </c>
      <c r="I180" s="13">
        <v>1758000</v>
      </c>
      <c r="J180" s="13">
        <v>0</v>
      </c>
      <c r="K180" s="13">
        <v>0</v>
      </c>
      <c r="L180" s="13">
        <v>0</v>
      </c>
      <c r="M180" s="13">
        <v>0</v>
      </c>
      <c r="N180" s="13">
        <v>0</v>
      </c>
      <c r="O180" s="13">
        <v>0</v>
      </c>
      <c r="P180" s="13">
        <v>0</v>
      </c>
      <c r="Q180" s="13">
        <v>0</v>
      </c>
      <c r="R180" s="13">
        <v>0</v>
      </c>
      <c r="S180" s="13">
        <v>0</v>
      </c>
      <c r="T180" s="13">
        <v>0</v>
      </c>
      <c r="U180" s="13">
        <v>2727</v>
      </c>
      <c r="V180" s="13">
        <v>0</v>
      </c>
      <c r="W180" s="13">
        <v>0</v>
      </c>
      <c r="X180" s="13">
        <v>0</v>
      </c>
      <c r="Y180" s="13">
        <v>0</v>
      </c>
      <c r="Z180" s="13">
        <v>0</v>
      </c>
      <c r="AA180" s="13">
        <v>0</v>
      </c>
      <c r="AB180" s="13">
        <v>0</v>
      </c>
      <c r="AC180" s="13">
        <v>0</v>
      </c>
      <c r="AD180" s="13">
        <v>0</v>
      </c>
      <c r="AE180" s="13">
        <v>0</v>
      </c>
      <c r="AF180" s="13">
        <v>0</v>
      </c>
      <c r="AG180" s="13">
        <v>0</v>
      </c>
      <c r="AH180" s="13">
        <v>0</v>
      </c>
      <c r="AI180" s="13">
        <v>0</v>
      </c>
      <c r="AJ180" s="13">
        <v>0</v>
      </c>
      <c r="AK180" s="13">
        <v>0</v>
      </c>
      <c r="AL180" s="13">
        <v>0</v>
      </c>
      <c r="AM180" s="13">
        <v>0</v>
      </c>
      <c r="AN180" s="13">
        <v>0</v>
      </c>
      <c r="AO180" s="13">
        <v>0</v>
      </c>
      <c r="AP180" s="13">
        <v>0</v>
      </c>
      <c r="AQ180" s="13">
        <v>0</v>
      </c>
      <c r="AR180" s="13">
        <v>0</v>
      </c>
      <c r="AS180" s="13">
        <v>0</v>
      </c>
      <c r="AT180" s="13">
        <v>0</v>
      </c>
      <c r="AU180" s="13">
        <v>0</v>
      </c>
      <c r="AV180" s="13">
        <v>0</v>
      </c>
      <c r="AW180" s="13">
        <v>0</v>
      </c>
      <c r="AX180" s="13">
        <v>0</v>
      </c>
      <c r="AY180" s="13">
        <v>0</v>
      </c>
      <c r="AZ180" s="13">
        <v>0</v>
      </c>
      <c r="BA180" s="13">
        <v>0</v>
      </c>
      <c r="BB180" s="13">
        <v>52</v>
      </c>
      <c r="BC180" s="13">
        <v>0</v>
      </c>
      <c r="BD180" s="13">
        <v>0</v>
      </c>
      <c r="BE180" s="13">
        <v>0</v>
      </c>
      <c r="BF180" s="13">
        <v>0</v>
      </c>
      <c r="BG180" s="13">
        <v>0</v>
      </c>
      <c r="BH180" s="13">
        <v>0</v>
      </c>
      <c r="BI180" s="13">
        <v>0</v>
      </c>
      <c r="BJ180" s="13">
        <v>504</v>
      </c>
      <c r="BK180" s="13">
        <v>0</v>
      </c>
      <c r="BL180" s="13">
        <v>0</v>
      </c>
      <c r="BM180" s="13">
        <v>0</v>
      </c>
      <c r="BN180" s="13">
        <v>0</v>
      </c>
      <c r="BO180" s="13">
        <v>0</v>
      </c>
      <c r="BP180" s="13">
        <v>0</v>
      </c>
      <c r="BQ180" s="55">
        <v>0</v>
      </c>
      <c r="BR180" s="60">
        <f t="shared" si="5"/>
        <v>1761283</v>
      </c>
    </row>
    <row r="181" spans="1:70" x14ac:dyDescent="0.25">
      <c r="A181" s="10"/>
      <c r="B181" s="11">
        <v>348.34</v>
      </c>
      <c r="C181" s="12" t="s">
        <v>177</v>
      </c>
      <c r="D181" s="13">
        <v>2451</v>
      </c>
      <c r="E181" s="13">
        <v>0</v>
      </c>
      <c r="F181" s="13">
        <v>0</v>
      </c>
      <c r="G181" s="13">
        <v>0</v>
      </c>
      <c r="H181" s="13">
        <v>0</v>
      </c>
      <c r="I181" s="13">
        <v>0</v>
      </c>
      <c r="J181" s="13">
        <v>0</v>
      </c>
      <c r="K181" s="13">
        <v>0</v>
      </c>
      <c r="L181" s="13">
        <v>0</v>
      </c>
      <c r="M181" s="13">
        <v>0</v>
      </c>
      <c r="N181" s="13">
        <v>0</v>
      </c>
      <c r="O181" s="13">
        <v>220904</v>
      </c>
      <c r="P181" s="13">
        <v>0</v>
      </c>
      <c r="Q181" s="13">
        <v>0</v>
      </c>
      <c r="R181" s="13">
        <v>0</v>
      </c>
      <c r="S181" s="13">
        <v>0</v>
      </c>
      <c r="T181" s="13">
        <v>0</v>
      </c>
      <c r="U181" s="13">
        <v>0</v>
      </c>
      <c r="V181" s="13">
        <v>0</v>
      </c>
      <c r="W181" s="13">
        <v>0</v>
      </c>
      <c r="X181" s="13">
        <v>0</v>
      </c>
      <c r="Y181" s="13">
        <v>0</v>
      </c>
      <c r="Z181" s="13">
        <v>0</v>
      </c>
      <c r="AA181" s="13">
        <v>0</v>
      </c>
      <c r="AB181" s="13">
        <v>0</v>
      </c>
      <c r="AC181" s="13">
        <v>0</v>
      </c>
      <c r="AD181" s="13">
        <v>0</v>
      </c>
      <c r="AE181" s="13">
        <v>0</v>
      </c>
      <c r="AF181" s="13">
        <v>0</v>
      </c>
      <c r="AG181" s="13">
        <v>0</v>
      </c>
      <c r="AH181" s="13">
        <v>0</v>
      </c>
      <c r="AI181" s="13">
        <v>0</v>
      </c>
      <c r="AJ181" s="13">
        <v>0</v>
      </c>
      <c r="AK181" s="13">
        <v>9353</v>
      </c>
      <c r="AL181" s="13">
        <v>0</v>
      </c>
      <c r="AM181" s="13">
        <v>0</v>
      </c>
      <c r="AN181" s="13">
        <v>0</v>
      </c>
      <c r="AO181" s="13">
        <v>0</v>
      </c>
      <c r="AP181" s="13">
        <v>0</v>
      </c>
      <c r="AQ181" s="13">
        <v>0</v>
      </c>
      <c r="AR181" s="13">
        <v>0</v>
      </c>
      <c r="AS181" s="13">
        <v>0</v>
      </c>
      <c r="AT181" s="13">
        <v>0</v>
      </c>
      <c r="AU181" s="13">
        <v>0</v>
      </c>
      <c r="AV181" s="13">
        <v>0</v>
      </c>
      <c r="AW181" s="13">
        <v>0</v>
      </c>
      <c r="AX181" s="13">
        <v>0</v>
      </c>
      <c r="AY181" s="13">
        <v>0</v>
      </c>
      <c r="AZ181" s="13">
        <v>0</v>
      </c>
      <c r="BA181" s="13">
        <v>0</v>
      </c>
      <c r="BB181" s="13">
        <v>0</v>
      </c>
      <c r="BC181" s="13">
        <v>0</v>
      </c>
      <c r="BD181" s="13">
        <v>0</v>
      </c>
      <c r="BE181" s="13">
        <v>0</v>
      </c>
      <c r="BF181" s="13">
        <v>0</v>
      </c>
      <c r="BG181" s="13">
        <v>0</v>
      </c>
      <c r="BH181" s="13">
        <v>0</v>
      </c>
      <c r="BI181" s="13">
        <v>0</v>
      </c>
      <c r="BJ181" s="13">
        <v>0</v>
      </c>
      <c r="BK181" s="13">
        <v>0</v>
      </c>
      <c r="BL181" s="13">
        <v>0</v>
      </c>
      <c r="BM181" s="13">
        <v>0</v>
      </c>
      <c r="BN181" s="13">
        <v>0</v>
      </c>
      <c r="BO181" s="13">
        <v>0</v>
      </c>
      <c r="BP181" s="13">
        <v>0</v>
      </c>
      <c r="BQ181" s="55">
        <v>0</v>
      </c>
      <c r="BR181" s="60">
        <f t="shared" si="5"/>
        <v>232708</v>
      </c>
    </row>
    <row r="182" spans="1:70" x14ac:dyDescent="0.25">
      <c r="A182" s="10"/>
      <c r="B182" s="11">
        <v>348.41</v>
      </c>
      <c r="C182" s="12" t="s">
        <v>178</v>
      </c>
      <c r="D182" s="13">
        <v>517092</v>
      </c>
      <c r="E182" s="13">
        <v>68786</v>
      </c>
      <c r="F182" s="13">
        <v>444846</v>
      </c>
      <c r="G182" s="13">
        <v>58933</v>
      </c>
      <c r="H182" s="13">
        <v>1640293</v>
      </c>
      <c r="I182" s="13">
        <v>5122000</v>
      </c>
      <c r="J182" s="13">
        <v>20943</v>
      </c>
      <c r="K182" s="13">
        <v>386100</v>
      </c>
      <c r="L182" s="13">
        <v>321756</v>
      </c>
      <c r="M182" s="13">
        <v>552757</v>
      </c>
      <c r="N182" s="13">
        <v>0</v>
      </c>
      <c r="O182" s="13">
        <v>0</v>
      </c>
      <c r="P182" s="13">
        <v>28236</v>
      </c>
      <c r="Q182" s="13">
        <v>34291</v>
      </c>
      <c r="R182" s="13">
        <v>779345</v>
      </c>
      <c r="S182" s="13">
        <v>279516</v>
      </c>
      <c r="T182" s="13">
        <v>30153</v>
      </c>
      <c r="U182" s="13">
        <v>85543</v>
      </c>
      <c r="V182" s="13">
        <v>34856</v>
      </c>
      <c r="W182" s="13">
        <v>0</v>
      </c>
      <c r="X182" s="13">
        <v>29473</v>
      </c>
      <c r="Y182" s="13">
        <v>22594</v>
      </c>
      <c r="Z182" s="13">
        <v>0</v>
      </c>
      <c r="AA182" s="13">
        <v>0</v>
      </c>
      <c r="AB182" s="13">
        <v>461540</v>
      </c>
      <c r="AC182" s="13">
        <v>0</v>
      </c>
      <c r="AD182" s="13">
        <v>3920508</v>
      </c>
      <c r="AE182" s="13">
        <v>0</v>
      </c>
      <c r="AF182" s="13">
        <v>357051</v>
      </c>
      <c r="AG182" s="13">
        <v>109002</v>
      </c>
      <c r="AH182" s="13">
        <v>0</v>
      </c>
      <c r="AI182" s="13">
        <v>0</v>
      </c>
      <c r="AJ182" s="13">
        <v>849983</v>
      </c>
      <c r="AK182" s="13">
        <v>2087238</v>
      </c>
      <c r="AL182" s="13">
        <v>1389076</v>
      </c>
      <c r="AM182" s="13">
        <v>0</v>
      </c>
      <c r="AN182" s="13">
        <v>0</v>
      </c>
      <c r="AO182" s="13">
        <v>0</v>
      </c>
      <c r="AP182" s="13">
        <v>0</v>
      </c>
      <c r="AQ182" s="13">
        <v>839614</v>
      </c>
      <c r="AR182" s="13">
        <v>447795</v>
      </c>
      <c r="AS182" s="13">
        <v>12096735</v>
      </c>
      <c r="AT182" s="13">
        <v>216796</v>
      </c>
      <c r="AU182" s="13">
        <v>211261</v>
      </c>
      <c r="AV182" s="13">
        <v>0</v>
      </c>
      <c r="AW182" s="13">
        <v>106706</v>
      </c>
      <c r="AX182" s="13">
        <v>3903395</v>
      </c>
      <c r="AY182" s="13">
        <v>0</v>
      </c>
      <c r="AZ182" s="13">
        <v>0</v>
      </c>
      <c r="BA182" s="13">
        <v>0</v>
      </c>
      <c r="BB182" s="13">
        <v>2855425</v>
      </c>
      <c r="BC182" s="13">
        <v>1525434</v>
      </c>
      <c r="BD182" s="13">
        <v>0</v>
      </c>
      <c r="BE182" s="13">
        <v>0</v>
      </c>
      <c r="BF182" s="13">
        <v>617461</v>
      </c>
      <c r="BG182" s="13">
        <v>0</v>
      </c>
      <c r="BH182" s="13">
        <v>1098111</v>
      </c>
      <c r="BI182" s="13">
        <v>1112802</v>
      </c>
      <c r="BJ182" s="13">
        <v>96393</v>
      </c>
      <c r="BK182" s="13">
        <v>0</v>
      </c>
      <c r="BL182" s="13">
        <v>55754</v>
      </c>
      <c r="BM182" s="13">
        <v>22222</v>
      </c>
      <c r="BN182" s="13">
        <v>1449599</v>
      </c>
      <c r="BO182" s="13">
        <v>0</v>
      </c>
      <c r="BP182" s="13">
        <v>0</v>
      </c>
      <c r="BQ182" s="55">
        <v>1715</v>
      </c>
      <c r="BR182" s="60">
        <f t="shared" si="5"/>
        <v>46289129</v>
      </c>
    </row>
    <row r="183" spans="1:70" x14ac:dyDescent="0.25">
      <c r="A183" s="10"/>
      <c r="B183" s="11">
        <v>348.42</v>
      </c>
      <c r="C183" s="12" t="s">
        <v>179</v>
      </c>
      <c r="D183" s="13">
        <v>226036</v>
      </c>
      <c r="E183" s="13">
        <v>19554</v>
      </c>
      <c r="F183" s="13">
        <v>190477</v>
      </c>
      <c r="G183" s="13">
        <v>11492</v>
      </c>
      <c r="H183" s="13">
        <v>581817</v>
      </c>
      <c r="I183" s="13">
        <v>0</v>
      </c>
      <c r="J183" s="13">
        <v>2397</v>
      </c>
      <c r="K183" s="13">
        <v>179352</v>
      </c>
      <c r="L183" s="13">
        <v>137908</v>
      </c>
      <c r="M183" s="13">
        <v>197618</v>
      </c>
      <c r="N183" s="13">
        <v>0</v>
      </c>
      <c r="O183" s="13">
        <v>0</v>
      </c>
      <c r="P183" s="13">
        <v>0</v>
      </c>
      <c r="Q183" s="13">
        <v>8330</v>
      </c>
      <c r="R183" s="13">
        <v>276461</v>
      </c>
      <c r="S183" s="13">
        <v>73346</v>
      </c>
      <c r="T183" s="13">
        <v>5079</v>
      </c>
      <c r="U183" s="13">
        <v>14911</v>
      </c>
      <c r="V183" s="13">
        <v>2085</v>
      </c>
      <c r="W183" s="13">
        <v>0</v>
      </c>
      <c r="X183" s="13">
        <v>8214</v>
      </c>
      <c r="Y183" s="13">
        <v>150285</v>
      </c>
      <c r="Z183" s="13">
        <v>0</v>
      </c>
      <c r="AA183" s="13">
        <v>0</v>
      </c>
      <c r="AB183" s="13">
        <v>177964</v>
      </c>
      <c r="AC183" s="13">
        <v>0</v>
      </c>
      <c r="AD183" s="13">
        <v>2176199</v>
      </c>
      <c r="AE183" s="13">
        <v>0</v>
      </c>
      <c r="AF183" s="13">
        <v>150591</v>
      </c>
      <c r="AG183" s="13">
        <v>8184</v>
      </c>
      <c r="AH183" s="13">
        <v>0</v>
      </c>
      <c r="AI183" s="13">
        <v>0</v>
      </c>
      <c r="AJ183" s="13">
        <v>240416</v>
      </c>
      <c r="AK183" s="13">
        <v>711847</v>
      </c>
      <c r="AL183" s="13">
        <v>181256</v>
      </c>
      <c r="AM183" s="13">
        <v>105661</v>
      </c>
      <c r="AN183" s="13">
        <v>0</v>
      </c>
      <c r="AO183" s="13">
        <v>0</v>
      </c>
      <c r="AP183" s="13">
        <v>0</v>
      </c>
      <c r="AQ183" s="13">
        <v>368610</v>
      </c>
      <c r="AR183" s="13">
        <v>129082</v>
      </c>
      <c r="AS183" s="13">
        <v>4706402</v>
      </c>
      <c r="AT183" s="13">
        <v>62899</v>
      </c>
      <c r="AU183" s="13">
        <v>83100</v>
      </c>
      <c r="AV183" s="13">
        <v>0</v>
      </c>
      <c r="AW183" s="13">
        <v>6814</v>
      </c>
      <c r="AX183" s="13">
        <v>1538392</v>
      </c>
      <c r="AY183" s="13">
        <v>0</v>
      </c>
      <c r="AZ183" s="13">
        <v>0</v>
      </c>
      <c r="BA183" s="13">
        <v>0</v>
      </c>
      <c r="BB183" s="13">
        <v>1405596</v>
      </c>
      <c r="BC183" s="13">
        <v>597574</v>
      </c>
      <c r="BD183" s="13">
        <v>35</v>
      </c>
      <c r="BE183" s="13">
        <v>0</v>
      </c>
      <c r="BF183" s="13">
        <v>499906</v>
      </c>
      <c r="BG183" s="13">
        <v>0</v>
      </c>
      <c r="BH183" s="13">
        <v>617267</v>
      </c>
      <c r="BI183" s="13">
        <v>802971</v>
      </c>
      <c r="BJ183" s="13">
        <v>26517</v>
      </c>
      <c r="BK183" s="13">
        <v>0</v>
      </c>
      <c r="BL183" s="13">
        <v>9717</v>
      </c>
      <c r="BM183" s="13">
        <v>7118</v>
      </c>
      <c r="BN183" s="13">
        <v>648384</v>
      </c>
      <c r="BO183" s="13">
        <v>0</v>
      </c>
      <c r="BP183" s="13">
        <v>0</v>
      </c>
      <c r="BQ183" s="55">
        <v>17819</v>
      </c>
      <c r="BR183" s="60">
        <f t="shared" si="5"/>
        <v>17365683</v>
      </c>
    </row>
    <row r="184" spans="1:70" x14ac:dyDescent="0.25">
      <c r="A184" s="10"/>
      <c r="B184" s="11">
        <v>348.43</v>
      </c>
      <c r="C184" s="12" t="s">
        <v>180</v>
      </c>
      <c r="D184" s="13">
        <v>0</v>
      </c>
      <c r="E184" s="13">
        <v>0</v>
      </c>
      <c r="F184" s="13">
        <v>0</v>
      </c>
      <c r="G184" s="13">
        <v>0</v>
      </c>
      <c r="H184" s="13">
        <v>0</v>
      </c>
      <c r="I184" s="13">
        <v>2582000</v>
      </c>
      <c r="J184" s="13">
        <v>0</v>
      </c>
      <c r="K184" s="13">
        <v>0</v>
      </c>
      <c r="L184" s="13">
        <v>0</v>
      </c>
      <c r="M184" s="13">
        <v>0</v>
      </c>
      <c r="N184" s="13">
        <v>0</v>
      </c>
      <c r="O184" s="13">
        <v>0</v>
      </c>
      <c r="P184" s="13">
        <v>3760</v>
      </c>
      <c r="Q184" s="13">
        <v>0</v>
      </c>
      <c r="R184" s="13">
        <v>0</v>
      </c>
      <c r="S184" s="13">
        <v>0</v>
      </c>
      <c r="T184" s="13">
        <v>0</v>
      </c>
      <c r="U184" s="13">
        <v>0</v>
      </c>
      <c r="V184" s="13">
        <v>0</v>
      </c>
      <c r="W184" s="13">
        <v>0</v>
      </c>
      <c r="X184" s="13">
        <v>0</v>
      </c>
      <c r="Y184" s="13">
        <v>0</v>
      </c>
      <c r="Z184" s="13">
        <v>0</v>
      </c>
      <c r="AA184" s="13">
        <v>0</v>
      </c>
      <c r="AB184" s="13">
        <v>0</v>
      </c>
      <c r="AC184" s="13">
        <v>0</v>
      </c>
      <c r="AD184" s="13">
        <v>0</v>
      </c>
      <c r="AE184" s="13">
        <v>0</v>
      </c>
      <c r="AF184" s="13">
        <v>0</v>
      </c>
      <c r="AG184" s="13">
        <v>0</v>
      </c>
      <c r="AH184" s="13">
        <v>0</v>
      </c>
      <c r="AI184" s="13">
        <v>0</v>
      </c>
      <c r="AJ184" s="13">
        <v>0</v>
      </c>
      <c r="AK184" s="13">
        <v>0</v>
      </c>
      <c r="AL184" s="13">
        <v>0</v>
      </c>
      <c r="AM184" s="13">
        <v>0</v>
      </c>
      <c r="AN184" s="13">
        <v>0</v>
      </c>
      <c r="AO184" s="13">
        <v>0</v>
      </c>
      <c r="AP184" s="13">
        <v>0</v>
      </c>
      <c r="AQ184" s="13">
        <v>0</v>
      </c>
      <c r="AR184" s="13">
        <v>0</v>
      </c>
      <c r="AS184" s="13">
        <v>0</v>
      </c>
      <c r="AT184" s="13">
        <v>10615</v>
      </c>
      <c r="AU184" s="13">
        <v>0</v>
      </c>
      <c r="AV184" s="13">
        <v>0</v>
      </c>
      <c r="AW184" s="13">
        <v>0</v>
      </c>
      <c r="AX184" s="13">
        <v>0</v>
      </c>
      <c r="AY184" s="13">
        <v>0</v>
      </c>
      <c r="AZ184" s="13">
        <v>0</v>
      </c>
      <c r="BA184" s="13">
        <v>0</v>
      </c>
      <c r="BB184" s="13">
        <v>0</v>
      </c>
      <c r="BC184" s="13">
        <v>0</v>
      </c>
      <c r="BD184" s="13">
        <v>0</v>
      </c>
      <c r="BE184" s="13">
        <v>0</v>
      </c>
      <c r="BF184" s="13">
        <v>0</v>
      </c>
      <c r="BG184" s="13">
        <v>0</v>
      </c>
      <c r="BH184" s="13">
        <v>0</v>
      </c>
      <c r="BI184" s="13">
        <v>0</v>
      </c>
      <c r="BJ184" s="13">
        <v>1435</v>
      </c>
      <c r="BK184" s="13">
        <v>0</v>
      </c>
      <c r="BL184" s="13">
        <v>1</v>
      </c>
      <c r="BM184" s="13">
        <v>0</v>
      </c>
      <c r="BN184" s="13">
        <v>0</v>
      </c>
      <c r="BO184" s="13">
        <v>0</v>
      </c>
      <c r="BP184" s="13">
        <v>0</v>
      </c>
      <c r="BQ184" s="55">
        <v>0</v>
      </c>
      <c r="BR184" s="60">
        <f t="shared" si="5"/>
        <v>2597811</v>
      </c>
    </row>
    <row r="185" spans="1:70" x14ac:dyDescent="0.25">
      <c r="A185" s="10"/>
      <c r="B185" s="11">
        <v>348.44</v>
      </c>
      <c r="C185" s="12" t="s">
        <v>181</v>
      </c>
      <c r="D185" s="13">
        <v>2544</v>
      </c>
      <c r="E185" s="13">
        <v>0</v>
      </c>
      <c r="F185" s="13">
        <v>0</v>
      </c>
      <c r="G185" s="13">
        <v>0</v>
      </c>
      <c r="H185" s="13">
        <v>0</v>
      </c>
      <c r="I185" s="13">
        <v>0</v>
      </c>
      <c r="J185" s="13">
        <v>0</v>
      </c>
      <c r="K185" s="13">
        <v>0</v>
      </c>
      <c r="L185" s="13">
        <v>0</v>
      </c>
      <c r="M185" s="13">
        <v>0</v>
      </c>
      <c r="N185" s="13">
        <v>0</v>
      </c>
      <c r="O185" s="13">
        <v>0</v>
      </c>
      <c r="P185" s="13">
        <v>0</v>
      </c>
      <c r="Q185" s="13">
        <v>0</v>
      </c>
      <c r="R185" s="13">
        <v>0</v>
      </c>
      <c r="S185" s="13">
        <v>0</v>
      </c>
      <c r="T185" s="13">
        <v>0</v>
      </c>
      <c r="U185" s="13">
        <v>0</v>
      </c>
      <c r="V185" s="13">
        <v>0</v>
      </c>
      <c r="W185" s="13">
        <v>0</v>
      </c>
      <c r="X185" s="13">
        <v>0</v>
      </c>
      <c r="Y185" s="13">
        <v>0</v>
      </c>
      <c r="Z185" s="13">
        <v>0</v>
      </c>
      <c r="AA185" s="13">
        <v>0</v>
      </c>
      <c r="AB185" s="13">
        <v>0</v>
      </c>
      <c r="AC185" s="13">
        <v>0</v>
      </c>
      <c r="AD185" s="13">
        <v>0</v>
      </c>
      <c r="AE185" s="13">
        <v>0</v>
      </c>
      <c r="AF185" s="13">
        <v>0</v>
      </c>
      <c r="AG185" s="13">
        <v>0</v>
      </c>
      <c r="AH185" s="13">
        <v>0</v>
      </c>
      <c r="AI185" s="13">
        <v>0</v>
      </c>
      <c r="AJ185" s="13">
        <v>0</v>
      </c>
      <c r="AK185" s="13">
        <v>23903</v>
      </c>
      <c r="AL185" s="13">
        <v>0</v>
      </c>
      <c r="AM185" s="13">
        <v>0</v>
      </c>
      <c r="AN185" s="13">
        <v>0</v>
      </c>
      <c r="AO185" s="13">
        <v>0</v>
      </c>
      <c r="AP185" s="13">
        <v>0</v>
      </c>
      <c r="AQ185" s="13">
        <v>0</v>
      </c>
      <c r="AR185" s="13">
        <v>0</v>
      </c>
      <c r="AS185" s="13">
        <v>0</v>
      </c>
      <c r="AT185" s="13">
        <v>0</v>
      </c>
      <c r="AU185" s="13">
        <v>0</v>
      </c>
      <c r="AV185" s="13">
        <v>0</v>
      </c>
      <c r="AW185" s="13">
        <v>0</v>
      </c>
      <c r="AX185" s="13">
        <v>0</v>
      </c>
      <c r="AY185" s="13">
        <v>0</v>
      </c>
      <c r="AZ185" s="13">
        <v>0</v>
      </c>
      <c r="BA185" s="13">
        <v>0</v>
      </c>
      <c r="BB185" s="13">
        <v>0</v>
      </c>
      <c r="BC185" s="13">
        <v>0</v>
      </c>
      <c r="BD185" s="13">
        <v>0</v>
      </c>
      <c r="BE185" s="13">
        <v>0</v>
      </c>
      <c r="BF185" s="13">
        <v>0</v>
      </c>
      <c r="BG185" s="13">
        <v>0</v>
      </c>
      <c r="BH185" s="13">
        <v>0</v>
      </c>
      <c r="BI185" s="13">
        <v>0</v>
      </c>
      <c r="BJ185" s="13">
        <v>0</v>
      </c>
      <c r="BK185" s="13">
        <v>0</v>
      </c>
      <c r="BL185" s="13">
        <v>0</v>
      </c>
      <c r="BM185" s="13">
        <v>0</v>
      </c>
      <c r="BN185" s="13">
        <v>0</v>
      </c>
      <c r="BO185" s="13">
        <v>0</v>
      </c>
      <c r="BP185" s="13">
        <v>0</v>
      </c>
      <c r="BQ185" s="55">
        <v>45781</v>
      </c>
      <c r="BR185" s="60">
        <f t="shared" si="5"/>
        <v>72228</v>
      </c>
    </row>
    <row r="186" spans="1:70" x14ac:dyDescent="0.25">
      <c r="A186" s="10"/>
      <c r="B186" s="11">
        <v>348.48</v>
      </c>
      <c r="C186" s="12" t="s">
        <v>182</v>
      </c>
      <c r="D186" s="13">
        <v>26959</v>
      </c>
      <c r="E186" s="13">
        <v>486</v>
      </c>
      <c r="F186" s="13">
        <v>0</v>
      </c>
      <c r="G186" s="13">
        <v>6893</v>
      </c>
      <c r="H186" s="13">
        <v>95553</v>
      </c>
      <c r="I186" s="13">
        <v>0</v>
      </c>
      <c r="J186" s="13">
        <v>906</v>
      </c>
      <c r="K186" s="13">
        <v>11153</v>
      </c>
      <c r="L186" s="13">
        <v>27719</v>
      </c>
      <c r="M186" s="13">
        <v>42433</v>
      </c>
      <c r="N186" s="13">
        <v>3343244</v>
      </c>
      <c r="O186" s="13">
        <v>0</v>
      </c>
      <c r="P186" s="13">
        <v>64303</v>
      </c>
      <c r="Q186" s="13">
        <v>0</v>
      </c>
      <c r="R186" s="13">
        <v>52492</v>
      </c>
      <c r="S186" s="13">
        <v>9541</v>
      </c>
      <c r="T186" s="13">
        <v>676</v>
      </c>
      <c r="U186" s="13">
        <v>4678</v>
      </c>
      <c r="V186" s="13">
        <v>177</v>
      </c>
      <c r="W186" s="13">
        <v>0</v>
      </c>
      <c r="X186" s="13">
        <v>725</v>
      </c>
      <c r="Y186" s="13">
        <v>0</v>
      </c>
      <c r="Z186" s="13">
        <v>0</v>
      </c>
      <c r="AA186" s="13">
        <v>0</v>
      </c>
      <c r="AB186" s="13">
        <v>15748</v>
      </c>
      <c r="AC186" s="13">
        <v>0</v>
      </c>
      <c r="AD186" s="13">
        <v>0</v>
      </c>
      <c r="AE186" s="13">
        <v>0</v>
      </c>
      <c r="AF186" s="13">
        <v>0</v>
      </c>
      <c r="AG186" s="13">
        <v>0</v>
      </c>
      <c r="AH186" s="13">
        <v>0</v>
      </c>
      <c r="AI186" s="13">
        <v>0</v>
      </c>
      <c r="AJ186" s="13">
        <v>91881</v>
      </c>
      <c r="AK186" s="13">
        <v>0</v>
      </c>
      <c r="AL186" s="13">
        <v>28244</v>
      </c>
      <c r="AM186" s="13">
        <v>0</v>
      </c>
      <c r="AN186" s="13">
        <v>0</v>
      </c>
      <c r="AO186" s="13">
        <v>0</v>
      </c>
      <c r="AP186" s="13">
        <v>0</v>
      </c>
      <c r="AQ186" s="13">
        <v>27947</v>
      </c>
      <c r="AR186" s="13">
        <v>16735</v>
      </c>
      <c r="AS186" s="13">
        <v>256400</v>
      </c>
      <c r="AT186" s="13">
        <v>202</v>
      </c>
      <c r="AU186" s="13">
        <v>14318</v>
      </c>
      <c r="AV186" s="13">
        <v>0</v>
      </c>
      <c r="AW186" s="13">
        <v>0</v>
      </c>
      <c r="AX186" s="13">
        <v>406856</v>
      </c>
      <c r="AY186" s="13">
        <v>0</v>
      </c>
      <c r="AZ186" s="13">
        <v>0</v>
      </c>
      <c r="BA186" s="13">
        <v>0</v>
      </c>
      <c r="BB186" s="13">
        <v>179432</v>
      </c>
      <c r="BC186" s="13">
        <v>150118</v>
      </c>
      <c r="BD186" s="13">
        <v>0</v>
      </c>
      <c r="BE186" s="13">
        <v>0</v>
      </c>
      <c r="BF186" s="13">
        <v>1654</v>
      </c>
      <c r="BG186" s="13">
        <v>0</v>
      </c>
      <c r="BH186" s="13">
        <v>20651</v>
      </c>
      <c r="BI186" s="13">
        <v>8500</v>
      </c>
      <c r="BJ186" s="13">
        <v>20576</v>
      </c>
      <c r="BK186" s="13">
        <v>0</v>
      </c>
      <c r="BL186" s="13">
        <v>0</v>
      </c>
      <c r="BM186" s="13">
        <v>0</v>
      </c>
      <c r="BN186" s="13">
        <v>106385</v>
      </c>
      <c r="BO186" s="13">
        <v>0</v>
      </c>
      <c r="BP186" s="13">
        <v>0</v>
      </c>
      <c r="BQ186" s="55">
        <v>2350</v>
      </c>
      <c r="BR186" s="60">
        <f t="shared" si="5"/>
        <v>5035935</v>
      </c>
    </row>
    <row r="187" spans="1:70" x14ac:dyDescent="0.25">
      <c r="A187" s="10"/>
      <c r="B187" s="11">
        <v>348.51</v>
      </c>
      <c r="C187" s="12" t="s">
        <v>183</v>
      </c>
      <c r="D187" s="13">
        <v>1630</v>
      </c>
      <c r="E187" s="13">
        <v>0</v>
      </c>
      <c r="F187" s="13">
        <v>0</v>
      </c>
      <c r="G187" s="13">
        <v>0</v>
      </c>
      <c r="H187" s="13">
        <v>0</v>
      </c>
      <c r="I187" s="13">
        <v>0</v>
      </c>
      <c r="J187" s="13">
        <v>0</v>
      </c>
      <c r="K187" s="13">
        <v>0</v>
      </c>
      <c r="L187" s="13">
        <v>0</v>
      </c>
      <c r="M187" s="13">
        <v>0</v>
      </c>
      <c r="N187" s="13">
        <v>0</v>
      </c>
      <c r="O187" s="13">
        <v>0</v>
      </c>
      <c r="P187" s="13">
        <v>0</v>
      </c>
      <c r="Q187" s="13">
        <v>0</v>
      </c>
      <c r="R187" s="13">
        <v>9750</v>
      </c>
      <c r="S187" s="13">
        <v>0</v>
      </c>
      <c r="T187" s="13">
        <v>0</v>
      </c>
      <c r="U187" s="13">
        <v>7</v>
      </c>
      <c r="V187" s="13">
        <v>0</v>
      </c>
      <c r="W187" s="13">
        <v>0</v>
      </c>
      <c r="X187" s="13">
        <v>0</v>
      </c>
      <c r="Y187" s="13">
        <v>0</v>
      </c>
      <c r="Z187" s="13">
        <v>0</v>
      </c>
      <c r="AA187" s="13">
        <v>0</v>
      </c>
      <c r="AB187" s="13">
        <v>62287</v>
      </c>
      <c r="AC187" s="13">
        <v>0</v>
      </c>
      <c r="AD187" s="13">
        <v>5607</v>
      </c>
      <c r="AE187" s="13">
        <v>0</v>
      </c>
      <c r="AF187" s="13">
        <v>0</v>
      </c>
      <c r="AG187" s="13">
        <v>0</v>
      </c>
      <c r="AH187" s="13">
        <v>0</v>
      </c>
      <c r="AI187" s="13">
        <v>0</v>
      </c>
      <c r="AJ187" s="13">
        <v>0</v>
      </c>
      <c r="AK187" s="13">
        <v>1145</v>
      </c>
      <c r="AL187" s="13">
        <v>2014</v>
      </c>
      <c r="AM187" s="13">
        <v>0</v>
      </c>
      <c r="AN187" s="13">
        <v>0</v>
      </c>
      <c r="AO187" s="13">
        <v>0</v>
      </c>
      <c r="AP187" s="13">
        <v>0</v>
      </c>
      <c r="AQ187" s="13">
        <v>0</v>
      </c>
      <c r="AR187" s="13">
        <v>0</v>
      </c>
      <c r="AS187" s="13">
        <v>0</v>
      </c>
      <c r="AT187" s="13">
        <v>0</v>
      </c>
      <c r="AU187" s="13">
        <v>0</v>
      </c>
      <c r="AV187" s="13">
        <v>0</v>
      </c>
      <c r="AW187" s="13">
        <v>0</v>
      </c>
      <c r="AX187" s="13">
        <v>530</v>
      </c>
      <c r="AY187" s="13">
        <v>0</v>
      </c>
      <c r="AZ187" s="13">
        <v>0</v>
      </c>
      <c r="BA187" s="13">
        <v>0</v>
      </c>
      <c r="BB187" s="13">
        <v>1400</v>
      </c>
      <c r="BC187" s="13">
        <v>0</v>
      </c>
      <c r="BD187" s="13">
        <v>0</v>
      </c>
      <c r="BE187" s="13">
        <v>0</v>
      </c>
      <c r="BF187" s="13">
        <v>5600</v>
      </c>
      <c r="BG187" s="13">
        <v>0</v>
      </c>
      <c r="BH187" s="13">
        <v>1479</v>
      </c>
      <c r="BI187" s="13">
        <v>-7394</v>
      </c>
      <c r="BJ187" s="13">
        <v>0</v>
      </c>
      <c r="BK187" s="13">
        <v>0</v>
      </c>
      <c r="BL187" s="13">
        <v>0</v>
      </c>
      <c r="BM187" s="13">
        <v>0</v>
      </c>
      <c r="BN187" s="13">
        <v>0</v>
      </c>
      <c r="BO187" s="13">
        <v>0</v>
      </c>
      <c r="BP187" s="13">
        <v>0</v>
      </c>
      <c r="BQ187" s="55">
        <v>0</v>
      </c>
      <c r="BR187" s="60">
        <f t="shared" si="5"/>
        <v>84055</v>
      </c>
    </row>
    <row r="188" spans="1:70" x14ac:dyDescent="0.25">
      <c r="A188" s="10"/>
      <c r="B188" s="11">
        <v>348.52</v>
      </c>
      <c r="C188" s="12" t="s">
        <v>184</v>
      </c>
      <c r="D188" s="13">
        <v>230685</v>
      </c>
      <c r="E188" s="13">
        <v>16957</v>
      </c>
      <c r="F188" s="13">
        <v>183437</v>
      </c>
      <c r="G188" s="13">
        <v>29699</v>
      </c>
      <c r="H188" s="13">
        <v>217234</v>
      </c>
      <c r="I188" s="13">
        <v>170000</v>
      </c>
      <c r="J188" s="13">
        <v>4253</v>
      </c>
      <c r="K188" s="13">
        <v>113818</v>
      </c>
      <c r="L188" s="13">
        <v>90212</v>
      </c>
      <c r="M188" s="13">
        <v>231703</v>
      </c>
      <c r="N188" s="13">
        <v>0</v>
      </c>
      <c r="O188" s="13">
        <v>41997</v>
      </c>
      <c r="P188" s="13">
        <v>0</v>
      </c>
      <c r="Q188" s="13">
        <v>3779</v>
      </c>
      <c r="R188" s="13">
        <v>525194</v>
      </c>
      <c r="S188" s="13">
        <v>42076</v>
      </c>
      <c r="T188" s="13">
        <v>5982</v>
      </c>
      <c r="U188" s="13">
        <v>15482</v>
      </c>
      <c r="V188" s="13">
        <v>4632</v>
      </c>
      <c r="W188" s="13">
        <v>0</v>
      </c>
      <c r="X188" s="13">
        <v>3192</v>
      </c>
      <c r="Y188" s="13">
        <v>11225</v>
      </c>
      <c r="Z188" s="13">
        <v>0</v>
      </c>
      <c r="AA188" s="13">
        <v>0</v>
      </c>
      <c r="AB188" s="13">
        <v>194665</v>
      </c>
      <c r="AC188" s="13">
        <v>0</v>
      </c>
      <c r="AD188" s="13">
        <v>2693657</v>
      </c>
      <c r="AE188" s="13">
        <v>0</v>
      </c>
      <c r="AF188" s="13">
        <v>122417</v>
      </c>
      <c r="AG188" s="13">
        <v>25693</v>
      </c>
      <c r="AH188" s="13">
        <v>0</v>
      </c>
      <c r="AI188" s="13">
        <v>0</v>
      </c>
      <c r="AJ188" s="13">
        <v>391190</v>
      </c>
      <c r="AK188" s="13">
        <v>1701149</v>
      </c>
      <c r="AL188" s="13">
        <v>304263</v>
      </c>
      <c r="AM188" s="13">
        <v>114015</v>
      </c>
      <c r="AN188" s="13">
        <v>0</v>
      </c>
      <c r="AO188" s="13">
        <v>0</v>
      </c>
      <c r="AP188" s="13">
        <v>0</v>
      </c>
      <c r="AQ188" s="13">
        <v>177918</v>
      </c>
      <c r="AR188" s="13">
        <v>112741</v>
      </c>
      <c r="AS188" s="13">
        <v>10246196</v>
      </c>
      <c r="AT188" s="13">
        <v>74515</v>
      </c>
      <c r="AU188" s="13">
        <v>40953</v>
      </c>
      <c r="AV188" s="13">
        <v>0</v>
      </c>
      <c r="AW188" s="13">
        <v>80573</v>
      </c>
      <c r="AX188" s="13">
        <v>2639447</v>
      </c>
      <c r="AY188" s="13">
        <v>0</v>
      </c>
      <c r="AZ188" s="13">
        <v>0</v>
      </c>
      <c r="BA188" s="13">
        <v>0</v>
      </c>
      <c r="BB188" s="13">
        <v>1010157</v>
      </c>
      <c r="BC188" s="13">
        <v>974530</v>
      </c>
      <c r="BD188" s="13">
        <v>0</v>
      </c>
      <c r="BE188" s="13">
        <v>0</v>
      </c>
      <c r="BF188" s="13">
        <v>223110</v>
      </c>
      <c r="BG188" s="13">
        <v>0</v>
      </c>
      <c r="BH188" s="13">
        <v>397668</v>
      </c>
      <c r="BI188" s="13">
        <v>353513</v>
      </c>
      <c r="BJ188" s="13">
        <v>2260</v>
      </c>
      <c r="BK188" s="13">
        <v>0</v>
      </c>
      <c r="BL188" s="13">
        <v>50561</v>
      </c>
      <c r="BM188" s="13">
        <v>5158</v>
      </c>
      <c r="BN188" s="13">
        <v>321384</v>
      </c>
      <c r="BO188" s="13">
        <v>0</v>
      </c>
      <c r="BP188" s="13">
        <v>0</v>
      </c>
      <c r="BQ188" s="55">
        <v>18101</v>
      </c>
      <c r="BR188" s="60">
        <f t="shared" si="5"/>
        <v>24217391</v>
      </c>
    </row>
    <row r="189" spans="1:70" x14ac:dyDescent="0.25">
      <c r="A189" s="10"/>
      <c r="B189" s="11">
        <v>348.53</v>
      </c>
      <c r="C189" s="12" t="s">
        <v>185</v>
      </c>
      <c r="D189" s="13">
        <v>703547</v>
      </c>
      <c r="E189" s="13">
        <v>90268</v>
      </c>
      <c r="F189" s="13">
        <v>466141</v>
      </c>
      <c r="G189" s="13">
        <v>395427</v>
      </c>
      <c r="H189" s="13">
        <v>1134757</v>
      </c>
      <c r="I189" s="13">
        <v>644000</v>
      </c>
      <c r="J189" s="13">
        <v>20011</v>
      </c>
      <c r="K189" s="13">
        <v>281765</v>
      </c>
      <c r="L189" s="13">
        <v>213494</v>
      </c>
      <c r="M189" s="13">
        <v>554798</v>
      </c>
      <c r="N189" s="13">
        <v>0</v>
      </c>
      <c r="O189" s="13">
        <v>326059</v>
      </c>
      <c r="P189" s="13">
        <v>457</v>
      </c>
      <c r="Q189" s="13">
        <v>4415</v>
      </c>
      <c r="R189" s="13">
        <v>877581</v>
      </c>
      <c r="S189" s="13">
        <v>181602</v>
      </c>
      <c r="T189" s="13">
        <v>21270</v>
      </c>
      <c r="U189" s="13">
        <v>182658</v>
      </c>
      <c r="V189" s="13">
        <v>17273</v>
      </c>
      <c r="W189" s="13">
        <v>0</v>
      </c>
      <c r="X189" s="13">
        <v>14488</v>
      </c>
      <c r="Y189" s="13">
        <v>87385</v>
      </c>
      <c r="Z189" s="13">
        <v>0</v>
      </c>
      <c r="AA189" s="13">
        <v>0</v>
      </c>
      <c r="AB189" s="13">
        <v>403663</v>
      </c>
      <c r="AC189" s="13">
        <v>0</v>
      </c>
      <c r="AD189" s="13">
        <v>3913746</v>
      </c>
      <c r="AE189" s="13">
        <v>0</v>
      </c>
      <c r="AF189" s="13">
        <v>377094</v>
      </c>
      <c r="AG189" s="13">
        <v>252462</v>
      </c>
      <c r="AH189" s="13">
        <v>0</v>
      </c>
      <c r="AI189" s="13">
        <v>0</v>
      </c>
      <c r="AJ189" s="13">
        <v>708723</v>
      </c>
      <c r="AK189" s="13">
        <v>1737471</v>
      </c>
      <c r="AL189" s="13">
        <v>370043</v>
      </c>
      <c r="AM189" s="13">
        <v>0</v>
      </c>
      <c r="AN189" s="13">
        <v>0</v>
      </c>
      <c r="AO189" s="13">
        <v>0</v>
      </c>
      <c r="AP189" s="13">
        <v>0</v>
      </c>
      <c r="AQ189" s="13">
        <v>501037</v>
      </c>
      <c r="AR189" s="13">
        <v>319785</v>
      </c>
      <c r="AS189" s="13">
        <v>7487134</v>
      </c>
      <c r="AT189" s="13">
        <v>102781</v>
      </c>
      <c r="AU189" s="13">
        <v>217373</v>
      </c>
      <c r="AV189" s="13">
        <v>0</v>
      </c>
      <c r="AW189" s="13">
        <v>77839</v>
      </c>
      <c r="AX189" s="13">
        <v>5356782</v>
      </c>
      <c r="AY189" s="13">
        <v>0</v>
      </c>
      <c r="AZ189" s="13">
        <v>0</v>
      </c>
      <c r="BA189" s="13">
        <v>0</v>
      </c>
      <c r="BB189" s="13">
        <v>2481350</v>
      </c>
      <c r="BC189" s="13">
        <v>2163094</v>
      </c>
      <c r="BD189" s="13">
        <v>0</v>
      </c>
      <c r="BE189" s="13">
        <v>0</v>
      </c>
      <c r="BF189" s="13">
        <v>744704</v>
      </c>
      <c r="BG189" s="13">
        <v>0</v>
      </c>
      <c r="BH189" s="13">
        <v>80515</v>
      </c>
      <c r="BI189" s="13">
        <v>3522</v>
      </c>
      <c r="BJ189" s="13">
        <v>468999</v>
      </c>
      <c r="BK189" s="13">
        <v>0</v>
      </c>
      <c r="BL189" s="13">
        <v>93304</v>
      </c>
      <c r="BM189" s="13">
        <v>29765</v>
      </c>
      <c r="BN189" s="13">
        <v>1070218</v>
      </c>
      <c r="BO189" s="13">
        <v>0</v>
      </c>
      <c r="BP189" s="13">
        <v>0</v>
      </c>
      <c r="BQ189" s="55">
        <v>62648</v>
      </c>
      <c r="BR189" s="60">
        <f t="shared" si="5"/>
        <v>35241448</v>
      </c>
    </row>
    <row r="190" spans="1:70" x14ac:dyDescent="0.25">
      <c r="A190" s="10"/>
      <c r="B190" s="11">
        <v>348.54</v>
      </c>
      <c r="C190" s="12" t="s">
        <v>186</v>
      </c>
      <c r="D190" s="13">
        <v>654151</v>
      </c>
      <c r="E190" s="13">
        <v>9433</v>
      </c>
      <c r="F190" s="13">
        <v>0</v>
      </c>
      <c r="G190" s="13">
        <v>0</v>
      </c>
      <c r="H190" s="13">
        <v>0</v>
      </c>
      <c r="I190" s="13">
        <v>0</v>
      </c>
      <c r="J190" s="13">
        <v>0</v>
      </c>
      <c r="K190" s="13">
        <v>0</v>
      </c>
      <c r="L190" s="13">
        <v>0</v>
      </c>
      <c r="M190" s="13">
        <v>0</v>
      </c>
      <c r="N190" s="13">
        <v>0</v>
      </c>
      <c r="O190" s="13">
        <v>0</v>
      </c>
      <c r="P190" s="13">
        <v>0</v>
      </c>
      <c r="Q190" s="13">
        <v>0</v>
      </c>
      <c r="R190" s="13">
        <v>0</v>
      </c>
      <c r="S190" s="13">
        <v>0</v>
      </c>
      <c r="T190" s="13">
        <v>0</v>
      </c>
      <c r="U190" s="13">
        <v>0</v>
      </c>
      <c r="V190" s="13">
        <v>6078</v>
      </c>
      <c r="W190" s="13">
        <v>0</v>
      </c>
      <c r="X190" s="13">
        <v>0</v>
      </c>
      <c r="Y190" s="13">
        <v>0</v>
      </c>
      <c r="Z190" s="13">
        <v>0</v>
      </c>
      <c r="AA190" s="13">
        <v>0</v>
      </c>
      <c r="AB190" s="13">
        <v>0</v>
      </c>
      <c r="AC190" s="13">
        <v>0</v>
      </c>
      <c r="AD190" s="13">
        <v>0</v>
      </c>
      <c r="AE190" s="13">
        <v>0</v>
      </c>
      <c r="AF190" s="13">
        <v>0</v>
      </c>
      <c r="AG190" s="13">
        <v>0</v>
      </c>
      <c r="AH190" s="13">
        <v>0</v>
      </c>
      <c r="AI190" s="13">
        <v>0</v>
      </c>
      <c r="AJ190" s="13">
        <v>0</v>
      </c>
      <c r="AK190" s="13">
        <v>2425527</v>
      </c>
      <c r="AL190" s="13">
        <v>618362</v>
      </c>
      <c r="AM190" s="13">
        <v>0</v>
      </c>
      <c r="AN190" s="13">
        <v>0</v>
      </c>
      <c r="AO190" s="13">
        <v>0</v>
      </c>
      <c r="AP190" s="13">
        <v>0</v>
      </c>
      <c r="AQ190" s="13">
        <v>0</v>
      </c>
      <c r="AR190" s="13">
        <v>0</v>
      </c>
      <c r="AS190" s="13">
        <v>0</v>
      </c>
      <c r="AT190" s="13">
        <v>0</v>
      </c>
      <c r="AU190" s="13">
        <v>0</v>
      </c>
      <c r="AV190" s="13">
        <v>0</v>
      </c>
      <c r="AW190" s="13">
        <v>0</v>
      </c>
      <c r="AX190" s="13">
        <v>0</v>
      </c>
      <c r="AY190" s="13">
        <v>0</v>
      </c>
      <c r="AZ190" s="13">
        <v>0</v>
      </c>
      <c r="BA190" s="13">
        <v>0</v>
      </c>
      <c r="BB190" s="13">
        <v>0</v>
      </c>
      <c r="BC190" s="13">
        <v>0</v>
      </c>
      <c r="BD190" s="13">
        <v>0</v>
      </c>
      <c r="BE190" s="13">
        <v>0</v>
      </c>
      <c r="BF190" s="13">
        <v>0</v>
      </c>
      <c r="BG190" s="13">
        <v>0</v>
      </c>
      <c r="BH190" s="13">
        <v>1027476</v>
      </c>
      <c r="BI190" s="13">
        <v>1955203</v>
      </c>
      <c r="BJ190" s="13">
        <v>0</v>
      </c>
      <c r="BK190" s="13">
        <v>0</v>
      </c>
      <c r="BL190" s="13">
        <v>0</v>
      </c>
      <c r="BM190" s="13">
        <v>0</v>
      </c>
      <c r="BN190" s="13">
        <v>0</v>
      </c>
      <c r="BO190" s="13">
        <v>0</v>
      </c>
      <c r="BP190" s="13">
        <v>0</v>
      </c>
      <c r="BQ190" s="55">
        <v>53587</v>
      </c>
      <c r="BR190" s="60">
        <f t="shared" si="5"/>
        <v>6749817</v>
      </c>
    </row>
    <row r="191" spans="1:70" x14ac:dyDescent="0.25">
      <c r="A191" s="10"/>
      <c r="B191" s="11">
        <v>348.61</v>
      </c>
      <c r="C191" s="12" t="s">
        <v>187</v>
      </c>
      <c r="D191" s="13">
        <v>0</v>
      </c>
      <c r="E191" s="13">
        <v>0</v>
      </c>
      <c r="F191" s="13">
        <v>32698</v>
      </c>
      <c r="G191" s="13">
        <v>300</v>
      </c>
      <c r="H191" s="13">
        <v>0</v>
      </c>
      <c r="I191" s="13">
        <v>0</v>
      </c>
      <c r="J191" s="13">
        <v>780</v>
      </c>
      <c r="K191" s="13">
        <v>0</v>
      </c>
      <c r="L191" s="13">
        <v>4680</v>
      </c>
      <c r="M191" s="13">
        <v>8190</v>
      </c>
      <c r="N191" s="13">
        <v>0</v>
      </c>
      <c r="O191" s="13">
        <v>0</v>
      </c>
      <c r="P191" s="13">
        <v>0</v>
      </c>
      <c r="Q191" s="13">
        <v>0</v>
      </c>
      <c r="R191" s="13">
        <v>-3</v>
      </c>
      <c r="S191" s="13">
        <v>0</v>
      </c>
      <c r="T191" s="13">
        <v>0</v>
      </c>
      <c r="U191" s="13">
        <v>0</v>
      </c>
      <c r="V191" s="13">
        <v>0</v>
      </c>
      <c r="W191" s="13">
        <v>0</v>
      </c>
      <c r="X191" s="13">
        <v>0</v>
      </c>
      <c r="Y191" s="13">
        <v>0</v>
      </c>
      <c r="Z191" s="13">
        <v>0</v>
      </c>
      <c r="AA191" s="13">
        <v>0</v>
      </c>
      <c r="AB191" s="13">
        <v>5070</v>
      </c>
      <c r="AC191" s="13">
        <v>0</v>
      </c>
      <c r="AD191" s="13">
        <v>38864</v>
      </c>
      <c r="AE191" s="13">
        <v>0</v>
      </c>
      <c r="AF191" s="13">
        <v>315</v>
      </c>
      <c r="AG191" s="13">
        <v>3120</v>
      </c>
      <c r="AH191" s="13">
        <v>0</v>
      </c>
      <c r="AI191" s="13">
        <v>0</v>
      </c>
      <c r="AJ191" s="13">
        <v>0</v>
      </c>
      <c r="AK191" s="13">
        <v>17559</v>
      </c>
      <c r="AL191" s="13">
        <v>0</v>
      </c>
      <c r="AM191" s="13">
        <v>0</v>
      </c>
      <c r="AN191" s="13">
        <v>0</v>
      </c>
      <c r="AO191" s="13">
        <v>1342</v>
      </c>
      <c r="AP191" s="13">
        <v>0</v>
      </c>
      <c r="AQ191" s="13">
        <v>5640</v>
      </c>
      <c r="AR191" s="13">
        <v>0</v>
      </c>
      <c r="AS191" s="13">
        <v>0</v>
      </c>
      <c r="AT191" s="13">
        <v>0</v>
      </c>
      <c r="AU191" s="13">
        <v>3900</v>
      </c>
      <c r="AV191" s="13">
        <v>0</v>
      </c>
      <c r="AW191" s="13">
        <v>0</v>
      </c>
      <c r="AX191" s="13">
        <v>15015</v>
      </c>
      <c r="AY191" s="13">
        <v>0</v>
      </c>
      <c r="AZ191" s="13">
        <v>0</v>
      </c>
      <c r="BA191" s="13">
        <v>0</v>
      </c>
      <c r="BB191" s="13">
        <v>940</v>
      </c>
      <c r="BC191" s="13">
        <v>1055</v>
      </c>
      <c r="BD191" s="13">
        <v>0</v>
      </c>
      <c r="BE191" s="13">
        <v>0</v>
      </c>
      <c r="BF191" s="13">
        <v>300</v>
      </c>
      <c r="BG191" s="13">
        <v>0</v>
      </c>
      <c r="BH191" s="13">
        <v>0</v>
      </c>
      <c r="BI191" s="13">
        <v>0</v>
      </c>
      <c r="BJ191" s="13">
        <v>2145</v>
      </c>
      <c r="BK191" s="13">
        <v>0</v>
      </c>
      <c r="BL191" s="13">
        <v>0</v>
      </c>
      <c r="BM191" s="13">
        <v>0</v>
      </c>
      <c r="BN191" s="13">
        <v>390</v>
      </c>
      <c r="BO191" s="13">
        <v>0</v>
      </c>
      <c r="BP191" s="13">
        <v>0</v>
      </c>
      <c r="BQ191" s="55">
        <v>7</v>
      </c>
      <c r="BR191" s="60">
        <f t="shared" si="5"/>
        <v>142307</v>
      </c>
    </row>
    <row r="192" spans="1:70" x14ac:dyDescent="0.25">
      <c r="A192" s="10"/>
      <c r="B192" s="11">
        <v>348.62</v>
      </c>
      <c r="C192" s="12" t="s">
        <v>188</v>
      </c>
      <c r="D192" s="13">
        <v>650</v>
      </c>
      <c r="E192" s="13">
        <v>649</v>
      </c>
      <c r="F192" s="13">
        <v>6277</v>
      </c>
      <c r="G192" s="13">
        <v>72</v>
      </c>
      <c r="H192" s="13">
        <v>503</v>
      </c>
      <c r="I192" s="13">
        <v>0</v>
      </c>
      <c r="J192" s="13">
        <v>20</v>
      </c>
      <c r="K192" s="13">
        <v>909</v>
      </c>
      <c r="L192" s="13">
        <v>1745</v>
      </c>
      <c r="M192" s="13">
        <v>918</v>
      </c>
      <c r="N192" s="13">
        <v>0</v>
      </c>
      <c r="O192" s="13">
        <v>3055</v>
      </c>
      <c r="P192" s="13">
        <v>0</v>
      </c>
      <c r="Q192" s="13">
        <v>9</v>
      </c>
      <c r="R192" s="13">
        <v>12509</v>
      </c>
      <c r="S192" s="13">
        <v>183</v>
      </c>
      <c r="T192" s="13">
        <v>109</v>
      </c>
      <c r="U192" s="13">
        <v>37</v>
      </c>
      <c r="V192" s="13">
        <v>0</v>
      </c>
      <c r="W192" s="13">
        <v>0</v>
      </c>
      <c r="X192" s="13">
        <v>2</v>
      </c>
      <c r="Y192" s="13">
        <v>0</v>
      </c>
      <c r="Z192" s="13">
        <v>0</v>
      </c>
      <c r="AA192" s="13">
        <v>0</v>
      </c>
      <c r="AB192" s="13">
        <v>339</v>
      </c>
      <c r="AC192" s="13">
        <v>0</v>
      </c>
      <c r="AD192" s="13">
        <v>15297</v>
      </c>
      <c r="AE192" s="13">
        <v>0</v>
      </c>
      <c r="AF192" s="13">
        <v>4584</v>
      </c>
      <c r="AG192" s="13">
        <v>22</v>
      </c>
      <c r="AH192" s="13">
        <v>0</v>
      </c>
      <c r="AI192" s="13">
        <v>0</v>
      </c>
      <c r="AJ192" s="13">
        <v>468</v>
      </c>
      <c r="AK192" s="13">
        <v>8396</v>
      </c>
      <c r="AL192" s="13">
        <v>11614</v>
      </c>
      <c r="AM192" s="13">
        <v>48</v>
      </c>
      <c r="AN192" s="13">
        <v>0</v>
      </c>
      <c r="AO192" s="13">
        <v>0</v>
      </c>
      <c r="AP192" s="13">
        <v>0</v>
      </c>
      <c r="AQ192" s="13">
        <v>4015</v>
      </c>
      <c r="AR192" s="13">
        <v>436</v>
      </c>
      <c r="AS192" s="13">
        <v>0</v>
      </c>
      <c r="AT192" s="13">
        <v>166</v>
      </c>
      <c r="AU192" s="13">
        <v>1097</v>
      </c>
      <c r="AV192" s="13">
        <v>0</v>
      </c>
      <c r="AW192" s="13">
        <v>0</v>
      </c>
      <c r="AX192" s="13">
        <v>15390</v>
      </c>
      <c r="AY192" s="13">
        <v>0</v>
      </c>
      <c r="AZ192" s="13">
        <v>0</v>
      </c>
      <c r="BA192" s="13">
        <v>0</v>
      </c>
      <c r="BB192" s="13">
        <v>279</v>
      </c>
      <c r="BC192" s="13">
        <v>11791</v>
      </c>
      <c r="BD192" s="13">
        <v>0</v>
      </c>
      <c r="BE192" s="13">
        <v>0</v>
      </c>
      <c r="BF192" s="13">
        <v>5633</v>
      </c>
      <c r="BG192" s="13">
        <v>0</v>
      </c>
      <c r="BH192" s="13">
        <v>109</v>
      </c>
      <c r="BI192" s="13">
        <v>10398</v>
      </c>
      <c r="BJ192" s="13">
        <v>1121</v>
      </c>
      <c r="BK192" s="13">
        <v>0</v>
      </c>
      <c r="BL192" s="13">
        <v>0</v>
      </c>
      <c r="BM192" s="13">
        <v>2</v>
      </c>
      <c r="BN192" s="13">
        <v>3853</v>
      </c>
      <c r="BO192" s="13">
        <v>0</v>
      </c>
      <c r="BP192" s="13">
        <v>0</v>
      </c>
      <c r="BQ192" s="55">
        <v>23</v>
      </c>
      <c r="BR192" s="60">
        <f t="shared" si="5"/>
        <v>122728</v>
      </c>
    </row>
    <row r="193" spans="1:70" x14ac:dyDescent="0.25">
      <c r="A193" s="10"/>
      <c r="B193" s="11">
        <v>348.63</v>
      </c>
      <c r="C193" s="12" t="s">
        <v>189</v>
      </c>
      <c r="D193" s="13">
        <v>0</v>
      </c>
      <c r="E193" s="13">
        <v>0</v>
      </c>
      <c r="F193" s="13">
        <v>0</v>
      </c>
      <c r="G193" s="13">
        <v>0</v>
      </c>
      <c r="H193" s="13">
        <v>0</v>
      </c>
      <c r="I193" s="13">
        <v>0</v>
      </c>
      <c r="J193" s="13">
        <v>0</v>
      </c>
      <c r="K193" s="13">
        <v>50</v>
      </c>
      <c r="L193" s="13">
        <v>0</v>
      </c>
      <c r="M193" s="13">
        <v>0</v>
      </c>
      <c r="N193" s="13">
        <v>0</v>
      </c>
      <c r="O193" s="13">
        <v>0</v>
      </c>
      <c r="P193" s="13">
        <v>0</v>
      </c>
      <c r="Q193" s="13">
        <v>0</v>
      </c>
      <c r="R193" s="13">
        <v>462</v>
      </c>
      <c r="S193" s="13">
        <v>0</v>
      </c>
      <c r="T193" s="13">
        <v>0</v>
      </c>
      <c r="U193" s="13">
        <v>0</v>
      </c>
      <c r="V193" s="13">
        <v>0</v>
      </c>
      <c r="W193" s="13">
        <v>0</v>
      </c>
      <c r="X193" s="13">
        <v>0</v>
      </c>
      <c r="Y193" s="13">
        <v>0</v>
      </c>
      <c r="Z193" s="13">
        <v>0</v>
      </c>
      <c r="AA193" s="13">
        <v>0</v>
      </c>
      <c r="AB193" s="13">
        <v>0</v>
      </c>
      <c r="AC193" s="13">
        <v>0</v>
      </c>
      <c r="AD193" s="13">
        <v>0</v>
      </c>
      <c r="AE193" s="13">
        <v>0</v>
      </c>
      <c r="AF193" s="13">
        <v>18734</v>
      </c>
      <c r="AG193" s="13">
        <v>0</v>
      </c>
      <c r="AH193" s="13">
        <v>0</v>
      </c>
      <c r="AI193" s="13">
        <v>0</v>
      </c>
      <c r="AJ193" s="13">
        <v>0</v>
      </c>
      <c r="AK193" s="13">
        <v>156</v>
      </c>
      <c r="AL193" s="13">
        <v>0</v>
      </c>
      <c r="AM193" s="13">
        <v>0</v>
      </c>
      <c r="AN193" s="13">
        <v>0</v>
      </c>
      <c r="AO193" s="13">
        <v>0</v>
      </c>
      <c r="AP193" s="13">
        <v>0</v>
      </c>
      <c r="AQ193" s="13">
        <v>0</v>
      </c>
      <c r="AR193" s="13">
        <v>0</v>
      </c>
      <c r="AS193" s="13">
        <v>0</v>
      </c>
      <c r="AT193" s="13">
        <v>0</v>
      </c>
      <c r="AU193" s="13">
        <v>0</v>
      </c>
      <c r="AV193" s="13">
        <v>0</v>
      </c>
      <c r="AW193" s="13">
        <v>0</v>
      </c>
      <c r="AX193" s="13">
        <v>83</v>
      </c>
      <c r="AY193" s="13">
        <v>0</v>
      </c>
      <c r="AZ193" s="13">
        <v>0</v>
      </c>
      <c r="BA193" s="13">
        <v>0</v>
      </c>
      <c r="BB193" s="13">
        <v>0</v>
      </c>
      <c r="BC193" s="13">
        <v>21417</v>
      </c>
      <c r="BD193" s="13">
        <v>0</v>
      </c>
      <c r="BE193" s="13">
        <v>0</v>
      </c>
      <c r="BF193" s="13">
        <v>0</v>
      </c>
      <c r="BG193" s="13">
        <v>0</v>
      </c>
      <c r="BH193" s="13">
        <v>0</v>
      </c>
      <c r="BI193" s="13">
        <v>0</v>
      </c>
      <c r="BJ193" s="13">
        <v>73</v>
      </c>
      <c r="BK193" s="13">
        <v>0</v>
      </c>
      <c r="BL193" s="13">
        <v>0</v>
      </c>
      <c r="BM193" s="13">
        <v>0</v>
      </c>
      <c r="BN193" s="13">
        <v>0</v>
      </c>
      <c r="BO193" s="13">
        <v>0</v>
      </c>
      <c r="BP193" s="13">
        <v>0</v>
      </c>
      <c r="BQ193" s="55">
        <v>0</v>
      </c>
      <c r="BR193" s="60">
        <f t="shared" si="5"/>
        <v>40975</v>
      </c>
    </row>
    <row r="194" spans="1:70" x14ac:dyDescent="0.25">
      <c r="A194" s="10"/>
      <c r="B194" s="11">
        <v>348.64</v>
      </c>
      <c r="C194" s="12" t="s">
        <v>190</v>
      </c>
      <c r="D194" s="13">
        <v>1020</v>
      </c>
      <c r="E194" s="13">
        <v>0</v>
      </c>
      <c r="F194" s="13">
        <v>0</v>
      </c>
      <c r="G194" s="13">
        <v>0</v>
      </c>
      <c r="H194" s="13">
        <v>0</v>
      </c>
      <c r="I194" s="13">
        <v>0</v>
      </c>
      <c r="J194" s="13">
        <v>0</v>
      </c>
      <c r="K194" s="13">
        <v>0</v>
      </c>
      <c r="L194" s="13">
        <v>0</v>
      </c>
      <c r="M194" s="13">
        <v>0</v>
      </c>
      <c r="N194" s="13">
        <v>0</v>
      </c>
      <c r="O194" s="13">
        <v>0</v>
      </c>
      <c r="P194" s="13">
        <v>0</v>
      </c>
      <c r="Q194" s="13">
        <v>0</v>
      </c>
      <c r="R194" s="13">
        <v>0</v>
      </c>
      <c r="S194" s="13">
        <v>0</v>
      </c>
      <c r="T194" s="13">
        <v>0</v>
      </c>
      <c r="U194" s="13">
        <v>0</v>
      </c>
      <c r="V194" s="13">
        <v>0</v>
      </c>
      <c r="W194" s="13">
        <v>0</v>
      </c>
      <c r="X194" s="13">
        <v>0</v>
      </c>
      <c r="Y194" s="13">
        <v>0</v>
      </c>
      <c r="Z194" s="13">
        <v>0</v>
      </c>
      <c r="AA194" s="13">
        <v>0</v>
      </c>
      <c r="AB194" s="13">
        <v>0</v>
      </c>
      <c r="AC194" s="13">
        <v>0</v>
      </c>
      <c r="AD194" s="13">
        <v>0</v>
      </c>
      <c r="AE194" s="13">
        <v>0</v>
      </c>
      <c r="AF194" s="13">
        <v>0</v>
      </c>
      <c r="AG194" s="13">
        <v>0</v>
      </c>
      <c r="AH194" s="13">
        <v>0</v>
      </c>
      <c r="AI194" s="13">
        <v>0</v>
      </c>
      <c r="AJ194" s="13">
        <v>0</v>
      </c>
      <c r="AK194" s="13">
        <v>150</v>
      </c>
      <c r="AL194" s="13">
        <v>0</v>
      </c>
      <c r="AM194" s="13">
        <v>0</v>
      </c>
      <c r="AN194" s="13">
        <v>0</v>
      </c>
      <c r="AO194" s="13">
        <v>0</v>
      </c>
      <c r="AP194" s="13">
        <v>0</v>
      </c>
      <c r="AQ194" s="13">
        <v>0</v>
      </c>
      <c r="AR194" s="13">
        <v>0</v>
      </c>
      <c r="AS194" s="13">
        <v>0</v>
      </c>
      <c r="AT194" s="13">
        <v>0</v>
      </c>
      <c r="AU194" s="13">
        <v>0</v>
      </c>
      <c r="AV194" s="13">
        <v>0</v>
      </c>
      <c r="AW194" s="13">
        <v>0</v>
      </c>
      <c r="AX194" s="13">
        <v>0</v>
      </c>
      <c r="AY194" s="13">
        <v>0</v>
      </c>
      <c r="AZ194" s="13">
        <v>0</v>
      </c>
      <c r="BA194" s="13">
        <v>0</v>
      </c>
      <c r="BB194" s="13">
        <v>0</v>
      </c>
      <c r="BC194" s="13">
        <v>0</v>
      </c>
      <c r="BD194" s="13">
        <v>0</v>
      </c>
      <c r="BE194" s="13">
        <v>0</v>
      </c>
      <c r="BF194" s="13">
        <v>0</v>
      </c>
      <c r="BG194" s="13">
        <v>0</v>
      </c>
      <c r="BH194" s="13">
        <v>0</v>
      </c>
      <c r="BI194" s="13">
        <v>1534</v>
      </c>
      <c r="BJ194" s="13">
        <v>0</v>
      </c>
      <c r="BK194" s="13">
        <v>0</v>
      </c>
      <c r="BL194" s="13">
        <v>0</v>
      </c>
      <c r="BM194" s="13">
        <v>0</v>
      </c>
      <c r="BN194" s="13">
        <v>0</v>
      </c>
      <c r="BO194" s="13">
        <v>0</v>
      </c>
      <c r="BP194" s="13">
        <v>0</v>
      </c>
      <c r="BQ194" s="55">
        <v>0</v>
      </c>
      <c r="BR194" s="60">
        <f t="shared" si="5"/>
        <v>2704</v>
      </c>
    </row>
    <row r="195" spans="1:70" x14ac:dyDescent="0.25">
      <c r="A195" s="10"/>
      <c r="B195" s="11">
        <v>348.71</v>
      </c>
      <c r="C195" s="12" t="s">
        <v>191</v>
      </c>
      <c r="D195" s="13">
        <v>144353</v>
      </c>
      <c r="E195" s="13">
        <v>12160</v>
      </c>
      <c r="F195" s="13">
        <v>129611</v>
      </c>
      <c r="G195" s="13">
        <v>20295</v>
      </c>
      <c r="H195" s="13">
        <v>540554</v>
      </c>
      <c r="I195" s="13">
        <v>0</v>
      </c>
      <c r="J195" s="13">
        <v>9500</v>
      </c>
      <c r="K195" s="13">
        <v>253565</v>
      </c>
      <c r="L195" s="13">
        <v>196516</v>
      </c>
      <c r="M195" s="13">
        <v>107014</v>
      </c>
      <c r="N195" s="13">
        <v>0</v>
      </c>
      <c r="O195" s="13">
        <v>37905</v>
      </c>
      <c r="P195" s="13">
        <v>21200</v>
      </c>
      <c r="Q195" s="13">
        <v>12200</v>
      </c>
      <c r="R195" s="13">
        <v>239420</v>
      </c>
      <c r="S195" s="13">
        <v>115930</v>
      </c>
      <c r="T195" s="13">
        <v>14035</v>
      </c>
      <c r="U195" s="13">
        <v>29425</v>
      </c>
      <c r="V195" s="13">
        <v>10849</v>
      </c>
      <c r="W195" s="13">
        <v>0</v>
      </c>
      <c r="X195" s="13">
        <v>15170</v>
      </c>
      <c r="Y195" s="13">
        <v>9220</v>
      </c>
      <c r="Z195" s="13">
        <v>0</v>
      </c>
      <c r="AA195" s="13">
        <v>0</v>
      </c>
      <c r="AB195" s="13">
        <v>212335</v>
      </c>
      <c r="AC195" s="13">
        <v>0</v>
      </c>
      <c r="AD195" s="13">
        <v>727670</v>
      </c>
      <c r="AE195" s="13">
        <v>0</v>
      </c>
      <c r="AF195" s="13">
        <v>189228</v>
      </c>
      <c r="AG195" s="13">
        <v>41490</v>
      </c>
      <c r="AH195" s="13">
        <v>0</v>
      </c>
      <c r="AI195" s="13">
        <v>0</v>
      </c>
      <c r="AJ195" s="13">
        <v>271925</v>
      </c>
      <c r="AK195" s="13">
        <v>651530</v>
      </c>
      <c r="AL195" s="13">
        <v>198384</v>
      </c>
      <c r="AM195" s="13">
        <v>0</v>
      </c>
      <c r="AN195" s="13">
        <v>0</v>
      </c>
      <c r="AO195" s="13">
        <v>0</v>
      </c>
      <c r="AP195" s="13">
        <v>0</v>
      </c>
      <c r="AQ195" s="13">
        <v>333217</v>
      </c>
      <c r="AR195" s="13">
        <v>178360</v>
      </c>
      <c r="AS195" s="13">
        <v>1267512</v>
      </c>
      <c r="AT195" s="13">
        <v>94255</v>
      </c>
      <c r="AU195" s="13">
        <v>71290</v>
      </c>
      <c r="AV195" s="13">
        <v>0</v>
      </c>
      <c r="AW195" s="13">
        <v>34039</v>
      </c>
      <c r="AX195" s="13">
        <v>609617</v>
      </c>
      <c r="AY195" s="13">
        <v>0</v>
      </c>
      <c r="AZ195" s="13">
        <v>0</v>
      </c>
      <c r="BA195" s="13">
        <v>0</v>
      </c>
      <c r="BB195" s="13">
        <v>954222</v>
      </c>
      <c r="BC195" s="13">
        <v>443692</v>
      </c>
      <c r="BD195" s="13">
        <v>0</v>
      </c>
      <c r="BE195" s="13">
        <v>0</v>
      </c>
      <c r="BF195" s="13">
        <v>251681</v>
      </c>
      <c r="BG195" s="13">
        <v>0</v>
      </c>
      <c r="BH195" s="13">
        <v>499145</v>
      </c>
      <c r="BI195" s="13">
        <v>279573</v>
      </c>
      <c r="BJ195" s="13">
        <v>97531</v>
      </c>
      <c r="BK195" s="13">
        <v>0</v>
      </c>
      <c r="BL195" s="13">
        <v>21860</v>
      </c>
      <c r="BM195" s="13">
        <v>7550</v>
      </c>
      <c r="BN195" s="13">
        <v>540821</v>
      </c>
      <c r="BO195" s="13">
        <v>0</v>
      </c>
      <c r="BP195" s="13">
        <v>0</v>
      </c>
      <c r="BQ195" s="55">
        <v>18970</v>
      </c>
      <c r="BR195" s="60">
        <f t="shared" si="5"/>
        <v>9914819</v>
      </c>
    </row>
    <row r="196" spans="1:70" x14ac:dyDescent="0.25">
      <c r="A196" s="10"/>
      <c r="B196" s="11">
        <v>348.72</v>
      </c>
      <c r="C196" s="12" t="s">
        <v>192</v>
      </c>
      <c r="D196" s="13">
        <v>11737</v>
      </c>
      <c r="E196" s="13">
        <v>438</v>
      </c>
      <c r="F196" s="13">
        <v>11393</v>
      </c>
      <c r="G196" s="13">
        <v>527</v>
      </c>
      <c r="H196" s="13">
        <v>64818</v>
      </c>
      <c r="I196" s="13">
        <v>0</v>
      </c>
      <c r="J196" s="13">
        <v>76</v>
      </c>
      <c r="K196" s="13">
        <v>13926</v>
      </c>
      <c r="L196" s="13">
        <v>11477</v>
      </c>
      <c r="M196" s="13">
        <v>4170</v>
      </c>
      <c r="N196" s="13">
        <v>0</v>
      </c>
      <c r="O196" s="13">
        <v>5204</v>
      </c>
      <c r="P196" s="13">
        <v>3030</v>
      </c>
      <c r="Q196" s="13">
        <v>356</v>
      </c>
      <c r="R196" s="13">
        <v>22500</v>
      </c>
      <c r="S196" s="13">
        <v>11440</v>
      </c>
      <c r="T196" s="13">
        <v>675</v>
      </c>
      <c r="U196" s="13">
        <v>5476</v>
      </c>
      <c r="V196" s="13">
        <v>60</v>
      </c>
      <c r="W196" s="13">
        <v>0</v>
      </c>
      <c r="X196" s="13">
        <v>405</v>
      </c>
      <c r="Y196" s="13">
        <v>0</v>
      </c>
      <c r="Z196" s="13">
        <v>0</v>
      </c>
      <c r="AA196" s="13">
        <v>0</v>
      </c>
      <c r="AB196" s="13">
        <v>20062</v>
      </c>
      <c r="AC196" s="13">
        <v>0</v>
      </c>
      <c r="AD196" s="13">
        <v>118689</v>
      </c>
      <c r="AE196" s="13">
        <v>0</v>
      </c>
      <c r="AF196" s="13">
        <v>11117</v>
      </c>
      <c r="AG196" s="13">
        <v>11931</v>
      </c>
      <c r="AH196" s="13">
        <v>0</v>
      </c>
      <c r="AI196" s="13">
        <v>0</v>
      </c>
      <c r="AJ196" s="13">
        <v>29503</v>
      </c>
      <c r="AK196" s="13">
        <v>48271</v>
      </c>
      <c r="AL196" s="13">
        <v>29961</v>
      </c>
      <c r="AM196" s="13">
        <v>30646</v>
      </c>
      <c r="AN196" s="13">
        <v>0</v>
      </c>
      <c r="AO196" s="13">
        <v>0</v>
      </c>
      <c r="AP196" s="13">
        <v>0</v>
      </c>
      <c r="AQ196" s="13">
        <v>32870</v>
      </c>
      <c r="AR196" s="13">
        <v>25443</v>
      </c>
      <c r="AS196" s="13">
        <v>398998</v>
      </c>
      <c r="AT196" s="13">
        <v>5417</v>
      </c>
      <c r="AU196" s="13">
        <v>6757</v>
      </c>
      <c r="AV196" s="13">
        <v>0</v>
      </c>
      <c r="AW196" s="13">
        <v>2025</v>
      </c>
      <c r="AX196" s="13">
        <v>97803</v>
      </c>
      <c r="AY196" s="13">
        <v>0</v>
      </c>
      <c r="AZ196" s="13">
        <v>0</v>
      </c>
      <c r="BA196" s="13">
        <v>0</v>
      </c>
      <c r="BB196" s="13">
        <v>158335</v>
      </c>
      <c r="BC196" s="13">
        <v>81304</v>
      </c>
      <c r="BD196" s="13">
        <v>0</v>
      </c>
      <c r="BE196" s="13">
        <v>0</v>
      </c>
      <c r="BF196" s="13">
        <v>34486</v>
      </c>
      <c r="BG196" s="13">
        <v>0</v>
      </c>
      <c r="BH196" s="13">
        <v>31472</v>
      </c>
      <c r="BI196" s="13">
        <v>50616</v>
      </c>
      <c r="BJ196" s="13">
        <v>15302</v>
      </c>
      <c r="BK196" s="13">
        <v>0</v>
      </c>
      <c r="BL196" s="13">
        <v>275</v>
      </c>
      <c r="BM196" s="13">
        <v>257</v>
      </c>
      <c r="BN196" s="13">
        <v>76777</v>
      </c>
      <c r="BO196" s="13">
        <v>0</v>
      </c>
      <c r="BP196" s="13">
        <v>0</v>
      </c>
      <c r="BQ196" s="55">
        <v>670</v>
      </c>
      <c r="BR196" s="60">
        <f t="shared" si="5"/>
        <v>1486695</v>
      </c>
    </row>
    <row r="197" spans="1:70" x14ac:dyDescent="0.25">
      <c r="A197" s="10"/>
      <c r="B197" s="11">
        <v>348.73</v>
      </c>
      <c r="C197" s="12" t="s">
        <v>193</v>
      </c>
      <c r="D197" s="13">
        <v>0</v>
      </c>
      <c r="E197" s="13">
        <v>0</v>
      </c>
      <c r="F197" s="13">
        <v>0</v>
      </c>
      <c r="G197" s="13">
        <v>0</v>
      </c>
      <c r="H197" s="13">
        <v>0</v>
      </c>
      <c r="I197" s="13">
        <v>0</v>
      </c>
      <c r="J197" s="13">
        <v>0</v>
      </c>
      <c r="K197" s="13">
        <v>0</v>
      </c>
      <c r="L197" s="13">
        <v>0</v>
      </c>
      <c r="M197" s="13">
        <v>0</v>
      </c>
      <c r="N197" s="13">
        <v>0</v>
      </c>
      <c r="O197" s="13">
        <v>0</v>
      </c>
      <c r="P197" s="13">
        <v>0</v>
      </c>
      <c r="Q197" s="13">
        <v>0</v>
      </c>
      <c r="R197" s="13">
        <v>0</v>
      </c>
      <c r="S197" s="13">
        <v>0</v>
      </c>
      <c r="T197" s="13">
        <v>0</v>
      </c>
      <c r="U197" s="13">
        <v>0</v>
      </c>
      <c r="V197" s="13">
        <v>0</v>
      </c>
      <c r="W197" s="13">
        <v>0</v>
      </c>
      <c r="X197" s="13">
        <v>0</v>
      </c>
      <c r="Y197" s="13">
        <v>0</v>
      </c>
      <c r="Z197" s="13">
        <v>0</v>
      </c>
      <c r="AA197" s="13">
        <v>0</v>
      </c>
      <c r="AB197" s="13">
        <v>0</v>
      </c>
      <c r="AC197" s="13">
        <v>0</v>
      </c>
      <c r="AD197" s="13">
        <v>0</v>
      </c>
      <c r="AE197" s="13">
        <v>0</v>
      </c>
      <c r="AF197" s="13">
        <v>0</v>
      </c>
      <c r="AG197" s="13">
        <v>0</v>
      </c>
      <c r="AH197" s="13">
        <v>0</v>
      </c>
      <c r="AI197" s="13">
        <v>0</v>
      </c>
      <c r="AJ197" s="13">
        <v>0</v>
      </c>
      <c r="AK197" s="13">
        <v>0</v>
      </c>
      <c r="AL197" s="13">
        <v>0</v>
      </c>
      <c r="AM197" s="13">
        <v>0</v>
      </c>
      <c r="AN197" s="13">
        <v>0</v>
      </c>
      <c r="AO197" s="13">
        <v>0</v>
      </c>
      <c r="AP197" s="13">
        <v>0</v>
      </c>
      <c r="AQ197" s="13">
        <v>0</v>
      </c>
      <c r="AR197" s="13">
        <v>0</v>
      </c>
      <c r="AS197" s="13">
        <v>0</v>
      </c>
      <c r="AT197" s="13">
        <v>0</v>
      </c>
      <c r="AU197" s="13">
        <v>0</v>
      </c>
      <c r="AV197" s="13">
        <v>0</v>
      </c>
      <c r="AW197" s="13">
        <v>0</v>
      </c>
      <c r="AX197" s="13">
        <v>0</v>
      </c>
      <c r="AY197" s="13">
        <v>0</v>
      </c>
      <c r="AZ197" s="13">
        <v>0</v>
      </c>
      <c r="BA197" s="13">
        <v>0</v>
      </c>
      <c r="BB197" s="13">
        <v>0</v>
      </c>
      <c r="BC197" s="13">
        <v>0</v>
      </c>
      <c r="BD197" s="13">
        <v>0</v>
      </c>
      <c r="BE197" s="13">
        <v>0</v>
      </c>
      <c r="BF197" s="13">
        <v>0</v>
      </c>
      <c r="BG197" s="13">
        <v>0</v>
      </c>
      <c r="BH197" s="13">
        <v>0</v>
      </c>
      <c r="BI197" s="13">
        <v>0</v>
      </c>
      <c r="BJ197" s="13">
        <v>174</v>
      </c>
      <c r="BK197" s="13">
        <v>0</v>
      </c>
      <c r="BL197" s="13">
        <v>0</v>
      </c>
      <c r="BM197" s="13">
        <v>0</v>
      </c>
      <c r="BN197" s="13">
        <v>0</v>
      </c>
      <c r="BO197" s="13">
        <v>0</v>
      </c>
      <c r="BP197" s="13">
        <v>0</v>
      </c>
      <c r="BQ197" s="55">
        <v>0</v>
      </c>
      <c r="BR197" s="60">
        <f t="shared" si="5"/>
        <v>174</v>
      </c>
    </row>
    <row r="198" spans="1:70" x14ac:dyDescent="0.25">
      <c r="A198" s="10"/>
      <c r="B198" s="11">
        <v>348.74</v>
      </c>
      <c r="C198" s="12" t="s">
        <v>194</v>
      </c>
      <c r="D198" s="13">
        <v>21</v>
      </c>
      <c r="E198" s="13">
        <v>0</v>
      </c>
      <c r="F198" s="13">
        <v>0</v>
      </c>
      <c r="G198" s="13">
        <v>0</v>
      </c>
      <c r="H198" s="13">
        <v>0</v>
      </c>
      <c r="I198" s="13">
        <v>0</v>
      </c>
      <c r="J198" s="13">
        <v>0</v>
      </c>
      <c r="K198" s="13">
        <v>0</v>
      </c>
      <c r="L198" s="13">
        <v>0</v>
      </c>
      <c r="M198" s="13">
        <v>0</v>
      </c>
      <c r="N198" s="13">
        <v>0</v>
      </c>
      <c r="O198" s="13">
        <v>0</v>
      </c>
      <c r="P198" s="13">
        <v>0</v>
      </c>
      <c r="Q198" s="13">
        <v>0</v>
      </c>
      <c r="R198" s="13">
        <v>0</v>
      </c>
      <c r="S198" s="13">
        <v>0</v>
      </c>
      <c r="T198" s="13">
        <v>0</v>
      </c>
      <c r="U198" s="13">
        <v>0</v>
      </c>
      <c r="V198" s="13">
        <v>0</v>
      </c>
      <c r="W198" s="13">
        <v>0</v>
      </c>
      <c r="X198" s="13">
        <v>0</v>
      </c>
      <c r="Y198" s="13">
        <v>0</v>
      </c>
      <c r="Z198" s="13">
        <v>0</v>
      </c>
      <c r="AA198" s="13">
        <v>0</v>
      </c>
      <c r="AB198" s="13">
        <v>0</v>
      </c>
      <c r="AC198" s="13">
        <v>0</v>
      </c>
      <c r="AD198" s="13">
        <v>0</v>
      </c>
      <c r="AE198" s="13">
        <v>0</v>
      </c>
      <c r="AF198" s="13">
        <v>0</v>
      </c>
      <c r="AG198" s="13">
        <v>0</v>
      </c>
      <c r="AH198" s="13">
        <v>0</v>
      </c>
      <c r="AI198" s="13">
        <v>0</v>
      </c>
      <c r="AJ198" s="13">
        <v>0</v>
      </c>
      <c r="AK198" s="13">
        <v>0</v>
      </c>
      <c r="AL198" s="13">
        <v>0</v>
      </c>
      <c r="AM198" s="13">
        <v>0</v>
      </c>
      <c r="AN198" s="13">
        <v>0</v>
      </c>
      <c r="AO198" s="13">
        <v>0</v>
      </c>
      <c r="AP198" s="13">
        <v>0</v>
      </c>
      <c r="AQ198" s="13">
        <v>0</v>
      </c>
      <c r="AR198" s="13">
        <v>0</v>
      </c>
      <c r="AS198" s="13">
        <v>0</v>
      </c>
      <c r="AT198" s="13">
        <v>0</v>
      </c>
      <c r="AU198" s="13">
        <v>0</v>
      </c>
      <c r="AV198" s="13">
        <v>0</v>
      </c>
      <c r="AW198" s="13">
        <v>0</v>
      </c>
      <c r="AX198" s="13">
        <v>0</v>
      </c>
      <c r="AY198" s="13">
        <v>0</v>
      </c>
      <c r="AZ198" s="13">
        <v>0</v>
      </c>
      <c r="BA198" s="13">
        <v>0</v>
      </c>
      <c r="BB198" s="13">
        <v>0</v>
      </c>
      <c r="BC198" s="13">
        <v>0</v>
      </c>
      <c r="BD198" s="13">
        <v>0</v>
      </c>
      <c r="BE198" s="13">
        <v>0</v>
      </c>
      <c r="BF198" s="13">
        <v>0</v>
      </c>
      <c r="BG198" s="13">
        <v>0</v>
      </c>
      <c r="BH198" s="13">
        <v>0</v>
      </c>
      <c r="BI198" s="13">
        <v>0</v>
      </c>
      <c r="BJ198" s="13">
        <v>0</v>
      </c>
      <c r="BK198" s="13">
        <v>0</v>
      </c>
      <c r="BL198" s="13">
        <v>0</v>
      </c>
      <c r="BM198" s="13">
        <v>0</v>
      </c>
      <c r="BN198" s="13">
        <v>0</v>
      </c>
      <c r="BO198" s="13">
        <v>0</v>
      </c>
      <c r="BP198" s="13">
        <v>0</v>
      </c>
      <c r="BQ198" s="55">
        <v>150</v>
      </c>
      <c r="BR198" s="60">
        <f t="shared" si="5"/>
        <v>171</v>
      </c>
    </row>
    <row r="199" spans="1:70" x14ac:dyDescent="0.25">
      <c r="A199" s="10"/>
      <c r="B199" s="11">
        <v>348.82</v>
      </c>
      <c r="C199" s="12" t="s">
        <v>195</v>
      </c>
      <c r="D199" s="13">
        <v>408053</v>
      </c>
      <c r="E199" s="13">
        <v>0</v>
      </c>
      <c r="F199" s="13">
        <v>0</v>
      </c>
      <c r="G199" s="13">
        <v>0</v>
      </c>
      <c r="H199" s="13">
        <v>0</v>
      </c>
      <c r="I199" s="13">
        <v>844000</v>
      </c>
      <c r="J199" s="13">
        <v>0</v>
      </c>
      <c r="K199" s="13">
        <v>0</v>
      </c>
      <c r="L199" s="13">
        <v>0</v>
      </c>
      <c r="M199" s="13">
        <v>0</v>
      </c>
      <c r="N199" s="13">
        <v>0</v>
      </c>
      <c r="O199" s="13">
        <v>0</v>
      </c>
      <c r="P199" s="13">
        <v>0</v>
      </c>
      <c r="Q199" s="13">
        <v>0</v>
      </c>
      <c r="R199" s="13">
        <v>0</v>
      </c>
      <c r="S199" s="13">
        <v>0</v>
      </c>
      <c r="T199" s="13">
        <v>0</v>
      </c>
      <c r="U199" s="13">
        <v>0</v>
      </c>
      <c r="V199" s="13">
        <v>0</v>
      </c>
      <c r="W199" s="13">
        <v>0</v>
      </c>
      <c r="X199" s="13">
        <v>0</v>
      </c>
      <c r="Y199" s="13">
        <v>0</v>
      </c>
      <c r="Z199" s="13">
        <v>0</v>
      </c>
      <c r="AA199" s="13">
        <v>0</v>
      </c>
      <c r="AB199" s="13">
        <v>0</v>
      </c>
      <c r="AC199" s="13">
        <v>0</v>
      </c>
      <c r="AD199" s="13">
        <v>0</v>
      </c>
      <c r="AE199" s="13">
        <v>0</v>
      </c>
      <c r="AF199" s="13">
        <v>0</v>
      </c>
      <c r="AG199" s="13">
        <v>0</v>
      </c>
      <c r="AH199" s="13">
        <v>0</v>
      </c>
      <c r="AI199" s="13">
        <v>0</v>
      </c>
      <c r="AJ199" s="13">
        <v>0</v>
      </c>
      <c r="AK199" s="13">
        <v>0</v>
      </c>
      <c r="AL199" s="13">
        <v>0</v>
      </c>
      <c r="AM199" s="13">
        <v>0</v>
      </c>
      <c r="AN199" s="13">
        <v>0</v>
      </c>
      <c r="AO199" s="13">
        <v>414462</v>
      </c>
      <c r="AP199" s="13">
        <v>0</v>
      </c>
      <c r="AQ199" s="13">
        <v>0</v>
      </c>
      <c r="AR199" s="13">
        <v>0</v>
      </c>
      <c r="AS199" s="13">
        <v>0</v>
      </c>
      <c r="AT199" s="13">
        <v>0</v>
      </c>
      <c r="AU199" s="13">
        <v>0</v>
      </c>
      <c r="AV199" s="13">
        <v>0</v>
      </c>
      <c r="AW199" s="13">
        <v>0</v>
      </c>
      <c r="AX199" s="13">
        <v>0</v>
      </c>
      <c r="AY199" s="13">
        <v>0</v>
      </c>
      <c r="AZ199" s="13">
        <v>0</v>
      </c>
      <c r="BA199" s="13">
        <v>0</v>
      </c>
      <c r="BB199" s="13">
        <v>0</v>
      </c>
      <c r="BC199" s="13">
        <v>0</v>
      </c>
      <c r="BD199" s="13">
        <v>0</v>
      </c>
      <c r="BE199" s="13">
        <v>0</v>
      </c>
      <c r="BF199" s="13">
        <v>39768</v>
      </c>
      <c r="BG199" s="13">
        <v>0</v>
      </c>
      <c r="BH199" s="13">
        <v>0</v>
      </c>
      <c r="BI199" s="13">
        <v>0</v>
      </c>
      <c r="BJ199" s="13">
        <v>0</v>
      </c>
      <c r="BK199" s="13">
        <v>558870</v>
      </c>
      <c r="BL199" s="13">
        <v>0</v>
      </c>
      <c r="BM199" s="13">
        <v>0</v>
      </c>
      <c r="BN199" s="13">
        <v>0</v>
      </c>
      <c r="BO199" s="13">
        <v>0</v>
      </c>
      <c r="BP199" s="13">
        <v>0</v>
      </c>
      <c r="BQ199" s="55">
        <v>0</v>
      </c>
      <c r="BR199" s="60">
        <f t="shared" si="5"/>
        <v>2265153</v>
      </c>
    </row>
    <row r="200" spans="1:70" x14ac:dyDescent="0.25">
      <c r="A200" s="10"/>
      <c r="B200" s="11">
        <v>348.85</v>
      </c>
      <c r="C200" s="12" t="s">
        <v>196</v>
      </c>
      <c r="D200" s="13">
        <v>0</v>
      </c>
      <c r="E200" s="13">
        <v>0</v>
      </c>
      <c r="F200" s="13">
        <v>0</v>
      </c>
      <c r="G200" s="13">
        <v>0</v>
      </c>
      <c r="H200" s="13">
        <v>0</v>
      </c>
      <c r="I200" s="13">
        <v>0</v>
      </c>
      <c r="J200" s="13">
        <v>0</v>
      </c>
      <c r="K200" s="13">
        <v>0</v>
      </c>
      <c r="L200" s="13">
        <v>0</v>
      </c>
      <c r="M200" s="13">
        <v>0</v>
      </c>
      <c r="N200" s="13">
        <v>0</v>
      </c>
      <c r="O200" s="13">
        <v>72237</v>
      </c>
      <c r="P200" s="13">
        <v>0</v>
      </c>
      <c r="Q200" s="13">
        <v>0</v>
      </c>
      <c r="R200" s="13">
        <v>0</v>
      </c>
      <c r="S200" s="13">
        <v>0</v>
      </c>
      <c r="T200" s="13">
        <v>0</v>
      </c>
      <c r="U200" s="13">
        <v>52251</v>
      </c>
      <c r="V200" s="13">
        <v>0</v>
      </c>
      <c r="W200" s="13">
        <v>31287</v>
      </c>
      <c r="X200" s="13">
        <v>0</v>
      </c>
      <c r="Y200" s="13">
        <v>0</v>
      </c>
      <c r="Z200" s="13">
        <v>0</v>
      </c>
      <c r="AA200" s="13">
        <v>0</v>
      </c>
      <c r="AB200" s="13">
        <v>0</v>
      </c>
      <c r="AC200" s="13">
        <v>0</v>
      </c>
      <c r="AD200" s="13">
        <v>0</v>
      </c>
      <c r="AE200" s="13">
        <v>0</v>
      </c>
      <c r="AF200" s="13">
        <v>0</v>
      </c>
      <c r="AG200" s="13">
        <v>0</v>
      </c>
      <c r="AH200" s="13">
        <v>0</v>
      </c>
      <c r="AI200" s="13">
        <v>0</v>
      </c>
      <c r="AJ200" s="13">
        <v>0</v>
      </c>
      <c r="AK200" s="13">
        <v>241414</v>
      </c>
      <c r="AL200" s="13">
        <v>281181</v>
      </c>
      <c r="AM200" s="13">
        <v>0</v>
      </c>
      <c r="AN200" s="13">
        <v>0</v>
      </c>
      <c r="AO200" s="13">
        <v>23906</v>
      </c>
      <c r="AP200" s="13">
        <v>0</v>
      </c>
      <c r="AQ200" s="13">
        <v>0</v>
      </c>
      <c r="AR200" s="13">
        <v>0</v>
      </c>
      <c r="AS200" s="13">
        <v>0</v>
      </c>
      <c r="AT200" s="13">
        <v>0</v>
      </c>
      <c r="AU200" s="13">
        <v>0</v>
      </c>
      <c r="AV200" s="13">
        <v>0</v>
      </c>
      <c r="AW200" s="13">
        <v>378956</v>
      </c>
      <c r="AX200" s="13">
        <v>0</v>
      </c>
      <c r="AY200" s="13">
        <v>0</v>
      </c>
      <c r="AZ200" s="13">
        <v>0</v>
      </c>
      <c r="BA200" s="13">
        <v>0</v>
      </c>
      <c r="BB200" s="13">
        <v>0</v>
      </c>
      <c r="BC200" s="13">
        <v>0</v>
      </c>
      <c r="BD200" s="13">
        <v>0</v>
      </c>
      <c r="BE200" s="13">
        <v>0</v>
      </c>
      <c r="BF200" s="13">
        <v>0</v>
      </c>
      <c r="BG200" s="13">
        <v>0</v>
      </c>
      <c r="BH200" s="13">
        <v>0</v>
      </c>
      <c r="BI200" s="13">
        <v>0</v>
      </c>
      <c r="BJ200" s="13">
        <v>0</v>
      </c>
      <c r="BK200" s="13">
        <v>9524</v>
      </c>
      <c r="BL200" s="13">
        <v>146193</v>
      </c>
      <c r="BM200" s="13">
        <v>0</v>
      </c>
      <c r="BN200" s="13">
        <v>0</v>
      </c>
      <c r="BO200" s="13">
        <v>0</v>
      </c>
      <c r="BP200" s="13">
        <v>0</v>
      </c>
      <c r="BQ200" s="55">
        <v>0</v>
      </c>
      <c r="BR200" s="60">
        <f t="shared" si="5"/>
        <v>1236949</v>
      </c>
    </row>
    <row r="201" spans="1:70" x14ac:dyDescent="0.25">
      <c r="A201" s="10"/>
      <c r="B201" s="11">
        <v>348.86</v>
      </c>
      <c r="C201" s="12" t="s">
        <v>197</v>
      </c>
      <c r="D201" s="13">
        <v>0</v>
      </c>
      <c r="E201" s="13">
        <v>0</v>
      </c>
      <c r="F201" s="13">
        <v>0</v>
      </c>
      <c r="G201" s="13">
        <v>0</v>
      </c>
      <c r="H201" s="13">
        <v>0</v>
      </c>
      <c r="I201" s="13">
        <v>0</v>
      </c>
      <c r="J201" s="13">
        <v>0</v>
      </c>
      <c r="K201" s="13">
        <v>0</v>
      </c>
      <c r="L201" s="13">
        <v>0</v>
      </c>
      <c r="M201" s="13">
        <v>0</v>
      </c>
      <c r="N201" s="13">
        <v>0</v>
      </c>
      <c r="O201" s="13">
        <v>0</v>
      </c>
      <c r="P201" s="13">
        <v>0</v>
      </c>
      <c r="Q201" s="13">
        <v>0</v>
      </c>
      <c r="R201" s="13">
        <v>0</v>
      </c>
      <c r="S201" s="13">
        <v>0</v>
      </c>
      <c r="T201" s="13">
        <v>0</v>
      </c>
      <c r="U201" s="13">
        <v>0</v>
      </c>
      <c r="V201" s="13">
        <v>0</v>
      </c>
      <c r="W201" s="13">
        <v>0</v>
      </c>
      <c r="X201" s="13">
        <v>0</v>
      </c>
      <c r="Y201" s="13">
        <v>0</v>
      </c>
      <c r="Z201" s="13">
        <v>0</v>
      </c>
      <c r="AA201" s="13">
        <v>0</v>
      </c>
      <c r="AB201" s="13">
        <v>0</v>
      </c>
      <c r="AC201" s="13">
        <v>0</v>
      </c>
      <c r="AD201" s="13">
        <v>0</v>
      </c>
      <c r="AE201" s="13">
        <v>0</v>
      </c>
      <c r="AF201" s="13">
        <v>0</v>
      </c>
      <c r="AG201" s="13">
        <v>0</v>
      </c>
      <c r="AH201" s="13">
        <v>0</v>
      </c>
      <c r="AI201" s="13">
        <v>0</v>
      </c>
      <c r="AJ201" s="13">
        <v>0</v>
      </c>
      <c r="AK201" s="13">
        <v>0</v>
      </c>
      <c r="AL201" s="13">
        <v>141</v>
      </c>
      <c r="AM201" s="13">
        <v>0</v>
      </c>
      <c r="AN201" s="13">
        <v>0</v>
      </c>
      <c r="AO201" s="13">
        <v>0</v>
      </c>
      <c r="AP201" s="13">
        <v>0</v>
      </c>
      <c r="AQ201" s="13">
        <v>0</v>
      </c>
      <c r="AR201" s="13">
        <v>0</v>
      </c>
      <c r="AS201" s="13">
        <v>0</v>
      </c>
      <c r="AT201" s="13">
        <v>0</v>
      </c>
      <c r="AU201" s="13">
        <v>0</v>
      </c>
      <c r="AV201" s="13">
        <v>0</v>
      </c>
      <c r="AW201" s="13">
        <v>0</v>
      </c>
      <c r="AX201" s="13">
        <v>0</v>
      </c>
      <c r="AY201" s="13">
        <v>46425</v>
      </c>
      <c r="AZ201" s="13">
        <v>0</v>
      </c>
      <c r="BA201" s="13">
        <v>0</v>
      </c>
      <c r="BB201" s="13">
        <v>0</v>
      </c>
      <c r="BC201" s="13">
        <v>0</v>
      </c>
      <c r="BD201" s="13">
        <v>0</v>
      </c>
      <c r="BE201" s="13">
        <v>0</v>
      </c>
      <c r="BF201" s="13">
        <v>0</v>
      </c>
      <c r="BG201" s="13">
        <v>0</v>
      </c>
      <c r="BH201" s="13">
        <v>0</v>
      </c>
      <c r="BI201" s="13">
        <v>0</v>
      </c>
      <c r="BJ201" s="13">
        <v>0</v>
      </c>
      <c r="BK201" s="13">
        <v>0</v>
      </c>
      <c r="BL201" s="13">
        <v>0</v>
      </c>
      <c r="BM201" s="13">
        <v>0</v>
      </c>
      <c r="BN201" s="13">
        <v>0</v>
      </c>
      <c r="BO201" s="13">
        <v>0</v>
      </c>
      <c r="BP201" s="13">
        <v>0</v>
      </c>
      <c r="BQ201" s="55">
        <v>0</v>
      </c>
      <c r="BR201" s="60">
        <f t="shared" si="5"/>
        <v>46566</v>
      </c>
    </row>
    <row r="202" spans="1:70" x14ac:dyDescent="0.25">
      <c r="A202" s="10"/>
      <c r="B202" s="11">
        <v>348.87</v>
      </c>
      <c r="C202" s="12" t="s">
        <v>198</v>
      </c>
      <c r="D202" s="13">
        <v>0</v>
      </c>
      <c r="E202" s="13">
        <v>0</v>
      </c>
      <c r="F202" s="13">
        <v>0</v>
      </c>
      <c r="G202" s="13">
        <v>0</v>
      </c>
      <c r="H202" s="13">
        <v>0</v>
      </c>
      <c r="I202" s="13">
        <v>0</v>
      </c>
      <c r="J202" s="13">
        <v>0</v>
      </c>
      <c r="K202" s="13">
        <v>0</v>
      </c>
      <c r="L202" s="13">
        <v>0</v>
      </c>
      <c r="M202" s="13">
        <v>0</v>
      </c>
      <c r="N202" s="13">
        <v>0</v>
      </c>
      <c r="O202" s="13">
        <v>0</v>
      </c>
      <c r="P202" s="13">
        <v>0</v>
      </c>
      <c r="Q202" s="13">
        <v>0</v>
      </c>
      <c r="R202" s="13">
        <v>0</v>
      </c>
      <c r="S202" s="13">
        <v>0</v>
      </c>
      <c r="T202" s="13">
        <v>0</v>
      </c>
      <c r="U202" s="13">
        <v>0</v>
      </c>
      <c r="V202" s="13">
        <v>0</v>
      </c>
      <c r="W202" s="13">
        <v>0</v>
      </c>
      <c r="X202" s="13">
        <v>0</v>
      </c>
      <c r="Y202" s="13">
        <v>0</v>
      </c>
      <c r="Z202" s="13">
        <v>0</v>
      </c>
      <c r="AA202" s="13">
        <v>0</v>
      </c>
      <c r="AB202" s="13">
        <v>0</v>
      </c>
      <c r="AC202" s="13">
        <v>0</v>
      </c>
      <c r="AD202" s="13">
        <v>0</v>
      </c>
      <c r="AE202" s="13">
        <v>0</v>
      </c>
      <c r="AF202" s="13">
        <v>0</v>
      </c>
      <c r="AG202" s="13">
        <v>0</v>
      </c>
      <c r="AH202" s="13">
        <v>0</v>
      </c>
      <c r="AI202" s="13">
        <v>0</v>
      </c>
      <c r="AJ202" s="13">
        <v>0</v>
      </c>
      <c r="AK202" s="13">
        <v>0</v>
      </c>
      <c r="AL202" s="13">
        <v>0</v>
      </c>
      <c r="AM202" s="13">
        <v>0</v>
      </c>
      <c r="AN202" s="13">
        <v>0</v>
      </c>
      <c r="AO202" s="13">
        <v>0</v>
      </c>
      <c r="AP202" s="13">
        <v>0</v>
      </c>
      <c r="AQ202" s="13">
        <v>0</v>
      </c>
      <c r="AR202" s="13">
        <v>0</v>
      </c>
      <c r="AS202" s="13">
        <v>0</v>
      </c>
      <c r="AT202" s="13">
        <v>0</v>
      </c>
      <c r="AU202" s="13">
        <v>0</v>
      </c>
      <c r="AV202" s="13">
        <v>0</v>
      </c>
      <c r="AW202" s="13">
        <v>0</v>
      </c>
      <c r="AX202" s="13">
        <v>0</v>
      </c>
      <c r="AY202" s="13">
        <v>0</v>
      </c>
      <c r="AZ202" s="13">
        <v>0</v>
      </c>
      <c r="BA202" s="13">
        <v>0</v>
      </c>
      <c r="BB202" s="13">
        <v>0</v>
      </c>
      <c r="BC202" s="13">
        <v>0</v>
      </c>
      <c r="BD202" s="13">
        <v>0</v>
      </c>
      <c r="BE202" s="13">
        <v>0</v>
      </c>
      <c r="BF202" s="13">
        <v>0</v>
      </c>
      <c r="BG202" s="13">
        <v>0</v>
      </c>
      <c r="BH202" s="13">
        <v>0</v>
      </c>
      <c r="BI202" s="13">
        <v>0</v>
      </c>
      <c r="BJ202" s="13">
        <v>43715</v>
      </c>
      <c r="BK202" s="13">
        <v>0</v>
      </c>
      <c r="BL202" s="13">
        <v>0</v>
      </c>
      <c r="BM202" s="13">
        <v>2000</v>
      </c>
      <c r="BN202" s="13">
        <v>0</v>
      </c>
      <c r="BO202" s="13">
        <v>0</v>
      </c>
      <c r="BP202" s="13">
        <v>0</v>
      </c>
      <c r="BQ202" s="55">
        <v>0</v>
      </c>
      <c r="BR202" s="60">
        <f t="shared" si="5"/>
        <v>45715</v>
      </c>
    </row>
    <row r="203" spans="1:70" x14ac:dyDescent="0.25">
      <c r="A203" s="10"/>
      <c r="B203" s="11">
        <v>348.88</v>
      </c>
      <c r="C203" s="12" t="s">
        <v>199</v>
      </c>
      <c r="D203" s="13">
        <v>0</v>
      </c>
      <c r="E203" s="13">
        <v>0</v>
      </c>
      <c r="F203" s="13">
        <v>401776</v>
      </c>
      <c r="G203" s="13">
        <v>0</v>
      </c>
      <c r="H203" s="13">
        <v>13076</v>
      </c>
      <c r="I203" s="13">
        <v>2309000</v>
      </c>
      <c r="J203" s="13">
        <v>36148</v>
      </c>
      <c r="K203" s="13">
        <v>374366</v>
      </c>
      <c r="L203" s="13">
        <v>0</v>
      </c>
      <c r="M203" s="13">
        <v>0</v>
      </c>
      <c r="N203" s="13">
        <v>0</v>
      </c>
      <c r="O203" s="13">
        <v>0</v>
      </c>
      <c r="P203" s="13">
        <v>128825</v>
      </c>
      <c r="Q203" s="13">
        <v>0</v>
      </c>
      <c r="R203" s="13">
        <v>1040948</v>
      </c>
      <c r="S203" s="13">
        <v>0</v>
      </c>
      <c r="T203" s="13">
        <v>0</v>
      </c>
      <c r="U203" s="13">
        <v>65660</v>
      </c>
      <c r="V203" s="13">
        <v>0</v>
      </c>
      <c r="W203" s="13">
        <v>43984</v>
      </c>
      <c r="X203" s="13">
        <v>53948</v>
      </c>
      <c r="Y203" s="13">
        <v>0</v>
      </c>
      <c r="Z203" s="13">
        <v>0</v>
      </c>
      <c r="AA203" s="13">
        <v>0</v>
      </c>
      <c r="AB203" s="13">
        <v>0</v>
      </c>
      <c r="AC203" s="13">
        <v>0</v>
      </c>
      <c r="AD203" s="13">
        <v>81127</v>
      </c>
      <c r="AE203" s="13">
        <v>0</v>
      </c>
      <c r="AF203" s="13">
        <v>0</v>
      </c>
      <c r="AG203" s="13">
        <v>0</v>
      </c>
      <c r="AH203" s="13">
        <v>0</v>
      </c>
      <c r="AI203" s="13">
        <v>0</v>
      </c>
      <c r="AJ203" s="13">
        <v>0</v>
      </c>
      <c r="AK203" s="13">
        <v>1353433</v>
      </c>
      <c r="AL203" s="13">
        <v>0</v>
      </c>
      <c r="AM203" s="13">
        <v>0</v>
      </c>
      <c r="AN203" s="13">
        <v>0</v>
      </c>
      <c r="AO203" s="13">
        <v>0</v>
      </c>
      <c r="AP203" s="13">
        <v>421000</v>
      </c>
      <c r="AQ203" s="13">
        <v>0</v>
      </c>
      <c r="AR203" s="13">
        <v>0</v>
      </c>
      <c r="AS203" s="13">
        <v>0</v>
      </c>
      <c r="AT203" s="13">
        <v>0</v>
      </c>
      <c r="AU203" s="13">
        <v>0</v>
      </c>
      <c r="AV203" s="13">
        <v>0</v>
      </c>
      <c r="AW203" s="13">
        <v>0</v>
      </c>
      <c r="AX203" s="13">
        <v>52885</v>
      </c>
      <c r="AY203" s="13">
        <v>0</v>
      </c>
      <c r="AZ203" s="13">
        <v>0</v>
      </c>
      <c r="BA203" s="13">
        <v>723888</v>
      </c>
      <c r="BB203" s="13">
        <v>0</v>
      </c>
      <c r="BC203" s="13">
        <v>834566</v>
      </c>
      <c r="BD203" s="13">
        <v>0</v>
      </c>
      <c r="BE203" s="13">
        <v>0</v>
      </c>
      <c r="BF203" s="13">
        <v>0</v>
      </c>
      <c r="BG203" s="13">
        <v>225992</v>
      </c>
      <c r="BH203" s="13">
        <v>0</v>
      </c>
      <c r="BI203" s="13">
        <v>529333</v>
      </c>
      <c r="BJ203" s="13">
        <v>17974</v>
      </c>
      <c r="BK203" s="13">
        <v>0</v>
      </c>
      <c r="BL203" s="13">
        <v>0</v>
      </c>
      <c r="BM203" s="13">
        <v>0</v>
      </c>
      <c r="BN203" s="13">
        <v>0</v>
      </c>
      <c r="BO203" s="13">
        <v>47590</v>
      </c>
      <c r="BP203" s="13">
        <v>198146</v>
      </c>
      <c r="BQ203" s="55">
        <v>0</v>
      </c>
      <c r="BR203" s="60">
        <f t="shared" si="5"/>
        <v>8953665</v>
      </c>
    </row>
    <row r="204" spans="1:70" x14ac:dyDescent="0.25">
      <c r="A204" s="10"/>
      <c r="B204" s="11">
        <v>348.92099999999999</v>
      </c>
      <c r="C204" s="12" t="s">
        <v>200</v>
      </c>
      <c r="D204" s="13">
        <v>36570</v>
      </c>
      <c r="E204" s="13">
        <v>0</v>
      </c>
      <c r="F204" s="13">
        <v>66725</v>
      </c>
      <c r="G204" s="13">
        <v>32564</v>
      </c>
      <c r="H204" s="13">
        <v>149230</v>
      </c>
      <c r="I204" s="13">
        <v>258000</v>
      </c>
      <c r="J204" s="13">
        <v>0</v>
      </c>
      <c r="K204" s="13">
        <v>36490</v>
      </c>
      <c r="L204" s="13">
        <v>32879</v>
      </c>
      <c r="M204" s="13">
        <v>46566</v>
      </c>
      <c r="N204" s="13">
        <v>0</v>
      </c>
      <c r="O204" s="13">
        <v>0</v>
      </c>
      <c r="P204" s="13">
        <v>0</v>
      </c>
      <c r="Q204" s="13">
        <v>2762</v>
      </c>
      <c r="R204" s="13">
        <v>100158</v>
      </c>
      <c r="S204" s="13">
        <v>0</v>
      </c>
      <c r="T204" s="13">
        <v>17512</v>
      </c>
      <c r="U204" s="13">
        <v>9381</v>
      </c>
      <c r="V204" s="13">
        <v>3327</v>
      </c>
      <c r="W204" s="13">
        <v>0</v>
      </c>
      <c r="X204" s="13">
        <v>2902</v>
      </c>
      <c r="Y204" s="13">
        <v>0</v>
      </c>
      <c r="Z204" s="13">
        <v>0</v>
      </c>
      <c r="AA204" s="13">
        <v>0</v>
      </c>
      <c r="AB204" s="13">
        <v>54012</v>
      </c>
      <c r="AC204" s="13">
        <v>18474</v>
      </c>
      <c r="AD204" s="13">
        <v>267693</v>
      </c>
      <c r="AE204" s="13">
        <v>0</v>
      </c>
      <c r="AF204" s="13">
        <v>90196</v>
      </c>
      <c r="AG204" s="13">
        <v>11680</v>
      </c>
      <c r="AH204" s="13">
        <v>0</v>
      </c>
      <c r="AI204" s="13">
        <v>0</v>
      </c>
      <c r="AJ204" s="13">
        <v>112207</v>
      </c>
      <c r="AK204" s="13">
        <v>110406</v>
      </c>
      <c r="AL204" s="13">
        <v>52807</v>
      </c>
      <c r="AM204" s="13">
        <v>7140</v>
      </c>
      <c r="AN204" s="13">
        <v>1890</v>
      </c>
      <c r="AO204" s="13">
        <v>7332</v>
      </c>
      <c r="AP204" s="13">
        <v>65000</v>
      </c>
      <c r="AQ204" s="13">
        <v>73755</v>
      </c>
      <c r="AR204" s="13">
        <v>55801</v>
      </c>
      <c r="AS204" s="13">
        <v>241352</v>
      </c>
      <c r="AT204" s="13">
        <v>29409</v>
      </c>
      <c r="AU204" s="13">
        <v>45287</v>
      </c>
      <c r="AV204" s="13">
        <v>89505</v>
      </c>
      <c r="AW204" s="13">
        <v>0</v>
      </c>
      <c r="AX204" s="13">
        <v>236869</v>
      </c>
      <c r="AY204" s="13">
        <v>64877</v>
      </c>
      <c r="AZ204" s="13">
        <v>268499</v>
      </c>
      <c r="BA204" s="13">
        <v>102424</v>
      </c>
      <c r="BB204" s="13">
        <v>241758</v>
      </c>
      <c r="BC204" s="13">
        <v>144181</v>
      </c>
      <c r="BD204" s="13">
        <v>12740</v>
      </c>
      <c r="BE204" s="13">
        <v>0</v>
      </c>
      <c r="BF204" s="13">
        <v>80144</v>
      </c>
      <c r="BG204" s="13">
        <v>39073</v>
      </c>
      <c r="BH204" s="13">
        <v>63039</v>
      </c>
      <c r="BI204" s="13">
        <v>102113</v>
      </c>
      <c r="BJ204" s="13">
        <v>18807</v>
      </c>
      <c r="BK204" s="13">
        <v>0</v>
      </c>
      <c r="BL204" s="13">
        <v>93</v>
      </c>
      <c r="BM204" s="13">
        <v>0</v>
      </c>
      <c r="BN204" s="13">
        <v>216957</v>
      </c>
      <c r="BO204" s="13">
        <v>0</v>
      </c>
      <c r="BP204" s="13">
        <v>0</v>
      </c>
      <c r="BQ204" s="55">
        <v>0</v>
      </c>
      <c r="BR204" s="60">
        <f t="shared" si="5"/>
        <v>3720586</v>
      </c>
    </row>
    <row r="205" spans="1:70" x14ac:dyDescent="0.25">
      <c r="A205" s="10"/>
      <c r="B205" s="11">
        <v>348.92200000000003</v>
      </c>
      <c r="C205" s="12" t="s">
        <v>201</v>
      </c>
      <c r="D205" s="13">
        <v>36570</v>
      </c>
      <c r="E205" s="13">
        <v>0</v>
      </c>
      <c r="F205" s="13">
        <v>66725</v>
      </c>
      <c r="G205" s="13">
        <v>0</v>
      </c>
      <c r="H205" s="13">
        <v>149262</v>
      </c>
      <c r="I205" s="13">
        <v>256000</v>
      </c>
      <c r="J205" s="13">
        <v>0</v>
      </c>
      <c r="K205" s="13">
        <v>36490</v>
      </c>
      <c r="L205" s="13">
        <v>32879</v>
      </c>
      <c r="M205" s="13">
        <v>46566</v>
      </c>
      <c r="N205" s="13">
        <v>0</v>
      </c>
      <c r="O205" s="13">
        <v>0</v>
      </c>
      <c r="P205" s="13">
        <v>0</v>
      </c>
      <c r="Q205" s="13">
        <v>2762</v>
      </c>
      <c r="R205" s="13">
        <v>100158</v>
      </c>
      <c r="S205" s="13">
        <v>0</v>
      </c>
      <c r="T205" s="13">
        <v>0</v>
      </c>
      <c r="U205" s="13">
        <v>9378</v>
      </c>
      <c r="V205" s="13">
        <v>3327</v>
      </c>
      <c r="W205" s="13">
        <v>0</v>
      </c>
      <c r="X205" s="13">
        <v>2902</v>
      </c>
      <c r="Y205" s="13">
        <v>0</v>
      </c>
      <c r="Z205" s="13">
        <v>0</v>
      </c>
      <c r="AA205" s="13">
        <v>0</v>
      </c>
      <c r="AB205" s="13">
        <v>54012</v>
      </c>
      <c r="AC205" s="13">
        <v>18474</v>
      </c>
      <c r="AD205" s="13">
        <v>267693</v>
      </c>
      <c r="AE205" s="13">
        <v>0</v>
      </c>
      <c r="AF205" s="13">
        <v>0</v>
      </c>
      <c r="AG205" s="13">
        <v>11680</v>
      </c>
      <c r="AH205" s="13">
        <v>0</v>
      </c>
      <c r="AI205" s="13">
        <v>0</v>
      </c>
      <c r="AJ205" s="13">
        <v>56103</v>
      </c>
      <c r="AK205" s="13">
        <v>110424</v>
      </c>
      <c r="AL205" s="13">
        <v>52807</v>
      </c>
      <c r="AM205" s="13">
        <v>7140</v>
      </c>
      <c r="AN205" s="13">
        <v>1890</v>
      </c>
      <c r="AO205" s="13">
        <v>7332</v>
      </c>
      <c r="AP205" s="13">
        <v>65000</v>
      </c>
      <c r="AQ205" s="13">
        <v>73755</v>
      </c>
      <c r="AR205" s="13">
        <v>55800</v>
      </c>
      <c r="AS205" s="13">
        <v>241353</v>
      </c>
      <c r="AT205" s="13">
        <v>29409</v>
      </c>
      <c r="AU205" s="13">
        <v>22643</v>
      </c>
      <c r="AV205" s="13">
        <v>89505</v>
      </c>
      <c r="AW205" s="13">
        <v>0</v>
      </c>
      <c r="AX205" s="13">
        <v>236869</v>
      </c>
      <c r="AY205" s="13">
        <v>64876</v>
      </c>
      <c r="AZ205" s="13">
        <v>268499</v>
      </c>
      <c r="BA205" s="13">
        <v>102424</v>
      </c>
      <c r="BB205" s="13">
        <v>241708</v>
      </c>
      <c r="BC205" s="13">
        <v>144181</v>
      </c>
      <c r="BD205" s="13">
        <v>12740</v>
      </c>
      <c r="BE205" s="13">
        <v>0</v>
      </c>
      <c r="BF205" s="13">
        <v>80144</v>
      </c>
      <c r="BG205" s="13">
        <v>39073</v>
      </c>
      <c r="BH205" s="13">
        <v>63039</v>
      </c>
      <c r="BI205" s="13">
        <v>102113</v>
      </c>
      <c r="BJ205" s="13">
        <v>18807</v>
      </c>
      <c r="BK205" s="13">
        <v>0</v>
      </c>
      <c r="BL205" s="13">
        <v>0</v>
      </c>
      <c r="BM205" s="13">
        <v>3792</v>
      </c>
      <c r="BN205" s="13">
        <v>108479</v>
      </c>
      <c r="BO205" s="13">
        <v>0</v>
      </c>
      <c r="BP205" s="13">
        <v>0</v>
      </c>
      <c r="BQ205" s="55">
        <v>0</v>
      </c>
      <c r="BR205" s="60">
        <f t="shared" si="5"/>
        <v>3394783</v>
      </c>
    </row>
    <row r="206" spans="1:70" x14ac:dyDescent="0.25">
      <c r="A206" s="10"/>
      <c r="B206" s="11">
        <v>348.923</v>
      </c>
      <c r="C206" s="12" t="s">
        <v>202</v>
      </c>
      <c r="D206" s="13">
        <v>73140</v>
      </c>
      <c r="E206" s="13">
        <v>0</v>
      </c>
      <c r="F206" s="13">
        <v>66725</v>
      </c>
      <c r="G206" s="13">
        <v>0</v>
      </c>
      <c r="H206" s="13">
        <v>149262</v>
      </c>
      <c r="I206" s="13">
        <v>256000</v>
      </c>
      <c r="J206" s="13">
        <v>0</v>
      </c>
      <c r="K206" s="13">
        <v>36490</v>
      </c>
      <c r="L206" s="13">
        <v>32879</v>
      </c>
      <c r="M206" s="13">
        <v>46566</v>
      </c>
      <c r="N206" s="13">
        <v>0</v>
      </c>
      <c r="O206" s="13">
        <v>0</v>
      </c>
      <c r="P206" s="13">
        <v>0</v>
      </c>
      <c r="Q206" s="13">
        <v>2762</v>
      </c>
      <c r="R206" s="13">
        <v>100158</v>
      </c>
      <c r="S206" s="13">
        <v>0</v>
      </c>
      <c r="T206" s="13">
        <v>0</v>
      </c>
      <c r="U206" s="13">
        <v>9232</v>
      </c>
      <c r="V206" s="13">
        <v>3327</v>
      </c>
      <c r="W206" s="13">
        <v>0</v>
      </c>
      <c r="X206" s="13">
        <v>2902</v>
      </c>
      <c r="Y206" s="13">
        <v>0</v>
      </c>
      <c r="Z206" s="13">
        <v>0</v>
      </c>
      <c r="AA206" s="13">
        <v>0</v>
      </c>
      <c r="AB206" s="13">
        <v>54012</v>
      </c>
      <c r="AC206" s="13">
        <v>18474</v>
      </c>
      <c r="AD206" s="13">
        <v>267693</v>
      </c>
      <c r="AE206" s="13">
        <v>0</v>
      </c>
      <c r="AF206" s="13">
        <v>30065</v>
      </c>
      <c r="AG206" s="13">
        <v>11680</v>
      </c>
      <c r="AH206" s="13">
        <v>0</v>
      </c>
      <c r="AI206" s="13">
        <v>0</v>
      </c>
      <c r="AJ206" s="13">
        <v>0</v>
      </c>
      <c r="AK206" s="13">
        <v>110422</v>
      </c>
      <c r="AL206" s="13">
        <v>52807</v>
      </c>
      <c r="AM206" s="13">
        <v>7140</v>
      </c>
      <c r="AN206" s="13">
        <v>1890</v>
      </c>
      <c r="AO206" s="13">
        <v>7332</v>
      </c>
      <c r="AP206" s="13">
        <v>65000</v>
      </c>
      <c r="AQ206" s="13">
        <v>73755</v>
      </c>
      <c r="AR206" s="13">
        <v>55801</v>
      </c>
      <c r="AS206" s="13">
        <v>241352</v>
      </c>
      <c r="AT206" s="13">
        <v>29409</v>
      </c>
      <c r="AU206" s="13">
        <v>0</v>
      </c>
      <c r="AV206" s="13">
        <v>89505</v>
      </c>
      <c r="AW206" s="13">
        <v>0</v>
      </c>
      <c r="AX206" s="13">
        <v>236869</v>
      </c>
      <c r="AY206" s="13">
        <v>64876</v>
      </c>
      <c r="AZ206" s="13">
        <v>268499</v>
      </c>
      <c r="BA206" s="13">
        <v>0</v>
      </c>
      <c r="BB206" s="13">
        <v>241708</v>
      </c>
      <c r="BC206" s="13">
        <v>144181</v>
      </c>
      <c r="BD206" s="13">
        <v>12740</v>
      </c>
      <c r="BE206" s="13">
        <v>0</v>
      </c>
      <c r="BF206" s="13">
        <v>0</v>
      </c>
      <c r="BG206" s="13">
        <v>39073</v>
      </c>
      <c r="BH206" s="13">
        <v>63039</v>
      </c>
      <c r="BI206" s="13">
        <v>131163</v>
      </c>
      <c r="BJ206" s="13">
        <v>18807</v>
      </c>
      <c r="BK206" s="13">
        <v>0</v>
      </c>
      <c r="BL206" s="13">
        <v>0</v>
      </c>
      <c r="BM206" s="13">
        <v>0</v>
      </c>
      <c r="BN206" s="13">
        <v>255263</v>
      </c>
      <c r="BO206" s="13">
        <v>0</v>
      </c>
      <c r="BP206" s="13">
        <v>0</v>
      </c>
      <c r="BQ206" s="55">
        <v>0</v>
      </c>
      <c r="BR206" s="60">
        <f t="shared" si="5"/>
        <v>3371998</v>
      </c>
    </row>
    <row r="207" spans="1:70" x14ac:dyDescent="0.25">
      <c r="A207" s="10"/>
      <c r="B207" s="11">
        <v>348.92399999999998</v>
      </c>
      <c r="C207" s="12" t="s">
        <v>203</v>
      </c>
      <c r="D207" s="13">
        <v>0</v>
      </c>
      <c r="E207" s="13">
        <v>0</v>
      </c>
      <c r="F207" s="13">
        <v>177294</v>
      </c>
      <c r="G207" s="13">
        <v>0</v>
      </c>
      <c r="H207" s="13">
        <v>149283</v>
      </c>
      <c r="I207" s="13">
        <v>256000</v>
      </c>
      <c r="J207" s="13">
        <v>2401</v>
      </c>
      <c r="K207" s="13">
        <v>36490</v>
      </c>
      <c r="L207" s="13">
        <v>32879</v>
      </c>
      <c r="M207" s="13">
        <v>46350</v>
      </c>
      <c r="N207" s="13">
        <v>0</v>
      </c>
      <c r="O207" s="13">
        <v>17785</v>
      </c>
      <c r="P207" s="13">
        <v>0</v>
      </c>
      <c r="Q207" s="13">
        <v>2762</v>
      </c>
      <c r="R207" s="13">
        <v>100158</v>
      </c>
      <c r="S207" s="13">
        <v>0</v>
      </c>
      <c r="T207" s="13">
        <v>0</v>
      </c>
      <c r="U207" s="13">
        <v>9169</v>
      </c>
      <c r="V207" s="13">
        <v>3327</v>
      </c>
      <c r="W207" s="13">
        <v>0</v>
      </c>
      <c r="X207" s="13">
        <v>2902</v>
      </c>
      <c r="Y207" s="13">
        <v>0</v>
      </c>
      <c r="Z207" s="13">
        <v>0</v>
      </c>
      <c r="AA207" s="13">
        <v>0</v>
      </c>
      <c r="AB207" s="13">
        <v>54012</v>
      </c>
      <c r="AC207" s="13">
        <v>18474</v>
      </c>
      <c r="AD207" s="13">
        <v>267693</v>
      </c>
      <c r="AE207" s="13">
        <v>0</v>
      </c>
      <c r="AF207" s="13">
        <v>0</v>
      </c>
      <c r="AG207" s="13">
        <v>11680</v>
      </c>
      <c r="AH207" s="13">
        <v>0</v>
      </c>
      <c r="AI207" s="13">
        <v>0</v>
      </c>
      <c r="AJ207" s="13">
        <v>56103</v>
      </c>
      <c r="AK207" s="13">
        <v>110436</v>
      </c>
      <c r="AL207" s="13">
        <v>52807</v>
      </c>
      <c r="AM207" s="13">
        <v>7140</v>
      </c>
      <c r="AN207" s="13">
        <v>1890</v>
      </c>
      <c r="AO207" s="13">
        <v>7332</v>
      </c>
      <c r="AP207" s="13">
        <v>65000</v>
      </c>
      <c r="AQ207" s="13">
        <v>73755</v>
      </c>
      <c r="AR207" s="13">
        <v>55824</v>
      </c>
      <c r="AS207" s="13">
        <v>241352</v>
      </c>
      <c r="AT207" s="13">
        <v>29409</v>
      </c>
      <c r="AU207" s="13">
        <v>0</v>
      </c>
      <c r="AV207" s="13">
        <v>89505</v>
      </c>
      <c r="AW207" s="13">
        <v>0</v>
      </c>
      <c r="AX207" s="13">
        <v>236869</v>
      </c>
      <c r="AY207" s="13">
        <v>64877</v>
      </c>
      <c r="AZ207" s="13">
        <v>268499</v>
      </c>
      <c r="BA207" s="13">
        <v>102423</v>
      </c>
      <c r="BB207" s="13">
        <v>241774</v>
      </c>
      <c r="BC207" s="13">
        <v>144181</v>
      </c>
      <c r="BD207" s="13">
        <v>12740</v>
      </c>
      <c r="BE207" s="13">
        <v>0</v>
      </c>
      <c r="BF207" s="13">
        <v>80144</v>
      </c>
      <c r="BG207" s="13">
        <v>39073</v>
      </c>
      <c r="BH207" s="13">
        <v>63039</v>
      </c>
      <c r="BI207" s="13">
        <v>102113</v>
      </c>
      <c r="BJ207" s="13">
        <v>18806</v>
      </c>
      <c r="BK207" s="13">
        <v>11084</v>
      </c>
      <c r="BL207" s="13">
        <v>0</v>
      </c>
      <c r="BM207" s="13">
        <v>0</v>
      </c>
      <c r="BN207" s="13">
        <v>0</v>
      </c>
      <c r="BO207" s="13">
        <v>0</v>
      </c>
      <c r="BP207" s="13">
        <v>0</v>
      </c>
      <c r="BQ207" s="55">
        <v>0</v>
      </c>
      <c r="BR207" s="60">
        <f t="shared" si="5"/>
        <v>3364834</v>
      </c>
    </row>
    <row r="208" spans="1:70" x14ac:dyDescent="0.25">
      <c r="A208" s="10"/>
      <c r="B208" s="11">
        <v>348.93</v>
      </c>
      <c r="C208" s="12" t="s">
        <v>204</v>
      </c>
      <c r="D208" s="13">
        <v>480071</v>
      </c>
      <c r="E208" s="13">
        <v>0</v>
      </c>
      <c r="F208" s="13">
        <v>512694</v>
      </c>
      <c r="G208" s="13">
        <v>0</v>
      </c>
      <c r="H208" s="13">
        <v>0</v>
      </c>
      <c r="I208" s="13">
        <v>4157000</v>
      </c>
      <c r="J208" s="13">
        <v>10696</v>
      </c>
      <c r="K208" s="13">
        <v>0</v>
      </c>
      <c r="L208" s="13">
        <v>219011</v>
      </c>
      <c r="M208" s="13">
        <v>540571</v>
      </c>
      <c r="N208" s="13">
        <v>0</v>
      </c>
      <c r="O208" s="13">
        <v>0</v>
      </c>
      <c r="P208" s="13">
        <v>0</v>
      </c>
      <c r="Q208" s="13">
        <v>0</v>
      </c>
      <c r="R208" s="13">
        <v>899311</v>
      </c>
      <c r="S208" s="13">
        <v>0</v>
      </c>
      <c r="T208" s="13">
        <v>19984</v>
      </c>
      <c r="U208" s="13">
        <v>4404</v>
      </c>
      <c r="V208" s="13">
        <v>0</v>
      </c>
      <c r="W208" s="13">
        <v>93666</v>
      </c>
      <c r="X208" s="13">
        <v>0</v>
      </c>
      <c r="Y208" s="13">
        <v>0</v>
      </c>
      <c r="Z208" s="13">
        <v>0</v>
      </c>
      <c r="AA208" s="13">
        <v>0</v>
      </c>
      <c r="AB208" s="13">
        <v>409592</v>
      </c>
      <c r="AC208" s="13">
        <v>112955</v>
      </c>
      <c r="AD208" s="13">
        <v>2115566</v>
      </c>
      <c r="AE208" s="13">
        <v>80268</v>
      </c>
      <c r="AF208" s="13">
        <v>187300</v>
      </c>
      <c r="AG208" s="13">
        <v>241755</v>
      </c>
      <c r="AH208" s="13">
        <v>0</v>
      </c>
      <c r="AI208" s="13">
        <v>0</v>
      </c>
      <c r="AJ208" s="13">
        <v>766790</v>
      </c>
      <c r="AK208" s="13">
        <v>1994117</v>
      </c>
      <c r="AL208" s="13">
        <v>687922</v>
      </c>
      <c r="AM208" s="13">
        <v>0</v>
      </c>
      <c r="AN208" s="13">
        <v>0</v>
      </c>
      <c r="AO208" s="13">
        <v>0</v>
      </c>
      <c r="AP208" s="13">
        <v>0</v>
      </c>
      <c r="AQ208" s="13">
        <v>517949</v>
      </c>
      <c r="AR208" s="13">
        <v>370059</v>
      </c>
      <c r="AS208" s="13">
        <v>0</v>
      </c>
      <c r="AT208" s="13">
        <v>0</v>
      </c>
      <c r="AU208" s="13">
        <v>101257</v>
      </c>
      <c r="AV208" s="13">
        <v>380623</v>
      </c>
      <c r="AW208" s="13">
        <v>0</v>
      </c>
      <c r="AX208" s="13">
        <v>0</v>
      </c>
      <c r="AY208" s="13">
        <v>1260113</v>
      </c>
      <c r="AZ208" s="13">
        <v>3509293</v>
      </c>
      <c r="BA208" s="13">
        <v>918987</v>
      </c>
      <c r="BB208" s="13">
        <v>0</v>
      </c>
      <c r="BC208" s="13">
        <v>2103314</v>
      </c>
      <c r="BD208" s="13">
        <v>0</v>
      </c>
      <c r="BE208" s="13">
        <v>0</v>
      </c>
      <c r="BF208" s="13">
        <v>576026</v>
      </c>
      <c r="BG208" s="13">
        <v>518477</v>
      </c>
      <c r="BH208" s="13">
        <v>1092372</v>
      </c>
      <c r="BI208" s="13">
        <v>1406718</v>
      </c>
      <c r="BJ208" s="13">
        <v>334481</v>
      </c>
      <c r="BK208" s="13">
        <v>54907</v>
      </c>
      <c r="BL208" s="13">
        <v>0</v>
      </c>
      <c r="BM208" s="13">
        <v>0</v>
      </c>
      <c r="BN208" s="13">
        <v>1027492</v>
      </c>
      <c r="BO208" s="13">
        <v>0</v>
      </c>
      <c r="BP208" s="13">
        <v>0</v>
      </c>
      <c r="BQ208" s="55">
        <v>0</v>
      </c>
      <c r="BR208" s="60">
        <f t="shared" si="5"/>
        <v>27705741</v>
      </c>
    </row>
    <row r="209" spans="1:70" x14ac:dyDescent="0.25">
      <c r="A209" s="10"/>
      <c r="B209" s="11">
        <v>348.93099999999998</v>
      </c>
      <c r="C209" s="12" t="s">
        <v>205</v>
      </c>
      <c r="D209" s="13">
        <v>0</v>
      </c>
      <c r="E209" s="13">
        <v>0</v>
      </c>
      <c r="F209" s="13">
        <v>0</v>
      </c>
      <c r="G209" s="13">
        <v>0</v>
      </c>
      <c r="H209" s="13">
        <v>1076973</v>
      </c>
      <c r="I209" s="13">
        <v>0</v>
      </c>
      <c r="J209" s="13">
        <v>1832</v>
      </c>
      <c r="K209" s="13">
        <v>307070</v>
      </c>
      <c r="L209" s="13">
        <v>0</v>
      </c>
      <c r="M209" s="13">
        <v>0</v>
      </c>
      <c r="N209" s="13">
        <v>0</v>
      </c>
      <c r="O209" s="13">
        <v>0</v>
      </c>
      <c r="P209" s="13">
        <v>0</v>
      </c>
      <c r="Q209" s="13">
        <v>0</v>
      </c>
      <c r="R209" s="13">
        <v>0</v>
      </c>
      <c r="S209" s="13">
        <v>0</v>
      </c>
      <c r="T209" s="13">
        <v>0</v>
      </c>
      <c r="U209" s="13">
        <v>149451</v>
      </c>
      <c r="V209" s="13">
        <v>0</v>
      </c>
      <c r="W209" s="13">
        <v>0</v>
      </c>
      <c r="X209" s="13">
        <v>0</v>
      </c>
      <c r="Y209" s="13">
        <v>0</v>
      </c>
      <c r="Z209" s="13">
        <v>0</v>
      </c>
      <c r="AA209" s="13">
        <v>0</v>
      </c>
      <c r="AB209" s="13">
        <v>0</v>
      </c>
      <c r="AC209" s="13">
        <v>33725</v>
      </c>
      <c r="AD209" s="13">
        <v>0</v>
      </c>
      <c r="AE209" s="13">
        <v>28268</v>
      </c>
      <c r="AF209" s="13">
        <v>49865</v>
      </c>
      <c r="AG209" s="13">
        <v>39018</v>
      </c>
      <c r="AH209" s="13">
        <v>0</v>
      </c>
      <c r="AI209" s="13">
        <v>0</v>
      </c>
      <c r="AJ209" s="13">
        <v>0</v>
      </c>
      <c r="AK209" s="13">
        <v>0</v>
      </c>
      <c r="AL209" s="13">
        <v>89686</v>
      </c>
      <c r="AM209" s="13">
        <v>83813</v>
      </c>
      <c r="AN209" s="13">
        <v>10958</v>
      </c>
      <c r="AO209" s="13">
        <v>244026</v>
      </c>
      <c r="AP209" s="13">
        <v>0</v>
      </c>
      <c r="AQ209" s="13">
        <v>0</v>
      </c>
      <c r="AR209" s="13">
        <v>0</v>
      </c>
      <c r="AS209" s="13">
        <v>3747975</v>
      </c>
      <c r="AT209" s="13">
        <v>0</v>
      </c>
      <c r="AU209" s="13">
        <v>0</v>
      </c>
      <c r="AV209" s="13">
        <v>0</v>
      </c>
      <c r="AW209" s="13">
        <v>0</v>
      </c>
      <c r="AX209" s="13">
        <v>4931390</v>
      </c>
      <c r="AY209" s="13">
        <v>0</v>
      </c>
      <c r="AZ209" s="13">
        <v>0</v>
      </c>
      <c r="BA209" s="13">
        <v>0</v>
      </c>
      <c r="BB209" s="13">
        <v>0</v>
      </c>
      <c r="BC209" s="13">
        <v>0</v>
      </c>
      <c r="BD209" s="13">
        <v>425</v>
      </c>
      <c r="BE209" s="13">
        <v>0</v>
      </c>
      <c r="BF209" s="13">
        <v>0</v>
      </c>
      <c r="BG209" s="13">
        <v>0</v>
      </c>
      <c r="BH209" s="13">
        <v>177765</v>
      </c>
      <c r="BI209" s="13">
        <v>0</v>
      </c>
      <c r="BJ209" s="13">
        <v>0</v>
      </c>
      <c r="BK209" s="13">
        <v>28951</v>
      </c>
      <c r="BL209" s="13">
        <v>0</v>
      </c>
      <c r="BM209" s="13">
        <v>0</v>
      </c>
      <c r="BN209" s="13">
        <v>0</v>
      </c>
      <c r="BO209" s="13">
        <v>0</v>
      </c>
      <c r="BP209" s="13">
        <v>0</v>
      </c>
      <c r="BQ209" s="55">
        <v>103085</v>
      </c>
      <c r="BR209" s="60">
        <f t="shared" si="5"/>
        <v>11104276</v>
      </c>
    </row>
    <row r="210" spans="1:70" x14ac:dyDescent="0.25">
      <c r="A210" s="10"/>
      <c r="B210" s="11">
        <v>348.93200000000002</v>
      </c>
      <c r="C210" s="12" t="s">
        <v>206</v>
      </c>
      <c r="D210" s="13">
        <v>17003</v>
      </c>
      <c r="E210" s="13">
        <v>0</v>
      </c>
      <c r="F210" s="13">
        <v>21674</v>
      </c>
      <c r="G210" s="13">
        <v>0</v>
      </c>
      <c r="H210" s="13">
        <v>47514</v>
      </c>
      <c r="I210" s="13">
        <v>0</v>
      </c>
      <c r="J210" s="13">
        <v>0</v>
      </c>
      <c r="K210" s="13">
        <v>11248</v>
      </c>
      <c r="L210" s="13">
        <v>26673</v>
      </c>
      <c r="M210" s="13">
        <v>33752</v>
      </c>
      <c r="N210" s="13">
        <v>0</v>
      </c>
      <c r="O210" s="13">
        <v>0</v>
      </c>
      <c r="P210" s="13">
        <v>0</v>
      </c>
      <c r="Q210" s="13">
        <v>0</v>
      </c>
      <c r="R210" s="13">
        <v>49549</v>
      </c>
      <c r="S210" s="13">
        <v>0</v>
      </c>
      <c r="T210" s="13">
        <v>0</v>
      </c>
      <c r="U210" s="13">
        <v>0</v>
      </c>
      <c r="V210" s="13">
        <v>0</v>
      </c>
      <c r="W210" s="13">
        <v>0</v>
      </c>
      <c r="X210" s="13">
        <v>0</v>
      </c>
      <c r="Y210" s="13">
        <v>0</v>
      </c>
      <c r="Z210" s="13">
        <v>0</v>
      </c>
      <c r="AA210" s="13">
        <v>0</v>
      </c>
      <c r="AB210" s="13">
        <v>0</v>
      </c>
      <c r="AC210" s="13">
        <v>5573</v>
      </c>
      <c r="AD210" s="13">
        <v>48654</v>
      </c>
      <c r="AE210" s="13">
        <v>6692</v>
      </c>
      <c r="AF210" s="13">
        <v>0</v>
      </c>
      <c r="AG210" s="13">
        <v>3045</v>
      </c>
      <c r="AH210" s="13">
        <v>0</v>
      </c>
      <c r="AI210" s="13">
        <v>0</v>
      </c>
      <c r="AJ210" s="13">
        <v>21190</v>
      </c>
      <c r="AK210" s="13">
        <v>0</v>
      </c>
      <c r="AL210" s="13">
        <v>0</v>
      </c>
      <c r="AM210" s="13">
        <v>2413</v>
      </c>
      <c r="AN210" s="13">
        <v>0</v>
      </c>
      <c r="AO210" s="13">
        <v>0</v>
      </c>
      <c r="AP210" s="13">
        <v>0</v>
      </c>
      <c r="AQ210" s="13">
        <v>36111</v>
      </c>
      <c r="AR210" s="13">
        <v>0</v>
      </c>
      <c r="AS210" s="13">
        <v>66332</v>
      </c>
      <c r="AT210" s="13">
        <v>0</v>
      </c>
      <c r="AU210" s="13">
        <v>30253</v>
      </c>
      <c r="AV210" s="13">
        <v>0</v>
      </c>
      <c r="AW210" s="13">
        <v>0</v>
      </c>
      <c r="AX210" s="13">
        <v>17534</v>
      </c>
      <c r="AY210" s="13">
        <v>0</v>
      </c>
      <c r="AZ210" s="13">
        <v>0</v>
      </c>
      <c r="BA210" s="13">
        <v>54520</v>
      </c>
      <c r="BB210" s="13">
        <v>0</v>
      </c>
      <c r="BC210" s="13">
        <v>0</v>
      </c>
      <c r="BD210" s="13">
        <v>0</v>
      </c>
      <c r="BE210" s="13">
        <v>0</v>
      </c>
      <c r="BF210" s="13">
        <v>0</v>
      </c>
      <c r="BG210" s="13">
        <v>15285</v>
      </c>
      <c r="BH210" s="13">
        <v>26716</v>
      </c>
      <c r="BI210" s="13">
        <v>0</v>
      </c>
      <c r="BJ210" s="13">
        <v>0</v>
      </c>
      <c r="BK210" s="13">
        <v>0</v>
      </c>
      <c r="BL210" s="13">
        <v>0</v>
      </c>
      <c r="BM210" s="13">
        <v>0</v>
      </c>
      <c r="BN210" s="13">
        <v>0</v>
      </c>
      <c r="BO210" s="13">
        <v>0</v>
      </c>
      <c r="BP210" s="13">
        <v>0</v>
      </c>
      <c r="BQ210" s="55">
        <v>0</v>
      </c>
      <c r="BR210" s="60">
        <f t="shared" si="5"/>
        <v>541731</v>
      </c>
    </row>
    <row r="211" spans="1:70" x14ac:dyDescent="0.25">
      <c r="A211" s="10"/>
      <c r="B211" s="11">
        <v>348.93299999999999</v>
      </c>
      <c r="C211" s="12" t="s">
        <v>207</v>
      </c>
      <c r="D211" s="13">
        <v>0</v>
      </c>
      <c r="E211" s="13">
        <v>0</v>
      </c>
      <c r="F211" s="13">
        <v>0</v>
      </c>
      <c r="G211" s="13">
        <v>0</v>
      </c>
      <c r="H211" s="13">
        <v>0</v>
      </c>
      <c r="I211" s="13">
        <v>0</v>
      </c>
      <c r="J211" s="13">
        <v>0</v>
      </c>
      <c r="K211" s="13">
        <v>34046</v>
      </c>
      <c r="L211" s="13">
        <v>0</v>
      </c>
      <c r="M211" s="13">
        <v>0</v>
      </c>
      <c r="N211" s="13">
        <v>0</v>
      </c>
      <c r="O211" s="13">
        <v>0</v>
      </c>
      <c r="P211" s="13">
        <v>0</v>
      </c>
      <c r="Q211" s="13">
        <v>0</v>
      </c>
      <c r="R211" s="13">
        <v>0</v>
      </c>
      <c r="S211" s="13">
        <v>0</v>
      </c>
      <c r="T211" s="13">
        <v>0</v>
      </c>
      <c r="U211" s="13">
        <v>0</v>
      </c>
      <c r="V211" s="13">
        <v>0</v>
      </c>
      <c r="W211" s="13">
        <v>0</v>
      </c>
      <c r="X211" s="13">
        <v>0</v>
      </c>
      <c r="Y211" s="13">
        <v>0</v>
      </c>
      <c r="Z211" s="13">
        <v>0</v>
      </c>
      <c r="AA211" s="13">
        <v>0</v>
      </c>
      <c r="AB211" s="13">
        <v>0</v>
      </c>
      <c r="AC211" s="13">
        <v>0</v>
      </c>
      <c r="AD211" s="13">
        <v>0</v>
      </c>
      <c r="AE211" s="13">
        <v>0</v>
      </c>
      <c r="AF211" s="13">
        <v>0</v>
      </c>
      <c r="AG211" s="13">
        <v>0</v>
      </c>
      <c r="AH211" s="13">
        <v>0</v>
      </c>
      <c r="AI211" s="13">
        <v>0</v>
      </c>
      <c r="AJ211" s="13">
        <v>0</v>
      </c>
      <c r="AK211" s="13">
        <v>0</v>
      </c>
      <c r="AL211" s="13">
        <v>4266</v>
      </c>
      <c r="AM211" s="13">
        <v>0</v>
      </c>
      <c r="AN211" s="13">
        <v>0</v>
      </c>
      <c r="AO211" s="13">
        <v>0</v>
      </c>
      <c r="AP211" s="13">
        <v>0</v>
      </c>
      <c r="AQ211" s="13">
        <v>4725</v>
      </c>
      <c r="AR211" s="13">
        <v>0</v>
      </c>
      <c r="AS211" s="13">
        <v>0</v>
      </c>
      <c r="AT211" s="13">
        <v>0</v>
      </c>
      <c r="AU211" s="13">
        <v>145</v>
      </c>
      <c r="AV211" s="13">
        <v>0</v>
      </c>
      <c r="AW211" s="13">
        <v>0</v>
      </c>
      <c r="AX211" s="13">
        <v>2041</v>
      </c>
      <c r="AY211" s="13">
        <v>0</v>
      </c>
      <c r="AZ211" s="13">
        <v>0</v>
      </c>
      <c r="BA211" s="13">
        <v>0</v>
      </c>
      <c r="BB211" s="13">
        <v>1617</v>
      </c>
      <c r="BC211" s="13">
        <v>0</v>
      </c>
      <c r="BD211" s="13">
        <v>0</v>
      </c>
      <c r="BE211" s="13">
        <v>0</v>
      </c>
      <c r="BF211" s="13">
        <v>0</v>
      </c>
      <c r="BG211" s="13">
        <v>708</v>
      </c>
      <c r="BH211" s="13">
        <v>0</v>
      </c>
      <c r="BI211" s="13">
        <v>0</v>
      </c>
      <c r="BJ211" s="13">
        <v>0</v>
      </c>
      <c r="BK211" s="13">
        <v>0</v>
      </c>
      <c r="BL211" s="13">
        <v>250</v>
      </c>
      <c r="BM211" s="13">
        <v>0</v>
      </c>
      <c r="BN211" s="13">
        <v>0</v>
      </c>
      <c r="BO211" s="13">
        <v>0</v>
      </c>
      <c r="BP211" s="13">
        <v>0</v>
      </c>
      <c r="BQ211" s="55">
        <v>0</v>
      </c>
      <c r="BR211" s="60">
        <f t="shared" si="5"/>
        <v>47798</v>
      </c>
    </row>
    <row r="212" spans="1:70" x14ac:dyDescent="0.25">
      <c r="A212" s="10"/>
      <c r="B212" s="11">
        <v>348.99</v>
      </c>
      <c r="C212" s="12" t="s">
        <v>208</v>
      </c>
      <c r="D212" s="13">
        <v>136749</v>
      </c>
      <c r="E212" s="13">
        <v>0</v>
      </c>
      <c r="F212" s="13">
        <v>57391</v>
      </c>
      <c r="G212" s="13">
        <v>0</v>
      </c>
      <c r="H212" s="13">
        <v>304413</v>
      </c>
      <c r="I212" s="13">
        <v>4101000</v>
      </c>
      <c r="J212" s="13">
        <v>0</v>
      </c>
      <c r="K212" s="13">
        <v>171755</v>
      </c>
      <c r="L212" s="13">
        <v>90292</v>
      </c>
      <c r="M212" s="13">
        <v>0</v>
      </c>
      <c r="N212" s="13">
        <v>0</v>
      </c>
      <c r="O212" s="13">
        <v>363903</v>
      </c>
      <c r="P212" s="13">
        <v>101361</v>
      </c>
      <c r="Q212" s="13">
        <v>0</v>
      </c>
      <c r="R212" s="13">
        <v>322298</v>
      </c>
      <c r="S212" s="13">
        <v>7000</v>
      </c>
      <c r="T212" s="13">
        <v>8997</v>
      </c>
      <c r="U212" s="13">
        <v>0</v>
      </c>
      <c r="V212" s="13">
        <v>0</v>
      </c>
      <c r="W212" s="13">
        <v>20419</v>
      </c>
      <c r="X212" s="13">
        <v>0</v>
      </c>
      <c r="Y212" s="13">
        <v>0</v>
      </c>
      <c r="Z212" s="13">
        <v>0</v>
      </c>
      <c r="AA212" s="13">
        <v>0</v>
      </c>
      <c r="AB212" s="13">
        <v>113077</v>
      </c>
      <c r="AC212" s="13">
        <v>33132</v>
      </c>
      <c r="AD212" s="13">
        <v>2734122</v>
      </c>
      <c r="AE212" s="13">
        <v>0</v>
      </c>
      <c r="AF212" s="13">
        <v>91682</v>
      </c>
      <c r="AG212" s="13">
        <v>457</v>
      </c>
      <c r="AH212" s="13">
        <v>0</v>
      </c>
      <c r="AI212" s="13">
        <v>8664</v>
      </c>
      <c r="AJ212" s="13">
        <v>258374</v>
      </c>
      <c r="AK212" s="13">
        <v>0</v>
      </c>
      <c r="AL212" s="13">
        <v>18170</v>
      </c>
      <c r="AM212" s="13">
        <v>0</v>
      </c>
      <c r="AN212" s="13">
        <v>0</v>
      </c>
      <c r="AO212" s="13">
        <v>0</v>
      </c>
      <c r="AP212" s="13">
        <v>971000</v>
      </c>
      <c r="AQ212" s="13">
        <v>433128</v>
      </c>
      <c r="AR212" s="13">
        <v>0</v>
      </c>
      <c r="AS212" s="13">
        <v>3281650</v>
      </c>
      <c r="AT212" s="13">
        <v>46469</v>
      </c>
      <c r="AU212" s="13">
        <v>60747</v>
      </c>
      <c r="AV212" s="13">
        <v>3124572</v>
      </c>
      <c r="AW212" s="13">
        <v>528</v>
      </c>
      <c r="AX212" s="13">
        <v>1623453</v>
      </c>
      <c r="AY212" s="13">
        <v>0</v>
      </c>
      <c r="AZ212" s="13">
        <v>0</v>
      </c>
      <c r="BA212" s="13">
        <v>119053</v>
      </c>
      <c r="BB212" s="13">
        <v>3403527</v>
      </c>
      <c r="BC212" s="13">
        <v>0</v>
      </c>
      <c r="BD212" s="13">
        <v>0</v>
      </c>
      <c r="BE212" s="13">
        <v>0</v>
      </c>
      <c r="BF212" s="13">
        <v>111175</v>
      </c>
      <c r="BG212" s="13">
        <v>128379</v>
      </c>
      <c r="BH212" s="13">
        <v>0</v>
      </c>
      <c r="BI212" s="13">
        <v>393142</v>
      </c>
      <c r="BJ212" s="13">
        <v>0</v>
      </c>
      <c r="BK212" s="13">
        <v>0</v>
      </c>
      <c r="BL212" s="13">
        <v>4046</v>
      </c>
      <c r="BM212" s="13">
        <v>3101</v>
      </c>
      <c r="BN212" s="13">
        <v>666006</v>
      </c>
      <c r="BO212" s="13">
        <v>0</v>
      </c>
      <c r="BP212" s="13">
        <v>0</v>
      </c>
      <c r="BQ212" s="55">
        <v>0</v>
      </c>
      <c r="BR212" s="60">
        <f t="shared" si="5"/>
        <v>23313232</v>
      </c>
    </row>
    <row r="213" spans="1:70" x14ac:dyDescent="0.25">
      <c r="A213" s="10"/>
      <c r="B213" s="11">
        <v>349</v>
      </c>
      <c r="C213" s="12" t="s">
        <v>209</v>
      </c>
      <c r="D213" s="13">
        <v>1409632</v>
      </c>
      <c r="E213" s="13">
        <v>127842</v>
      </c>
      <c r="F213" s="13">
        <v>184448</v>
      </c>
      <c r="G213" s="13">
        <v>0</v>
      </c>
      <c r="H213" s="13">
        <v>5049477</v>
      </c>
      <c r="I213" s="13">
        <v>27544000</v>
      </c>
      <c r="J213" s="13">
        <v>0</v>
      </c>
      <c r="K213" s="13">
        <v>13376272</v>
      </c>
      <c r="L213" s="13">
        <v>262875</v>
      </c>
      <c r="M213" s="13">
        <v>32241</v>
      </c>
      <c r="N213" s="13">
        <v>4350926</v>
      </c>
      <c r="O213" s="13">
        <v>0</v>
      </c>
      <c r="P213" s="13">
        <v>376816</v>
      </c>
      <c r="Q213" s="13">
        <v>0</v>
      </c>
      <c r="R213" s="13">
        <v>5674714</v>
      </c>
      <c r="S213" s="13">
        <v>179294</v>
      </c>
      <c r="T213" s="13">
        <v>6032</v>
      </c>
      <c r="U213" s="13">
        <v>205026</v>
      </c>
      <c r="V213" s="13">
        <v>20736</v>
      </c>
      <c r="W213" s="13">
        <v>132193</v>
      </c>
      <c r="X213" s="13">
        <v>300502</v>
      </c>
      <c r="Y213" s="13">
        <v>0</v>
      </c>
      <c r="Z213" s="13">
        <v>353242</v>
      </c>
      <c r="AA213" s="13">
        <v>2661416</v>
      </c>
      <c r="AB213" s="13">
        <v>84888</v>
      </c>
      <c r="AC213" s="13">
        <v>1410225</v>
      </c>
      <c r="AD213" s="13">
        <v>21256732</v>
      </c>
      <c r="AE213" s="13">
        <v>0</v>
      </c>
      <c r="AF213" s="13">
        <v>165420</v>
      </c>
      <c r="AG213" s="13">
        <v>0</v>
      </c>
      <c r="AH213" s="13">
        <v>0</v>
      </c>
      <c r="AI213" s="13">
        <v>0</v>
      </c>
      <c r="AJ213" s="13">
        <v>538977</v>
      </c>
      <c r="AK213" s="13">
        <v>-1432171</v>
      </c>
      <c r="AL213" s="13">
        <v>2325991</v>
      </c>
      <c r="AM213" s="13">
        <v>756853</v>
      </c>
      <c r="AN213" s="13">
        <v>0</v>
      </c>
      <c r="AO213" s="13">
        <v>36606</v>
      </c>
      <c r="AP213" s="13">
        <v>15331000</v>
      </c>
      <c r="AQ213" s="13">
        <v>39961</v>
      </c>
      <c r="AR213" s="13">
        <v>3270127</v>
      </c>
      <c r="AS213" s="13">
        <v>37691206</v>
      </c>
      <c r="AT213" s="13">
        <v>608219</v>
      </c>
      <c r="AU213" s="13">
        <v>1186372</v>
      </c>
      <c r="AV213" s="13">
        <v>16180</v>
      </c>
      <c r="AW213" s="13">
        <v>0</v>
      </c>
      <c r="AX213" s="13">
        <v>17778023</v>
      </c>
      <c r="AY213" s="13">
        <v>304763</v>
      </c>
      <c r="AZ213" s="13">
        <v>30776065</v>
      </c>
      <c r="BA213" s="13">
        <v>26198541</v>
      </c>
      <c r="BB213" s="13">
        <v>12690754</v>
      </c>
      <c r="BC213" s="13">
        <v>1861633</v>
      </c>
      <c r="BD213" s="13">
        <v>1053288</v>
      </c>
      <c r="BE213" s="13">
        <v>8564129</v>
      </c>
      <c r="BF213" s="13">
        <v>3512364</v>
      </c>
      <c r="BG213" s="13">
        <v>74014</v>
      </c>
      <c r="BH213" s="13">
        <v>5524601</v>
      </c>
      <c r="BI213" s="13">
        <v>119841</v>
      </c>
      <c r="BJ213" s="13">
        <v>1310</v>
      </c>
      <c r="BK213" s="13">
        <v>0</v>
      </c>
      <c r="BL213" s="13">
        <v>0</v>
      </c>
      <c r="BM213" s="13">
        <v>15564</v>
      </c>
      <c r="BN213" s="13">
        <v>0</v>
      </c>
      <c r="BO213" s="13">
        <v>0</v>
      </c>
      <c r="BP213" s="13">
        <v>0</v>
      </c>
      <c r="BQ213" s="55">
        <v>1517</v>
      </c>
      <c r="BR213" s="60">
        <f t="shared" si="5"/>
        <v>254010677</v>
      </c>
    </row>
    <row r="214" spans="1:70" ht="15.75" x14ac:dyDescent="0.25">
      <c r="A214" s="15" t="s">
        <v>210</v>
      </c>
      <c r="B214" s="16"/>
      <c r="C214" s="17"/>
      <c r="D214" s="18">
        <v>1462604</v>
      </c>
      <c r="E214" s="18">
        <v>161139</v>
      </c>
      <c r="F214" s="18">
        <v>1817460</v>
      </c>
      <c r="G214" s="18">
        <v>400273</v>
      </c>
      <c r="H214" s="18">
        <v>3545217</v>
      </c>
      <c r="I214" s="18">
        <v>18558000</v>
      </c>
      <c r="J214" s="18">
        <v>69497</v>
      </c>
      <c r="K214" s="18">
        <v>1808570</v>
      </c>
      <c r="L214" s="18">
        <v>1165045</v>
      </c>
      <c r="M214" s="18">
        <v>1215189</v>
      </c>
      <c r="N214" s="18">
        <v>2374918</v>
      </c>
      <c r="O214" s="18">
        <v>249129</v>
      </c>
      <c r="P214" s="18">
        <v>116687</v>
      </c>
      <c r="Q214" s="18">
        <v>118290</v>
      </c>
      <c r="R214" s="18">
        <v>2376467</v>
      </c>
      <c r="S214" s="18">
        <v>1013335</v>
      </c>
      <c r="T214" s="18">
        <v>68927</v>
      </c>
      <c r="U214" s="18">
        <v>256148</v>
      </c>
      <c r="V214" s="18">
        <v>57358</v>
      </c>
      <c r="W214" s="18">
        <v>252534</v>
      </c>
      <c r="X214" s="18">
        <v>70146</v>
      </c>
      <c r="Y214" s="18">
        <v>283908</v>
      </c>
      <c r="Z214" s="18">
        <v>185763</v>
      </c>
      <c r="AA214" s="18">
        <v>229750</v>
      </c>
      <c r="AB214" s="18">
        <v>1866987</v>
      </c>
      <c r="AC214" s="18">
        <v>613184</v>
      </c>
      <c r="AD214" s="18">
        <v>15302290</v>
      </c>
      <c r="AE214" s="18">
        <v>341050</v>
      </c>
      <c r="AF214" s="18">
        <v>1739585</v>
      </c>
      <c r="AG214" s="18">
        <v>366333</v>
      </c>
      <c r="AH214" s="18">
        <v>0</v>
      </c>
      <c r="AI214" s="18">
        <v>165306</v>
      </c>
      <c r="AJ214" s="18">
        <v>2533214</v>
      </c>
      <c r="AK214" s="18">
        <v>6061948</v>
      </c>
      <c r="AL214" s="18">
        <v>958790</v>
      </c>
      <c r="AM214" s="18">
        <v>209005</v>
      </c>
      <c r="AN214" s="18">
        <v>24371</v>
      </c>
      <c r="AO214" s="18">
        <v>337742</v>
      </c>
      <c r="AP214" s="18">
        <v>7086000</v>
      </c>
      <c r="AQ214" s="18">
        <v>2899160</v>
      </c>
      <c r="AR214" s="18">
        <v>2027890</v>
      </c>
      <c r="AS214" s="18">
        <v>49780447</v>
      </c>
      <c r="AT214" s="18">
        <v>4781669</v>
      </c>
      <c r="AU214" s="18">
        <v>623378</v>
      </c>
      <c r="AV214" s="18">
        <v>1038532</v>
      </c>
      <c r="AW214" s="18">
        <v>702747</v>
      </c>
      <c r="AX214" s="18">
        <v>16894979</v>
      </c>
      <c r="AY214" s="18">
        <v>2543240</v>
      </c>
      <c r="AZ214" s="18">
        <v>6877176</v>
      </c>
      <c r="BA214" s="18">
        <v>635703</v>
      </c>
      <c r="BB214" s="18">
        <v>7832439</v>
      </c>
      <c r="BC214" s="18">
        <v>6897245</v>
      </c>
      <c r="BD214" s="18">
        <v>431710</v>
      </c>
      <c r="BE214" s="18">
        <v>4781496</v>
      </c>
      <c r="BF214" s="18">
        <v>2609200</v>
      </c>
      <c r="BG214" s="18">
        <v>1347679</v>
      </c>
      <c r="BH214" s="18">
        <v>3350775</v>
      </c>
      <c r="BI214" s="18">
        <v>1037398</v>
      </c>
      <c r="BJ214" s="18">
        <v>823663</v>
      </c>
      <c r="BK214" s="18">
        <v>537260</v>
      </c>
      <c r="BL214" s="18">
        <v>173452</v>
      </c>
      <c r="BM214" s="18">
        <v>89624</v>
      </c>
      <c r="BN214" s="18">
        <v>2983806</v>
      </c>
      <c r="BO214" s="18">
        <v>287081</v>
      </c>
      <c r="BP214" s="18">
        <v>713873</v>
      </c>
      <c r="BQ214" s="56">
        <v>32837</v>
      </c>
      <c r="BR214" s="61">
        <f t="shared" si="5"/>
        <v>198196618</v>
      </c>
    </row>
    <row r="215" spans="1:70" x14ac:dyDescent="0.25">
      <c r="A215" s="10"/>
      <c r="B215" s="11">
        <v>351.1</v>
      </c>
      <c r="C215" s="12" t="s">
        <v>211</v>
      </c>
      <c r="D215" s="13">
        <v>2626</v>
      </c>
      <c r="E215" s="13">
        <v>27544</v>
      </c>
      <c r="F215" s="13">
        <v>266747</v>
      </c>
      <c r="G215" s="13">
        <v>2097</v>
      </c>
      <c r="H215" s="13">
        <v>87184</v>
      </c>
      <c r="I215" s="13">
        <v>2006000</v>
      </c>
      <c r="J215" s="13">
        <v>13198</v>
      </c>
      <c r="K215" s="13">
        <v>170296</v>
      </c>
      <c r="L215" s="13">
        <v>488581</v>
      </c>
      <c r="M215" s="13">
        <v>155900</v>
      </c>
      <c r="N215" s="13">
        <v>827051</v>
      </c>
      <c r="O215" s="13">
        <v>0</v>
      </c>
      <c r="P215" s="13">
        <v>53489</v>
      </c>
      <c r="Q215" s="13">
        <v>97673</v>
      </c>
      <c r="R215" s="13">
        <v>549006</v>
      </c>
      <c r="S215" s="13">
        <v>217124</v>
      </c>
      <c r="T215" s="13">
        <v>23770</v>
      </c>
      <c r="U215" s="13">
        <v>44909</v>
      </c>
      <c r="V215" s="13">
        <v>8760</v>
      </c>
      <c r="W215" s="13">
        <v>34560</v>
      </c>
      <c r="X215" s="13">
        <v>23695</v>
      </c>
      <c r="Y215" s="13">
        <v>79021</v>
      </c>
      <c r="Z215" s="13">
        <v>0</v>
      </c>
      <c r="AA215" s="13">
        <v>31101</v>
      </c>
      <c r="AB215" s="13">
        <v>157821</v>
      </c>
      <c r="AC215" s="13">
        <v>108682</v>
      </c>
      <c r="AD215" s="13">
        <v>514787</v>
      </c>
      <c r="AE215" s="13">
        <v>0</v>
      </c>
      <c r="AF215" s="13">
        <v>365464</v>
      </c>
      <c r="AG215" s="13">
        <v>80223</v>
      </c>
      <c r="AH215" s="13">
        <v>0</v>
      </c>
      <c r="AI215" s="13">
        <v>0</v>
      </c>
      <c r="AJ215" s="13">
        <v>361190</v>
      </c>
      <c r="AK215" s="13">
        <v>26563</v>
      </c>
      <c r="AL215" s="13">
        <v>107421</v>
      </c>
      <c r="AM215" s="13">
        <v>46796</v>
      </c>
      <c r="AN215" s="13">
        <v>6671</v>
      </c>
      <c r="AO215" s="13">
        <v>56487</v>
      </c>
      <c r="AP215" s="13">
        <v>699000</v>
      </c>
      <c r="AQ215" s="13">
        <v>488757</v>
      </c>
      <c r="AR215" s="13">
        <v>239075</v>
      </c>
      <c r="AS215" s="13">
        <v>1206195</v>
      </c>
      <c r="AT215" s="13">
        <v>0</v>
      </c>
      <c r="AU215" s="13">
        <v>60488</v>
      </c>
      <c r="AV215" s="13">
        <v>0</v>
      </c>
      <c r="AW215" s="13">
        <v>318499</v>
      </c>
      <c r="AX215" s="13">
        <v>537345</v>
      </c>
      <c r="AY215" s="13">
        <v>31230</v>
      </c>
      <c r="AZ215" s="13">
        <v>38154</v>
      </c>
      <c r="BA215" s="13">
        <v>0</v>
      </c>
      <c r="BB215" s="13">
        <v>909275</v>
      </c>
      <c r="BC215" s="13">
        <v>1186956</v>
      </c>
      <c r="BD215" s="13">
        <v>20316</v>
      </c>
      <c r="BE215" s="13">
        <v>1444295</v>
      </c>
      <c r="BF215" s="13">
        <v>1235946</v>
      </c>
      <c r="BG215" s="13">
        <v>977474</v>
      </c>
      <c r="BH215" s="13">
        <v>767341</v>
      </c>
      <c r="BI215" s="13">
        <v>0</v>
      </c>
      <c r="BJ215" s="13">
        <v>310014</v>
      </c>
      <c r="BK215" s="13">
        <v>68624</v>
      </c>
      <c r="BL215" s="13">
        <v>18537</v>
      </c>
      <c r="BM215" s="13">
        <v>43156</v>
      </c>
      <c r="BN215" s="13">
        <v>107909</v>
      </c>
      <c r="BO215" s="13">
        <v>37656</v>
      </c>
      <c r="BP215" s="13">
        <v>0</v>
      </c>
      <c r="BQ215" s="55">
        <v>0</v>
      </c>
      <c r="BR215" s="60">
        <f t="shared" si="5"/>
        <v>17788679</v>
      </c>
    </row>
    <row r="216" spans="1:70" x14ac:dyDescent="0.25">
      <c r="A216" s="10"/>
      <c r="B216" s="11">
        <v>351.2</v>
      </c>
      <c r="C216" s="12" t="s">
        <v>212</v>
      </c>
      <c r="D216" s="13">
        <v>0</v>
      </c>
      <c r="E216" s="13">
        <v>11639</v>
      </c>
      <c r="F216" s="13">
        <v>392090</v>
      </c>
      <c r="G216" s="13">
        <v>16115</v>
      </c>
      <c r="H216" s="13">
        <v>107216</v>
      </c>
      <c r="I216" s="13">
        <v>0</v>
      </c>
      <c r="J216" s="13">
        <v>26587</v>
      </c>
      <c r="K216" s="13">
        <v>168205</v>
      </c>
      <c r="L216" s="13">
        <v>80018</v>
      </c>
      <c r="M216" s="13">
        <v>111800</v>
      </c>
      <c r="N216" s="13">
        <v>4678</v>
      </c>
      <c r="O216" s="13">
        <v>0</v>
      </c>
      <c r="P216" s="13">
        <v>0</v>
      </c>
      <c r="Q216" s="13">
        <v>11582</v>
      </c>
      <c r="R216" s="13">
        <v>157105</v>
      </c>
      <c r="S216" s="13">
        <v>77616</v>
      </c>
      <c r="T216" s="13">
        <v>8138</v>
      </c>
      <c r="U216" s="13">
        <v>41509</v>
      </c>
      <c r="V216" s="13">
        <v>13896</v>
      </c>
      <c r="W216" s="13">
        <v>0</v>
      </c>
      <c r="X216" s="13">
        <v>19747</v>
      </c>
      <c r="Y216" s="13">
        <v>35711</v>
      </c>
      <c r="Z216" s="13">
        <v>39111</v>
      </c>
      <c r="AA216" s="13">
        <v>0</v>
      </c>
      <c r="AB216" s="13">
        <v>265109</v>
      </c>
      <c r="AC216" s="13">
        <v>180921</v>
      </c>
      <c r="AD216" s="13">
        <v>214601</v>
      </c>
      <c r="AE216" s="13">
        <v>0</v>
      </c>
      <c r="AF216" s="13">
        <v>51938</v>
      </c>
      <c r="AG216" s="13">
        <v>40629</v>
      </c>
      <c r="AH216" s="13">
        <v>0</v>
      </c>
      <c r="AI216" s="13">
        <v>0</v>
      </c>
      <c r="AJ216" s="13">
        <v>503726</v>
      </c>
      <c r="AK216" s="13">
        <v>1986834</v>
      </c>
      <c r="AL216" s="13">
        <v>0</v>
      </c>
      <c r="AM216" s="13">
        <v>3064</v>
      </c>
      <c r="AN216" s="13">
        <v>4245</v>
      </c>
      <c r="AO216" s="13">
        <v>0</v>
      </c>
      <c r="AP216" s="13">
        <v>0</v>
      </c>
      <c r="AQ216" s="13">
        <v>657559</v>
      </c>
      <c r="AR216" s="13">
        <v>199252</v>
      </c>
      <c r="AS216" s="13">
        <v>0</v>
      </c>
      <c r="AT216" s="13">
        <v>49518</v>
      </c>
      <c r="AU216" s="13">
        <v>15238</v>
      </c>
      <c r="AV216" s="13">
        <v>0</v>
      </c>
      <c r="AW216" s="13">
        <v>0</v>
      </c>
      <c r="AX216" s="13">
        <v>416595</v>
      </c>
      <c r="AY216" s="13">
        <v>436853</v>
      </c>
      <c r="AZ216" s="13">
        <v>676524</v>
      </c>
      <c r="BA216" s="13">
        <v>0</v>
      </c>
      <c r="BB216" s="13">
        <v>117740</v>
      </c>
      <c r="BC216" s="13">
        <v>931978</v>
      </c>
      <c r="BD216" s="13">
        <v>26588</v>
      </c>
      <c r="BE216" s="13">
        <v>0</v>
      </c>
      <c r="BF216" s="13">
        <v>106581</v>
      </c>
      <c r="BG216" s="13">
        <v>0</v>
      </c>
      <c r="BH216" s="13">
        <v>313634</v>
      </c>
      <c r="BI216" s="13">
        <v>0</v>
      </c>
      <c r="BJ216" s="13">
        <v>110831</v>
      </c>
      <c r="BK216" s="13">
        <v>0</v>
      </c>
      <c r="BL216" s="13">
        <v>49083</v>
      </c>
      <c r="BM216" s="13">
        <v>0</v>
      </c>
      <c r="BN216" s="13">
        <v>276302</v>
      </c>
      <c r="BO216" s="13">
        <v>2000</v>
      </c>
      <c r="BP216" s="13">
        <v>0</v>
      </c>
      <c r="BQ216" s="55">
        <v>0</v>
      </c>
      <c r="BR216" s="60">
        <f t="shared" si="5"/>
        <v>8960106</v>
      </c>
    </row>
    <row r="217" spans="1:70" x14ac:dyDescent="0.25">
      <c r="A217" s="10"/>
      <c r="B217" s="11">
        <v>351.3</v>
      </c>
      <c r="C217" s="12" t="s">
        <v>213</v>
      </c>
      <c r="D217" s="13">
        <v>0</v>
      </c>
      <c r="E217" s="13">
        <v>0</v>
      </c>
      <c r="F217" s="13">
        <v>0</v>
      </c>
      <c r="G217" s="13">
        <v>0</v>
      </c>
      <c r="H217" s="13">
        <v>0</v>
      </c>
      <c r="I217" s="13">
        <v>0</v>
      </c>
      <c r="J217" s="13">
        <v>0</v>
      </c>
      <c r="K217" s="13">
        <v>0</v>
      </c>
      <c r="L217" s="13">
        <v>0</v>
      </c>
      <c r="M217" s="13">
        <v>5050</v>
      </c>
      <c r="N217" s="13">
        <v>0</v>
      </c>
      <c r="O217" s="13">
        <v>0</v>
      </c>
      <c r="P217" s="13">
        <v>0</v>
      </c>
      <c r="Q217" s="13">
        <v>0</v>
      </c>
      <c r="R217" s="13">
        <v>0</v>
      </c>
      <c r="S217" s="13">
        <v>0</v>
      </c>
      <c r="T217" s="13">
        <v>0</v>
      </c>
      <c r="U217" s="13">
        <v>0</v>
      </c>
      <c r="V217" s="13">
        <v>1350</v>
      </c>
      <c r="W217" s="13">
        <v>0</v>
      </c>
      <c r="X217" s="13">
        <v>0</v>
      </c>
      <c r="Y217" s="13">
        <v>0</v>
      </c>
      <c r="Z217" s="13">
        <v>0</v>
      </c>
      <c r="AA217" s="13">
        <v>0</v>
      </c>
      <c r="AB217" s="13">
        <v>0</v>
      </c>
      <c r="AC217" s="13">
        <v>0</v>
      </c>
      <c r="AD217" s="13">
        <v>-7</v>
      </c>
      <c r="AE217" s="13">
        <v>5132</v>
      </c>
      <c r="AF217" s="13">
        <v>0</v>
      </c>
      <c r="AG217" s="13">
        <v>271</v>
      </c>
      <c r="AH217" s="13">
        <v>0</v>
      </c>
      <c r="AI217" s="13">
        <v>0</v>
      </c>
      <c r="AJ217" s="13">
        <v>0</v>
      </c>
      <c r="AK217" s="13">
        <v>0</v>
      </c>
      <c r="AL217" s="13">
        <v>297</v>
      </c>
      <c r="AM217" s="13">
        <v>12699</v>
      </c>
      <c r="AN217" s="13">
        <v>0</v>
      </c>
      <c r="AO217" s="13">
        <v>0</v>
      </c>
      <c r="AP217" s="13">
        <v>24000</v>
      </c>
      <c r="AQ217" s="13">
        <v>0</v>
      </c>
      <c r="AR217" s="13">
        <v>665</v>
      </c>
      <c r="AS217" s="13">
        <v>3521344</v>
      </c>
      <c r="AT217" s="13">
        <v>63060</v>
      </c>
      <c r="AU217" s="13">
        <v>13247</v>
      </c>
      <c r="AV217" s="13">
        <v>0</v>
      </c>
      <c r="AW217" s="13">
        <v>0</v>
      </c>
      <c r="AX217" s="13">
        <v>0</v>
      </c>
      <c r="AY217" s="13">
        <v>0</v>
      </c>
      <c r="AZ217" s="13">
        <v>135547</v>
      </c>
      <c r="BA217" s="13">
        <v>0</v>
      </c>
      <c r="BB217" s="13">
        <v>0</v>
      </c>
      <c r="BC217" s="13">
        <v>2276</v>
      </c>
      <c r="BD217" s="13">
        <v>13558</v>
      </c>
      <c r="BE217" s="13">
        <v>0</v>
      </c>
      <c r="BF217" s="13">
        <v>234515</v>
      </c>
      <c r="BG217" s="13">
        <v>0</v>
      </c>
      <c r="BH217" s="13">
        <v>0</v>
      </c>
      <c r="BI217" s="13">
        <v>0</v>
      </c>
      <c r="BJ217" s="13">
        <v>0</v>
      </c>
      <c r="BK217" s="13">
        <v>139613</v>
      </c>
      <c r="BL217" s="13">
        <v>77159</v>
      </c>
      <c r="BM217" s="13">
        <v>0</v>
      </c>
      <c r="BN217" s="13">
        <v>0</v>
      </c>
      <c r="BO217" s="13">
        <v>0</v>
      </c>
      <c r="BP217" s="13">
        <v>15406</v>
      </c>
      <c r="BQ217" s="55">
        <v>0</v>
      </c>
      <c r="BR217" s="60">
        <f t="shared" si="5"/>
        <v>4265182</v>
      </c>
    </row>
    <row r="218" spans="1:70" x14ac:dyDescent="0.25">
      <c r="A218" s="10"/>
      <c r="B218" s="11">
        <v>351.4</v>
      </c>
      <c r="C218" s="12" t="s">
        <v>214</v>
      </c>
      <c r="D218" s="13">
        <v>160</v>
      </c>
      <c r="E218" s="13">
        <v>0</v>
      </c>
      <c r="F218" s="13">
        <v>61030</v>
      </c>
      <c r="G218" s="13">
        <v>0</v>
      </c>
      <c r="H218" s="13">
        <v>0</v>
      </c>
      <c r="I218" s="13">
        <v>0</v>
      </c>
      <c r="J218" s="13">
        <v>0</v>
      </c>
      <c r="K218" s="13">
        <v>0</v>
      </c>
      <c r="L218" s="13">
        <v>36504</v>
      </c>
      <c r="M218" s="13">
        <v>0</v>
      </c>
      <c r="N218" s="13">
        <v>0</v>
      </c>
      <c r="O218" s="13">
        <v>0</v>
      </c>
      <c r="P218" s="13">
        <v>0</v>
      </c>
      <c r="Q218" s="13">
        <v>0</v>
      </c>
      <c r="R218" s="13">
        <v>0</v>
      </c>
      <c r="S218" s="13">
        <v>0</v>
      </c>
      <c r="T218" s="13">
        <v>0</v>
      </c>
      <c r="U218" s="13">
        <v>0</v>
      </c>
      <c r="V218" s="13">
        <v>68</v>
      </c>
      <c r="W218" s="13">
        <v>0</v>
      </c>
      <c r="X218" s="13">
        <v>0</v>
      </c>
      <c r="Y218" s="13">
        <v>0</v>
      </c>
      <c r="Z218" s="13">
        <v>0</v>
      </c>
      <c r="AA218" s="13">
        <v>0</v>
      </c>
      <c r="AB218" s="13">
        <v>0</v>
      </c>
      <c r="AC218" s="13">
        <v>0</v>
      </c>
      <c r="AD218" s="13">
        <v>450</v>
      </c>
      <c r="AE218" s="13">
        <v>0</v>
      </c>
      <c r="AF218" s="13">
        <v>0</v>
      </c>
      <c r="AG218" s="13">
        <v>0</v>
      </c>
      <c r="AH218" s="13">
        <v>0</v>
      </c>
      <c r="AI218" s="13">
        <v>0</v>
      </c>
      <c r="AJ218" s="13">
        <v>0</v>
      </c>
      <c r="AK218" s="13">
        <v>0</v>
      </c>
      <c r="AL218" s="13">
        <v>0</v>
      </c>
      <c r="AM218" s="13">
        <v>0</v>
      </c>
      <c r="AN218" s="13">
        <v>0</v>
      </c>
      <c r="AO218" s="13">
        <v>22086</v>
      </c>
      <c r="AP218" s="13">
        <v>0</v>
      </c>
      <c r="AQ218" s="13">
        <v>0</v>
      </c>
      <c r="AR218" s="13">
        <v>961</v>
      </c>
      <c r="AS218" s="13">
        <v>0</v>
      </c>
      <c r="AT218" s="13">
        <v>746450</v>
      </c>
      <c r="AU218" s="13">
        <v>0</v>
      </c>
      <c r="AV218" s="13">
        <v>0</v>
      </c>
      <c r="AW218" s="13">
        <v>0</v>
      </c>
      <c r="AX218" s="13">
        <v>0</v>
      </c>
      <c r="AY218" s="13">
        <v>0</v>
      </c>
      <c r="AZ218" s="13">
        <v>0</v>
      </c>
      <c r="BA218" s="13">
        <v>0</v>
      </c>
      <c r="BB218" s="13">
        <v>0</v>
      </c>
      <c r="BC218" s="13">
        <v>7500</v>
      </c>
      <c r="BD218" s="13">
        <v>0</v>
      </c>
      <c r="BE218" s="13">
        <v>0</v>
      </c>
      <c r="BF218" s="13">
        <v>80</v>
      </c>
      <c r="BG218" s="13">
        <v>0</v>
      </c>
      <c r="BH218" s="13">
        <v>0</v>
      </c>
      <c r="BI218" s="13">
        <v>0</v>
      </c>
      <c r="BJ218" s="13">
        <v>0</v>
      </c>
      <c r="BK218" s="13">
        <v>0</v>
      </c>
      <c r="BL218" s="13">
        <v>8033</v>
      </c>
      <c r="BM218" s="13">
        <v>0</v>
      </c>
      <c r="BN218" s="13">
        <v>890</v>
      </c>
      <c r="BO218" s="13">
        <v>0</v>
      </c>
      <c r="BP218" s="13">
        <v>22858</v>
      </c>
      <c r="BQ218" s="55">
        <v>0</v>
      </c>
      <c r="BR218" s="60">
        <f t="shared" si="5"/>
        <v>907070</v>
      </c>
    </row>
    <row r="219" spans="1:70" x14ac:dyDescent="0.25">
      <c r="A219" s="10"/>
      <c r="B219" s="11">
        <v>351.5</v>
      </c>
      <c r="C219" s="12" t="s">
        <v>215</v>
      </c>
      <c r="D219" s="13">
        <v>118776</v>
      </c>
      <c r="E219" s="13">
        <v>93475</v>
      </c>
      <c r="F219" s="13">
        <v>776347</v>
      </c>
      <c r="G219" s="13">
        <v>369885</v>
      </c>
      <c r="H219" s="13">
        <v>1580323</v>
      </c>
      <c r="I219" s="13">
        <v>1161000</v>
      </c>
      <c r="J219" s="13">
        <v>14114</v>
      </c>
      <c r="K219" s="13">
        <v>803800</v>
      </c>
      <c r="L219" s="13">
        <v>288233</v>
      </c>
      <c r="M219" s="13">
        <v>383439</v>
      </c>
      <c r="N219" s="13">
        <v>0</v>
      </c>
      <c r="O219" s="13">
        <v>0</v>
      </c>
      <c r="P219" s="13">
        <v>0</v>
      </c>
      <c r="Q219" s="13">
        <v>0</v>
      </c>
      <c r="R219" s="13">
        <v>839626</v>
      </c>
      <c r="S219" s="13">
        <v>70095</v>
      </c>
      <c r="T219" s="13">
        <v>32202</v>
      </c>
      <c r="U219" s="13">
        <v>169730</v>
      </c>
      <c r="V219" s="13">
        <v>25655</v>
      </c>
      <c r="W219" s="13">
        <v>0</v>
      </c>
      <c r="X219" s="13">
        <v>24907</v>
      </c>
      <c r="Y219" s="13">
        <v>90854</v>
      </c>
      <c r="Z219" s="13">
        <v>0</v>
      </c>
      <c r="AA219" s="13">
        <v>12925</v>
      </c>
      <c r="AB219" s="13">
        <v>545256</v>
      </c>
      <c r="AC219" s="13">
        <v>186449</v>
      </c>
      <c r="AD219" s="13">
        <v>4880520</v>
      </c>
      <c r="AE219" s="13">
        <v>0</v>
      </c>
      <c r="AF219" s="13">
        <v>377134</v>
      </c>
      <c r="AG219" s="13">
        <v>196455</v>
      </c>
      <c r="AH219" s="13">
        <v>0</v>
      </c>
      <c r="AI219" s="13">
        <v>0</v>
      </c>
      <c r="AJ219" s="13">
        <v>1011805</v>
      </c>
      <c r="AK219" s="13">
        <v>1860426</v>
      </c>
      <c r="AL219" s="13">
        <v>137576</v>
      </c>
      <c r="AM219" s="13">
        <v>85790</v>
      </c>
      <c r="AN219" s="13">
        <v>0</v>
      </c>
      <c r="AO219" s="13">
        <v>113175</v>
      </c>
      <c r="AP219" s="13">
        <v>4684000</v>
      </c>
      <c r="AQ219" s="13">
        <v>997798</v>
      </c>
      <c r="AR219" s="13">
        <v>798117</v>
      </c>
      <c r="AS219" s="13">
        <v>1118989</v>
      </c>
      <c r="AT219" s="13">
        <v>297701</v>
      </c>
      <c r="AU219" s="13">
        <v>256158</v>
      </c>
      <c r="AV219" s="13">
        <v>55148</v>
      </c>
      <c r="AW219" s="13">
        <v>0</v>
      </c>
      <c r="AX219" s="13">
        <v>8807677</v>
      </c>
      <c r="AY219" s="13">
        <v>1369379</v>
      </c>
      <c r="AZ219" s="13">
        <v>625403</v>
      </c>
      <c r="BA219" s="13">
        <v>106916</v>
      </c>
      <c r="BB219" s="13">
        <v>3195257</v>
      </c>
      <c r="BC219" s="13">
        <v>3005839</v>
      </c>
      <c r="BD219" s="13">
        <v>2690</v>
      </c>
      <c r="BE219" s="13">
        <v>0</v>
      </c>
      <c r="BF219" s="13">
        <v>32207</v>
      </c>
      <c r="BG219" s="13">
        <v>84335</v>
      </c>
      <c r="BH219" s="13">
        <v>1274086</v>
      </c>
      <c r="BI219" s="13">
        <v>2325</v>
      </c>
      <c r="BJ219" s="13">
        <v>236577</v>
      </c>
      <c r="BK219" s="13">
        <v>173583</v>
      </c>
      <c r="BL219" s="13">
        <v>8073</v>
      </c>
      <c r="BM219" s="13">
        <v>14406</v>
      </c>
      <c r="BN219" s="13">
        <v>1358120</v>
      </c>
      <c r="BO219" s="13">
        <v>15024</v>
      </c>
      <c r="BP219" s="13">
        <v>8804</v>
      </c>
      <c r="BQ219" s="55">
        <v>0</v>
      </c>
      <c r="BR219" s="60">
        <f t="shared" si="5"/>
        <v>44778584</v>
      </c>
    </row>
    <row r="220" spans="1:70" x14ac:dyDescent="0.25">
      <c r="A220" s="10"/>
      <c r="B220" s="11">
        <v>351.6</v>
      </c>
      <c r="C220" s="12" t="s">
        <v>216</v>
      </c>
      <c r="D220" s="13">
        <v>0</v>
      </c>
      <c r="E220" s="13">
        <v>0</v>
      </c>
      <c r="F220" s="13">
        <v>0</v>
      </c>
      <c r="G220" s="13">
        <v>0</v>
      </c>
      <c r="H220" s="13">
        <v>0</v>
      </c>
      <c r="I220" s="13">
        <v>0</v>
      </c>
      <c r="J220" s="13">
        <v>0</v>
      </c>
      <c r="K220" s="13">
        <v>0</v>
      </c>
      <c r="L220" s="13">
        <v>50</v>
      </c>
      <c r="M220" s="13">
        <v>0</v>
      </c>
      <c r="N220" s="13">
        <v>0</v>
      </c>
      <c r="O220" s="13">
        <v>0</v>
      </c>
      <c r="P220" s="13">
        <v>0</v>
      </c>
      <c r="Q220" s="13">
        <v>0</v>
      </c>
      <c r="R220" s="13">
        <v>0</v>
      </c>
      <c r="S220" s="13">
        <v>0</v>
      </c>
      <c r="T220" s="13">
        <v>0</v>
      </c>
      <c r="U220" s="13">
        <v>0</v>
      </c>
      <c r="V220" s="13">
        <v>0</v>
      </c>
      <c r="W220" s="13">
        <v>0</v>
      </c>
      <c r="X220" s="13">
        <v>0</v>
      </c>
      <c r="Y220" s="13">
        <v>0</v>
      </c>
      <c r="Z220" s="13">
        <v>0</v>
      </c>
      <c r="AA220" s="13">
        <v>3704</v>
      </c>
      <c r="AB220" s="13">
        <v>0</v>
      </c>
      <c r="AC220" s="13">
        <v>0</v>
      </c>
      <c r="AD220" s="13">
        <v>192</v>
      </c>
      <c r="AE220" s="13">
        <v>0</v>
      </c>
      <c r="AF220" s="13">
        <v>0</v>
      </c>
      <c r="AG220" s="13">
        <v>0</v>
      </c>
      <c r="AH220" s="13">
        <v>0</v>
      </c>
      <c r="AI220" s="13">
        <v>0</v>
      </c>
      <c r="AJ220" s="13">
        <v>0</v>
      </c>
      <c r="AK220" s="13">
        <v>0</v>
      </c>
      <c r="AL220" s="13">
        <v>0</v>
      </c>
      <c r="AM220" s="13">
        <v>0</v>
      </c>
      <c r="AN220" s="13">
        <v>0</v>
      </c>
      <c r="AO220" s="13">
        <v>0</v>
      </c>
      <c r="AP220" s="13">
        <v>0</v>
      </c>
      <c r="AQ220" s="13">
        <v>0</v>
      </c>
      <c r="AR220" s="13">
        <v>79</v>
      </c>
      <c r="AS220" s="13">
        <v>0</v>
      </c>
      <c r="AT220" s="13">
        <v>0</v>
      </c>
      <c r="AU220" s="13">
        <v>0</v>
      </c>
      <c r="AV220" s="13">
        <v>0</v>
      </c>
      <c r="AW220" s="13">
        <v>0</v>
      </c>
      <c r="AX220" s="13">
        <v>0</v>
      </c>
      <c r="AY220" s="13">
        <v>8060</v>
      </c>
      <c r="AZ220" s="13">
        <v>0</v>
      </c>
      <c r="BA220" s="13">
        <v>0</v>
      </c>
      <c r="BB220" s="13">
        <v>1000</v>
      </c>
      <c r="BC220" s="13">
        <v>231736</v>
      </c>
      <c r="BD220" s="13">
        <v>0</v>
      </c>
      <c r="BE220" s="13">
        <v>0</v>
      </c>
      <c r="BF220" s="13">
        <v>976</v>
      </c>
      <c r="BG220" s="13">
        <v>0</v>
      </c>
      <c r="BH220" s="13">
        <v>424</v>
      </c>
      <c r="BI220" s="13">
        <v>0</v>
      </c>
      <c r="BJ220" s="13">
        <v>0</v>
      </c>
      <c r="BK220" s="13">
        <v>0</v>
      </c>
      <c r="BL220" s="13">
        <v>0</v>
      </c>
      <c r="BM220" s="13">
        <v>0</v>
      </c>
      <c r="BN220" s="13">
        <v>23</v>
      </c>
      <c r="BO220" s="13">
        <v>0</v>
      </c>
      <c r="BP220" s="13">
        <v>27327</v>
      </c>
      <c r="BQ220" s="55">
        <v>0</v>
      </c>
      <c r="BR220" s="60">
        <f t="shared" si="5"/>
        <v>273571</v>
      </c>
    </row>
    <row r="221" spans="1:70" x14ac:dyDescent="0.25">
      <c r="A221" s="10"/>
      <c r="B221" s="11">
        <v>351.7</v>
      </c>
      <c r="C221" s="12" t="s">
        <v>217</v>
      </c>
      <c r="D221" s="13">
        <v>239954</v>
      </c>
      <c r="E221" s="13">
        <v>0</v>
      </c>
      <c r="F221" s="13">
        <v>0</v>
      </c>
      <c r="G221" s="13">
        <v>0</v>
      </c>
      <c r="H221" s="13">
        <v>324565</v>
      </c>
      <c r="I221" s="13">
        <v>0</v>
      </c>
      <c r="J221" s="13">
        <v>4028</v>
      </c>
      <c r="K221" s="13">
        <v>90693</v>
      </c>
      <c r="L221" s="13">
        <v>65834</v>
      </c>
      <c r="M221" s="13">
        <v>141261</v>
      </c>
      <c r="N221" s="13">
        <v>0</v>
      </c>
      <c r="O221" s="13">
        <v>58109</v>
      </c>
      <c r="P221" s="13">
        <v>0</v>
      </c>
      <c r="Q221" s="13">
        <v>0</v>
      </c>
      <c r="R221" s="13">
        <v>0</v>
      </c>
      <c r="S221" s="13">
        <v>0</v>
      </c>
      <c r="T221" s="13">
        <v>4817</v>
      </c>
      <c r="U221" s="13">
        <v>0</v>
      </c>
      <c r="V221" s="13">
        <v>0</v>
      </c>
      <c r="W221" s="13">
        <v>32349</v>
      </c>
      <c r="X221" s="13">
        <v>0</v>
      </c>
      <c r="Y221" s="13">
        <v>0</v>
      </c>
      <c r="Z221" s="13">
        <v>0</v>
      </c>
      <c r="AA221" s="13">
        <v>23068</v>
      </c>
      <c r="AB221" s="13">
        <v>0</v>
      </c>
      <c r="AC221" s="13">
        <v>0</v>
      </c>
      <c r="AD221" s="13">
        <v>603276</v>
      </c>
      <c r="AE221" s="13">
        <v>0</v>
      </c>
      <c r="AF221" s="13">
        <v>99997</v>
      </c>
      <c r="AG221" s="13">
        <v>0</v>
      </c>
      <c r="AH221" s="13">
        <v>0</v>
      </c>
      <c r="AI221" s="13">
        <v>0</v>
      </c>
      <c r="AJ221" s="13">
        <v>240608</v>
      </c>
      <c r="AK221" s="13">
        <v>0</v>
      </c>
      <c r="AL221" s="13">
        <v>207902</v>
      </c>
      <c r="AM221" s="13">
        <v>21298</v>
      </c>
      <c r="AN221" s="13">
        <v>0</v>
      </c>
      <c r="AO221" s="13">
        <v>65678</v>
      </c>
      <c r="AP221" s="13">
        <v>0</v>
      </c>
      <c r="AQ221" s="13">
        <v>77235</v>
      </c>
      <c r="AR221" s="13">
        <v>111344</v>
      </c>
      <c r="AS221" s="13">
        <v>502101</v>
      </c>
      <c r="AT221" s="13">
        <v>0</v>
      </c>
      <c r="AU221" s="13">
        <v>58867</v>
      </c>
      <c r="AV221" s="13">
        <v>56047</v>
      </c>
      <c r="AW221" s="13">
        <v>0</v>
      </c>
      <c r="AX221" s="13">
        <v>0</v>
      </c>
      <c r="AY221" s="13">
        <v>350245</v>
      </c>
      <c r="AZ221" s="13">
        <v>932325</v>
      </c>
      <c r="BA221" s="13">
        <v>268026</v>
      </c>
      <c r="BB221" s="13">
        <v>642925</v>
      </c>
      <c r="BC221" s="13">
        <v>0</v>
      </c>
      <c r="BD221" s="13">
        <v>0</v>
      </c>
      <c r="BE221" s="13">
        <v>0</v>
      </c>
      <c r="BF221" s="13">
        <v>233633</v>
      </c>
      <c r="BG221" s="13">
        <v>143820</v>
      </c>
      <c r="BH221" s="13">
        <v>21702</v>
      </c>
      <c r="BI221" s="13">
        <v>410450</v>
      </c>
      <c r="BJ221" s="13">
        <v>0</v>
      </c>
      <c r="BK221" s="13">
        <v>0</v>
      </c>
      <c r="BL221" s="13">
        <v>0</v>
      </c>
      <c r="BM221" s="13">
        <v>0</v>
      </c>
      <c r="BN221" s="13">
        <v>346457</v>
      </c>
      <c r="BO221" s="13">
        <v>0</v>
      </c>
      <c r="BP221" s="13">
        <v>0</v>
      </c>
      <c r="BQ221" s="55">
        <v>0</v>
      </c>
      <c r="BR221" s="60">
        <f t="shared" si="5"/>
        <v>6378614</v>
      </c>
    </row>
    <row r="222" spans="1:70" x14ac:dyDescent="0.25">
      <c r="A222" s="10"/>
      <c r="B222" s="11">
        <v>351.8</v>
      </c>
      <c r="C222" s="12" t="s">
        <v>218</v>
      </c>
      <c r="D222" s="13">
        <v>0</v>
      </c>
      <c r="E222" s="13">
        <v>21309</v>
      </c>
      <c r="F222" s="13">
        <v>0</v>
      </c>
      <c r="G222" s="13">
        <v>0</v>
      </c>
      <c r="H222" s="13">
        <v>0</v>
      </c>
      <c r="I222" s="13">
        <v>0</v>
      </c>
      <c r="J222" s="13">
        <v>0</v>
      </c>
      <c r="K222" s="13">
        <v>0</v>
      </c>
      <c r="L222" s="13">
        <v>104289</v>
      </c>
      <c r="M222" s="13">
        <v>151070</v>
      </c>
      <c r="N222" s="13">
        <v>0</v>
      </c>
      <c r="O222" s="13">
        <v>75146</v>
      </c>
      <c r="P222" s="13">
        <v>0</v>
      </c>
      <c r="Q222" s="13">
        <v>9035</v>
      </c>
      <c r="R222" s="13">
        <v>0</v>
      </c>
      <c r="S222" s="13">
        <v>0</v>
      </c>
      <c r="T222" s="13">
        <v>0</v>
      </c>
      <c r="U222" s="13">
        <v>0</v>
      </c>
      <c r="V222" s="13">
        <v>0</v>
      </c>
      <c r="W222" s="13">
        <v>0</v>
      </c>
      <c r="X222" s="13">
        <v>0</v>
      </c>
      <c r="Y222" s="13">
        <v>35732</v>
      </c>
      <c r="Z222" s="13">
        <v>0</v>
      </c>
      <c r="AA222" s="13">
        <v>92335</v>
      </c>
      <c r="AB222" s="13">
        <v>160785</v>
      </c>
      <c r="AC222" s="13">
        <v>0</v>
      </c>
      <c r="AD222" s="13">
        <v>0</v>
      </c>
      <c r="AE222" s="13">
        <v>0</v>
      </c>
      <c r="AF222" s="13">
        <v>135874</v>
      </c>
      <c r="AG222" s="13">
        <v>0</v>
      </c>
      <c r="AH222" s="13">
        <v>0</v>
      </c>
      <c r="AI222" s="13">
        <v>7024</v>
      </c>
      <c r="AJ222" s="13">
        <v>0</v>
      </c>
      <c r="AK222" s="13">
        <v>734500</v>
      </c>
      <c r="AL222" s="13">
        <v>0</v>
      </c>
      <c r="AM222" s="13">
        <v>0</v>
      </c>
      <c r="AN222" s="13">
        <v>2500</v>
      </c>
      <c r="AO222" s="13">
        <v>46323</v>
      </c>
      <c r="AP222" s="13">
        <v>0</v>
      </c>
      <c r="AQ222" s="13">
        <v>0</v>
      </c>
      <c r="AR222" s="13">
        <v>153521</v>
      </c>
      <c r="AS222" s="13">
        <v>0</v>
      </c>
      <c r="AT222" s="13">
        <v>124262</v>
      </c>
      <c r="AU222" s="13">
        <v>57988</v>
      </c>
      <c r="AV222" s="13">
        <v>0</v>
      </c>
      <c r="AW222" s="13">
        <v>0</v>
      </c>
      <c r="AX222" s="13">
        <v>0</v>
      </c>
      <c r="AY222" s="13">
        <v>0</v>
      </c>
      <c r="AZ222" s="13">
        <v>0</v>
      </c>
      <c r="BA222" s="13">
        <v>0</v>
      </c>
      <c r="BB222" s="13">
        <v>1031644</v>
      </c>
      <c r="BC222" s="13">
        <v>0</v>
      </c>
      <c r="BD222" s="13">
        <v>0</v>
      </c>
      <c r="BE222" s="13">
        <v>0</v>
      </c>
      <c r="BF222" s="13">
        <v>287704</v>
      </c>
      <c r="BG222" s="13">
        <v>0</v>
      </c>
      <c r="BH222" s="13">
        <v>0</v>
      </c>
      <c r="BI222" s="13">
        <v>0</v>
      </c>
      <c r="BJ222" s="13">
        <v>143863</v>
      </c>
      <c r="BK222" s="13">
        <v>97485</v>
      </c>
      <c r="BL222" s="13">
        <v>0</v>
      </c>
      <c r="BM222" s="13">
        <v>0</v>
      </c>
      <c r="BN222" s="13">
        <v>0</v>
      </c>
      <c r="BO222" s="13">
        <v>0</v>
      </c>
      <c r="BP222" s="13">
        <v>0</v>
      </c>
      <c r="BQ222" s="55">
        <v>0</v>
      </c>
      <c r="BR222" s="60">
        <f t="shared" si="5"/>
        <v>3472389</v>
      </c>
    </row>
    <row r="223" spans="1:70" x14ac:dyDescent="0.25">
      <c r="A223" s="10"/>
      <c r="B223" s="11">
        <v>351.9</v>
      </c>
      <c r="C223" s="12" t="s">
        <v>219</v>
      </c>
      <c r="D223" s="13">
        <v>0</v>
      </c>
      <c r="E223" s="13">
        <v>0</v>
      </c>
      <c r="F223" s="13">
        <v>0</v>
      </c>
      <c r="G223" s="13">
        <v>0</v>
      </c>
      <c r="H223" s="13">
        <v>0</v>
      </c>
      <c r="I223" s="13">
        <v>5000</v>
      </c>
      <c r="J223" s="13">
        <v>11570</v>
      </c>
      <c r="K223" s="13">
        <v>0</v>
      </c>
      <c r="L223" s="13">
        <v>37663</v>
      </c>
      <c r="M223" s="13">
        <v>448</v>
      </c>
      <c r="N223" s="13">
        <v>1084735</v>
      </c>
      <c r="O223" s="13">
        <v>89543</v>
      </c>
      <c r="P223" s="13">
        <v>0</v>
      </c>
      <c r="Q223" s="13">
        <v>0</v>
      </c>
      <c r="R223" s="13">
        <v>0</v>
      </c>
      <c r="S223" s="13">
        <v>0</v>
      </c>
      <c r="T223" s="13">
        <v>0</v>
      </c>
      <c r="U223" s="13">
        <v>0</v>
      </c>
      <c r="V223" s="13">
        <v>100</v>
      </c>
      <c r="W223" s="13">
        <v>0</v>
      </c>
      <c r="X223" s="13">
        <v>1797</v>
      </c>
      <c r="Y223" s="13">
        <v>0</v>
      </c>
      <c r="Z223" s="13">
        <v>0</v>
      </c>
      <c r="AA223" s="13">
        <v>63448</v>
      </c>
      <c r="AB223" s="13">
        <v>0</v>
      </c>
      <c r="AC223" s="13">
        <v>61864</v>
      </c>
      <c r="AD223" s="13">
        <v>1094746</v>
      </c>
      <c r="AE223" s="13">
        <v>0</v>
      </c>
      <c r="AF223" s="13">
        <v>0</v>
      </c>
      <c r="AG223" s="13">
        <v>0</v>
      </c>
      <c r="AH223" s="13">
        <v>0</v>
      </c>
      <c r="AI223" s="13">
        <v>0</v>
      </c>
      <c r="AJ223" s="13">
        <v>0</v>
      </c>
      <c r="AK223" s="13">
        <v>0</v>
      </c>
      <c r="AL223" s="13">
        <v>0</v>
      </c>
      <c r="AM223" s="13">
        <v>0</v>
      </c>
      <c r="AN223" s="13">
        <v>0</v>
      </c>
      <c r="AO223" s="13">
        <v>20353</v>
      </c>
      <c r="AP223" s="13">
        <v>0</v>
      </c>
      <c r="AQ223" s="13">
        <v>0</v>
      </c>
      <c r="AR223" s="13">
        <v>25</v>
      </c>
      <c r="AS223" s="13">
        <v>0</v>
      </c>
      <c r="AT223" s="13">
        <v>0</v>
      </c>
      <c r="AU223" s="13">
        <v>11910</v>
      </c>
      <c r="AV223" s="13">
        <v>884468</v>
      </c>
      <c r="AW223" s="13">
        <v>0</v>
      </c>
      <c r="AX223" s="13">
        <v>0</v>
      </c>
      <c r="AY223" s="13">
        <v>0</v>
      </c>
      <c r="AZ223" s="13">
        <v>0</v>
      </c>
      <c r="BA223" s="13">
        <v>0</v>
      </c>
      <c r="BB223" s="13">
        <v>0</v>
      </c>
      <c r="BC223" s="13">
        <v>0</v>
      </c>
      <c r="BD223" s="13">
        <v>0</v>
      </c>
      <c r="BE223" s="13">
        <v>0</v>
      </c>
      <c r="BF223" s="13">
        <v>0</v>
      </c>
      <c r="BG223" s="13">
        <v>20255</v>
      </c>
      <c r="BH223" s="13">
        <v>3186</v>
      </c>
      <c r="BI223" s="13">
        <v>107014</v>
      </c>
      <c r="BJ223" s="13">
        <v>0</v>
      </c>
      <c r="BK223" s="13">
        <v>3523</v>
      </c>
      <c r="BL223" s="13">
        <v>0</v>
      </c>
      <c r="BM223" s="13">
        <v>0</v>
      </c>
      <c r="BN223" s="13">
        <v>0</v>
      </c>
      <c r="BO223" s="13">
        <v>161510</v>
      </c>
      <c r="BP223" s="13">
        <v>0</v>
      </c>
      <c r="BQ223" s="55">
        <v>0</v>
      </c>
      <c r="BR223" s="60">
        <f t="shared" si="5"/>
        <v>3663158</v>
      </c>
    </row>
    <row r="224" spans="1:70" x14ac:dyDescent="0.25">
      <c r="A224" s="10"/>
      <c r="B224" s="11">
        <v>352</v>
      </c>
      <c r="C224" s="12" t="s">
        <v>220</v>
      </c>
      <c r="D224" s="13">
        <v>0</v>
      </c>
      <c r="E224" s="13">
        <v>0</v>
      </c>
      <c r="F224" s="13">
        <v>72440</v>
      </c>
      <c r="G224" s="13">
        <v>0</v>
      </c>
      <c r="H224" s="13">
        <v>546882</v>
      </c>
      <c r="I224" s="13">
        <v>0</v>
      </c>
      <c r="J224" s="13">
        <v>0</v>
      </c>
      <c r="K224" s="13">
        <v>22244</v>
      </c>
      <c r="L224" s="13">
        <v>0</v>
      </c>
      <c r="M224" s="13">
        <v>78934</v>
      </c>
      <c r="N224" s="13">
        <v>148156</v>
      </c>
      <c r="O224" s="13">
        <v>24523</v>
      </c>
      <c r="P224" s="13">
        <v>3011</v>
      </c>
      <c r="Q224" s="13">
        <v>0</v>
      </c>
      <c r="R224" s="13">
        <v>84551</v>
      </c>
      <c r="S224" s="13">
        <v>16961</v>
      </c>
      <c r="T224" s="13">
        <v>0</v>
      </c>
      <c r="U224" s="13">
        <v>0</v>
      </c>
      <c r="V224" s="13">
        <v>0</v>
      </c>
      <c r="W224" s="13">
        <v>2874</v>
      </c>
      <c r="X224" s="13">
        <v>0</v>
      </c>
      <c r="Y224" s="13">
        <v>9162</v>
      </c>
      <c r="Z224" s="13">
        <v>3170</v>
      </c>
      <c r="AA224" s="13">
        <v>0</v>
      </c>
      <c r="AB224" s="13">
        <v>0</v>
      </c>
      <c r="AC224" s="13">
        <v>24471</v>
      </c>
      <c r="AD224" s="13">
        <v>126038</v>
      </c>
      <c r="AE224" s="13">
        <v>0</v>
      </c>
      <c r="AF224" s="13">
        <v>31665</v>
      </c>
      <c r="AG224" s="13">
        <v>3854</v>
      </c>
      <c r="AH224" s="13">
        <v>0</v>
      </c>
      <c r="AI224" s="13">
        <v>2098</v>
      </c>
      <c r="AJ224" s="13">
        <v>31968</v>
      </c>
      <c r="AK224" s="13">
        <v>314827</v>
      </c>
      <c r="AL224" s="13">
        <v>0</v>
      </c>
      <c r="AM224" s="13">
        <v>5355</v>
      </c>
      <c r="AN224" s="13">
        <v>0</v>
      </c>
      <c r="AO224" s="13">
        <v>13590</v>
      </c>
      <c r="AP224" s="13">
        <v>58000</v>
      </c>
      <c r="AQ224" s="13">
        <v>72327</v>
      </c>
      <c r="AR224" s="13">
        <v>60744</v>
      </c>
      <c r="AS224" s="13">
        <v>166667</v>
      </c>
      <c r="AT224" s="13">
        <v>8832</v>
      </c>
      <c r="AU224" s="13">
        <v>35471</v>
      </c>
      <c r="AV224" s="13">
        <v>0</v>
      </c>
      <c r="AW224" s="13">
        <v>13497</v>
      </c>
      <c r="AX224" s="13">
        <v>0</v>
      </c>
      <c r="AY224" s="13">
        <v>34820</v>
      </c>
      <c r="AZ224" s="13">
        <v>548580</v>
      </c>
      <c r="BA224" s="13">
        <v>74841</v>
      </c>
      <c r="BB224" s="13">
        <v>0</v>
      </c>
      <c r="BC224" s="13">
        <v>0</v>
      </c>
      <c r="BD224" s="13">
        <v>5305</v>
      </c>
      <c r="BE224" s="13">
        <v>163955</v>
      </c>
      <c r="BF224" s="13">
        <v>27253</v>
      </c>
      <c r="BG224" s="13">
        <v>0</v>
      </c>
      <c r="BH224" s="13">
        <v>152854</v>
      </c>
      <c r="BI224" s="13">
        <v>158783</v>
      </c>
      <c r="BJ224" s="13">
        <v>0</v>
      </c>
      <c r="BK224" s="13">
        <v>27838</v>
      </c>
      <c r="BL224" s="13">
        <v>11082</v>
      </c>
      <c r="BM224" s="13">
        <v>0</v>
      </c>
      <c r="BN224" s="13">
        <v>213342</v>
      </c>
      <c r="BO224" s="13">
        <v>27221</v>
      </c>
      <c r="BP224" s="13">
        <v>0</v>
      </c>
      <c r="BQ224" s="55">
        <v>0</v>
      </c>
      <c r="BR224" s="60">
        <f t="shared" si="5"/>
        <v>3428186</v>
      </c>
    </row>
    <row r="225" spans="1:70" x14ac:dyDescent="0.25">
      <c r="A225" s="10"/>
      <c r="B225" s="11">
        <v>353</v>
      </c>
      <c r="C225" s="12" t="s">
        <v>221</v>
      </c>
      <c r="D225" s="13">
        <v>0</v>
      </c>
      <c r="E225" s="13">
        <v>0</v>
      </c>
      <c r="F225" s="13">
        <v>0</v>
      </c>
      <c r="G225" s="13">
        <v>0</v>
      </c>
      <c r="H225" s="13">
        <v>0</v>
      </c>
      <c r="I225" s="13">
        <v>0</v>
      </c>
      <c r="J225" s="13">
        <v>0</v>
      </c>
      <c r="K225" s="13">
        <v>0</v>
      </c>
      <c r="L225" s="13">
        <v>0</v>
      </c>
      <c r="M225" s="13">
        <v>0</v>
      </c>
      <c r="N225" s="13">
        <v>0</v>
      </c>
      <c r="O225" s="13">
        <v>0</v>
      </c>
      <c r="P225" s="13">
        <v>0</v>
      </c>
      <c r="Q225" s="13">
        <v>0</v>
      </c>
      <c r="R225" s="13">
        <v>0</v>
      </c>
      <c r="S225" s="13">
        <v>0</v>
      </c>
      <c r="T225" s="13">
        <v>0</v>
      </c>
      <c r="U225" s="13">
        <v>0</v>
      </c>
      <c r="V225" s="13">
        <v>0</v>
      </c>
      <c r="W225" s="13">
        <v>0</v>
      </c>
      <c r="X225" s="13">
        <v>0</v>
      </c>
      <c r="Y225" s="13">
        <v>0</v>
      </c>
      <c r="Z225" s="13">
        <v>0</v>
      </c>
      <c r="AA225" s="13">
        <v>0</v>
      </c>
      <c r="AB225" s="13">
        <v>0</v>
      </c>
      <c r="AC225" s="13">
        <v>0</v>
      </c>
      <c r="AD225" s="13">
        <v>211372</v>
      </c>
      <c r="AE225" s="13">
        <v>0</v>
      </c>
      <c r="AF225" s="13">
        <v>0</v>
      </c>
      <c r="AG225" s="13">
        <v>0</v>
      </c>
      <c r="AH225" s="13">
        <v>0</v>
      </c>
      <c r="AI225" s="13">
        <v>0</v>
      </c>
      <c r="AJ225" s="13">
        <v>0</v>
      </c>
      <c r="AK225" s="13">
        <v>0</v>
      </c>
      <c r="AL225" s="13">
        <v>0</v>
      </c>
      <c r="AM225" s="13">
        <v>0</v>
      </c>
      <c r="AN225" s="13">
        <v>0</v>
      </c>
      <c r="AO225" s="13">
        <v>0</v>
      </c>
      <c r="AP225" s="13">
        <v>16000</v>
      </c>
      <c r="AQ225" s="13">
        <v>0</v>
      </c>
      <c r="AR225" s="13">
        <v>0</v>
      </c>
      <c r="AS225" s="13">
        <v>0</v>
      </c>
      <c r="AT225" s="13">
        <v>0</v>
      </c>
      <c r="AU225" s="13">
        <v>0</v>
      </c>
      <c r="AV225" s="13">
        <v>0</v>
      </c>
      <c r="AW225" s="13">
        <v>0</v>
      </c>
      <c r="AX225" s="13">
        <v>0</v>
      </c>
      <c r="AY225" s="13">
        <v>0</v>
      </c>
      <c r="AZ225" s="13">
        <v>188695</v>
      </c>
      <c r="BA225" s="13">
        <v>0</v>
      </c>
      <c r="BB225" s="13">
        <v>0</v>
      </c>
      <c r="BC225" s="13">
        <v>0</v>
      </c>
      <c r="BD225" s="13">
        <v>0</v>
      </c>
      <c r="BE225" s="13">
        <v>0</v>
      </c>
      <c r="BF225" s="13">
        <v>0</v>
      </c>
      <c r="BG225" s="13">
        <v>0</v>
      </c>
      <c r="BH225" s="13">
        <v>5750</v>
      </c>
      <c r="BI225" s="13">
        <v>0</v>
      </c>
      <c r="BJ225" s="13">
        <v>0</v>
      </c>
      <c r="BK225" s="13">
        <v>0</v>
      </c>
      <c r="BL225" s="13">
        <v>0</v>
      </c>
      <c r="BM225" s="13">
        <v>0</v>
      </c>
      <c r="BN225" s="13">
        <v>0</v>
      </c>
      <c r="BO225" s="13">
        <v>0</v>
      </c>
      <c r="BP225" s="13">
        <v>0</v>
      </c>
      <c r="BQ225" s="55">
        <v>0</v>
      </c>
      <c r="BR225" s="60">
        <f t="shared" si="5"/>
        <v>421817</v>
      </c>
    </row>
    <row r="226" spans="1:70" x14ac:dyDescent="0.25">
      <c r="A226" s="10"/>
      <c r="B226" s="11">
        <v>354</v>
      </c>
      <c r="C226" s="12" t="s">
        <v>222</v>
      </c>
      <c r="D226" s="13">
        <v>17831</v>
      </c>
      <c r="E226" s="13">
        <v>14</v>
      </c>
      <c r="F226" s="13">
        <v>235028</v>
      </c>
      <c r="G226" s="13">
        <v>0</v>
      </c>
      <c r="H226" s="13">
        <v>434242</v>
      </c>
      <c r="I226" s="13">
        <v>179000</v>
      </c>
      <c r="J226" s="13">
        <v>0</v>
      </c>
      <c r="K226" s="13">
        <v>523438</v>
      </c>
      <c r="L226" s="13">
        <v>7715</v>
      </c>
      <c r="M226" s="13">
        <v>0</v>
      </c>
      <c r="N226" s="13">
        <v>310298</v>
      </c>
      <c r="O226" s="13">
        <v>1224</v>
      </c>
      <c r="P226" s="13">
        <v>41094</v>
      </c>
      <c r="Q226" s="13">
        <v>0</v>
      </c>
      <c r="R226" s="13">
        <v>335548</v>
      </c>
      <c r="S226" s="13">
        <v>47010</v>
      </c>
      <c r="T226" s="13">
        <v>0</v>
      </c>
      <c r="U226" s="13">
        <v>0</v>
      </c>
      <c r="V226" s="13">
        <v>100</v>
      </c>
      <c r="W226" s="13">
        <v>0</v>
      </c>
      <c r="X226" s="13">
        <v>0</v>
      </c>
      <c r="Y226" s="13">
        <v>0</v>
      </c>
      <c r="Z226" s="13">
        <v>1180</v>
      </c>
      <c r="AA226" s="13">
        <v>3169</v>
      </c>
      <c r="AB226" s="13">
        <v>146734</v>
      </c>
      <c r="AC226" s="13">
        <v>50797</v>
      </c>
      <c r="AD226" s="13">
        <v>6976701</v>
      </c>
      <c r="AE226" s="13">
        <v>0</v>
      </c>
      <c r="AF226" s="13">
        <v>555783</v>
      </c>
      <c r="AG226" s="13">
        <v>0</v>
      </c>
      <c r="AH226" s="13">
        <v>0</v>
      </c>
      <c r="AI226" s="13">
        <v>0</v>
      </c>
      <c r="AJ226" s="13">
        <v>207139</v>
      </c>
      <c r="AK226" s="13">
        <v>239929</v>
      </c>
      <c r="AL226" s="13">
        <v>65872</v>
      </c>
      <c r="AM226" s="13">
        <v>5382</v>
      </c>
      <c r="AN226" s="13">
        <v>0</v>
      </c>
      <c r="AO226" s="13">
        <v>0</v>
      </c>
      <c r="AP226" s="13">
        <v>1238000</v>
      </c>
      <c r="AQ226" s="13">
        <v>163386</v>
      </c>
      <c r="AR226" s="13">
        <v>409281</v>
      </c>
      <c r="AS226" s="13">
        <v>7084144</v>
      </c>
      <c r="AT226" s="13">
        <v>2581427</v>
      </c>
      <c r="AU226" s="13">
        <v>35070</v>
      </c>
      <c r="AV226" s="13">
        <v>5383</v>
      </c>
      <c r="AW226" s="13">
        <v>24688</v>
      </c>
      <c r="AX226" s="13">
        <v>5994358</v>
      </c>
      <c r="AY226" s="13">
        <v>312653</v>
      </c>
      <c r="AZ226" s="13">
        <v>38040</v>
      </c>
      <c r="BA226" s="13">
        <v>118210</v>
      </c>
      <c r="BB226" s="13">
        <v>547486</v>
      </c>
      <c r="BC226" s="13">
        <v>56723</v>
      </c>
      <c r="BD226" s="13">
        <v>51182</v>
      </c>
      <c r="BE226" s="13">
        <v>0</v>
      </c>
      <c r="BF226" s="13">
        <v>240150</v>
      </c>
      <c r="BG226" s="13">
        <v>0</v>
      </c>
      <c r="BH226" s="13">
        <v>801205</v>
      </c>
      <c r="BI226" s="13">
        <v>33170</v>
      </c>
      <c r="BJ226" s="13">
        <v>22378</v>
      </c>
      <c r="BK226" s="13">
        <v>0</v>
      </c>
      <c r="BL226" s="13">
        <v>1485</v>
      </c>
      <c r="BM226" s="13">
        <v>0</v>
      </c>
      <c r="BN226" s="13">
        <v>311763</v>
      </c>
      <c r="BO226" s="13">
        <v>43670</v>
      </c>
      <c r="BP226" s="13">
        <v>573376</v>
      </c>
      <c r="BQ226" s="55">
        <v>0</v>
      </c>
      <c r="BR226" s="60">
        <f t="shared" si="5"/>
        <v>31072456</v>
      </c>
    </row>
    <row r="227" spans="1:70" x14ac:dyDescent="0.25">
      <c r="A227" s="10"/>
      <c r="B227" s="11">
        <v>355</v>
      </c>
      <c r="C227" s="12" t="s">
        <v>223</v>
      </c>
      <c r="D227" s="13">
        <v>634824</v>
      </c>
      <c r="E227" s="13">
        <v>0</v>
      </c>
      <c r="F227" s="13">
        <v>0</v>
      </c>
      <c r="G227" s="13">
        <v>0</v>
      </c>
      <c r="H227" s="13">
        <v>149922</v>
      </c>
      <c r="I227" s="13">
        <v>0</v>
      </c>
      <c r="J227" s="13">
        <v>0</v>
      </c>
      <c r="K227" s="13">
        <v>0</v>
      </c>
      <c r="L227" s="13">
        <v>0</v>
      </c>
      <c r="M227" s="13">
        <v>9921</v>
      </c>
      <c r="N227" s="13">
        <v>0</v>
      </c>
      <c r="O227" s="13">
        <v>0</v>
      </c>
      <c r="P227" s="13">
        <v>0</v>
      </c>
      <c r="Q227" s="13">
        <v>0</v>
      </c>
      <c r="R227" s="13">
        <v>0</v>
      </c>
      <c r="S227" s="13">
        <v>0</v>
      </c>
      <c r="T227" s="13">
        <v>0</v>
      </c>
      <c r="U227" s="13">
        <v>0</v>
      </c>
      <c r="V227" s="13">
        <v>0</v>
      </c>
      <c r="W227" s="13">
        <v>173517</v>
      </c>
      <c r="X227" s="13">
        <v>0</v>
      </c>
      <c r="Y227" s="13">
        <v>0</v>
      </c>
      <c r="Z227" s="13">
        <v>0</v>
      </c>
      <c r="AA227" s="13">
        <v>0</v>
      </c>
      <c r="AB227" s="13">
        <v>0</v>
      </c>
      <c r="AC227" s="13">
        <v>0</v>
      </c>
      <c r="AD227" s="13">
        <v>0</v>
      </c>
      <c r="AE227" s="13">
        <v>0</v>
      </c>
      <c r="AF227" s="13">
        <v>0</v>
      </c>
      <c r="AG227" s="13">
        <v>0</v>
      </c>
      <c r="AH227" s="13">
        <v>0</v>
      </c>
      <c r="AI227" s="13">
        <v>0</v>
      </c>
      <c r="AJ227" s="13">
        <v>0</v>
      </c>
      <c r="AK227" s="13">
        <v>0</v>
      </c>
      <c r="AL227" s="13">
        <v>0</v>
      </c>
      <c r="AM227" s="13">
        <v>0</v>
      </c>
      <c r="AN227" s="13">
        <v>0</v>
      </c>
      <c r="AO227" s="13">
        <v>0</v>
      </c>
      <c r="AP227" s="13">
        <v>0</v>
      </c>
      <c r="AQ227" s="13">
        <v>0</v>
      </c>
      <c r="AR227" s="13">
        <v>0</v>
      </c>
      <c r="AS227" s="13">
        <v>0</v>
      </c>
      <c r="AT227" s="13">
        <v>0</v>
      </c>
      <c r="AU227" s="13">
        <v>0</v>
      </c>
      <c r="AV227" s="13">
        <v>0</v>
      </c>
      <c r="AW227" s="13">
        <v>0</v>
      </c>
      <c r="AX227" s="13">
        <v>0</v>
      </c>
      <c r="AY227" s="13">
        <v>0</v>
      </c>
      <c r="AZ227" s="13">
        <v>0</v>
      </c>
      <c r="BA227" s="13">
        <v>0</v>
      </c>
      <c r="BB227" s="13">
        <v>0</v>
      </c>
      <c r="BC227" s="13">
        <v>0</v>
      </c>
      <c r="BD227" s="13">
        <v>0</v>
      </c>
      <c r="BE227" s="13">
        <v>0</v>
      </c>
      <c r="BF227" s="13">
        <v>0</v>
      </c>
      <c r="BG227" s="13">
        <v>0</v>
      </c>
      <c r="BH227" s="13">
        <v>0</v>
      </c>
      <c r="BI227" s="13">
        <v>0</v>
      </c>
      <c r="BJ227" s="13">
        <v>0</v>
      </c>
      <c r="BK227" s="13">
        <v>0</v>
      </c>
      <c r="BL227" s="13">
        <v>0</v>
      </c>
      <c r="BM227" s="13">
        <v>0</v>
      </c>
      <c r="BN227" s="13">
        <v>50669</v>
      </c>
      <c r="BO227" s="13">
        <v>0</v>
      </c>
      <c r="BP227" s="13">
        <v>8915</v>
      </c>
      <c r="BQ227" s="55">
        <v>0</v>
      </c>
      <c r="BR227" s="60">
        <f t="shared" si="5"/>
        <v>1027768</v>
      </c>
    </row>
    <row r="228" spans="1:70" x14ac:dyDescent="0.25">
      <c r="A228" s="10"/>
      <c r="B228" s="11">
        <v>356</v>
      </c>
      <c r="C228" s="12" t="s">
        <v>224</v>
      </c>
      <c r="D228" s="13">
        <v>0</v>
      </c>
      <c r="E228" s="13">
        <v>0</v>
      </c>
      <c r="F228" s="13">
        <v>0</v>
      </c>
      <c r="G228" s="13">
        <v>0</v>
      </c>
      <c r="H228" s="13">
        <v>0</v>
      </c>
      <c r="I228" s="13">
        <v>0</v>
      </c>
      <c r="J228" s="13">
        <v>0</v>
      </c>
      <c r="K228" s="13">
        <v>0</v>
      </c>
      <c r="L228" s="13">
        <v>0</v>
      </c>
      <c r="M228" s="13">
        <v>0</v>
      </c>
      <c r="N228" s="13">
        <v>0</v>
      </c>
      <c r="O228" s="13">
        <v>0</v>
      </c>
      <c r="P228" s="13">
        <v>0</v>
      </c>
      <c r="Q228" s="13">
        <v>0</v>
      </c>
      <c r="R228" s="13">
        <v>0</v>
      </c>
      <c r="S228" s="13">
        <v>0</v>
      </c>
      <c r="T228" s="13">
        <v>0</v>
      </c>
      <c r="U228" s="13">
        <v>0</v>
      </c>
      <c r="V228" s="13">
        <v>0</v>
      </c>
      <c r="W228" s="13">
        <v>0</v>
      </c>
      <c r="X228" s="13">
        <v>0</v>
      </c>
      <c r="Y228" s="13">
        <v>0</v>
      </c>
      <c r="Z228" s="13">
        <v>0</v>
      </c>
      <c r="AA228" s="13">
        <v>0</v>
      </c>
      <c r="AB228" s="13">
        <v>0</v>
      </c>
      <c r="AC228" s="13">
        <v>0</v>
      </c>
      <c r="AD228" s="13">
        <v>0</v>
      </c>
      <c r="AE228" s="13">
        <v>0</v>
      </c>
      <c r="AF228" s="13">
        <v>0</v>
      </c>
      <c r="AG228" s="13">
        <v>0</v>
      </c>
      <c r="AH228" s="13">
        <v>0</v>
      </c>
      <c r="AI228" s="13">
        <v>0</v>
      </c>
      <c r="AJ228" s="13">
        <v>0</v>
      </c>
      <c r="AK228" s="13">
        <v>0</v>
      </c>
      <c r="AL228" s="13">
        <v>0</v>
      </c>
      <c r="AM228" s="13">
        <v>0</v>
      </c>
      <c r="AN228" s="13">
        <v>0</v>
      </c>
      <c r="AO228" s="13">
        <v>0</v>
      </c>
      <c r="AP228" s="13">
        <v>0</v>
      </c>
      <c r="AQ228" s="13">
        <v>0</v>
      </c>
      <c r="AR228" s="13">
        <v>0</v>
      </c>
      <c r="AS228" s="13">
        <v>0</v>
      </c>
      <c r="AT228" s="13">
        <v>0</v>
      </c>
      <c r="AU228" s="13">
        <v>0</v>
      </c>
      <c r="AV228" s="13">
        <v>0</v>
      </c>
      <c r="AW228" s="13">
        <v>0</v>
      </c>
      <c r="AX228" s="13">
        <v>0</v>
      </c>
      <c r="AY228" s="13">
        <v>0</v>
      </c>
      <c r="AZ228" s="13">
        <v>0</v>
      </c>
      <c r="BA228" s="13">
        <v>0</v>
      </c>
      <c r="BB228" s="13">
        <v>0</v>
      </c>
      <c r="BC228" s="13">
        <v>0</v>
      </c>
      <c r="BD228" s="13">
        <v>0</v>
      </c>
      <c r="BE228" s="13">
        <v>0</v>
      </c>
      <c r="BF228" s="13">
        <v>0</v>
      </c>
      <c r="BG228" s="13">
        <v>0</v>
      </c>
      <c r="BH228" s="13">
        <v>0</v>
      </c>
      <c r="BI228" s="13">
        <v>0</v>
      </c>
      <c r="BJ228" s="13">
        <v>0</v>
      </c>
      <c r="BK228" s="13">
        <v>0</v>
      </c>
      <c r="BL228" s="13">
        <v>0</v>
      </c>
      <c r="BM228" s="13">
        <v>0</v>
      </c>
      <c r="BN228" s="13">
        <v>318078</v>
      </c>
      <c r="BO228" s="13">
        <v>0</v>
      </c>
      <c r="BP228" s="13">
        <v>0</v>
      </c>
      <c r="BQ228" s="55">
        <v>10622</v>
      </c>
      <c r="BR228" s="60">
        <f t="shared" si="5"/>
        <v>328700</v>
      </c>
    </row>
    <row r="229" spans="1:70" x14ac:dyDescent="0.25">
      <c r="A229" s="10"/>
      <c r="B229" s="11">
        <v>358.1</v>
      </c>
      <c r="C229" s="12" t="s">
        <v>225</v>
      </c>
      <c r="D229" s="13">
        <v>0</v>
      </c>
      <c r="E229" s="13">
        <v>0</v>
      </c>
      <c r="F229" s="13">
        <v>0</v>
      </c>
      <c r="G229" s="13">
        <v>0</v>
      </c>
      <c r="H229" s="13">
        <v>0</v>
      </c>
      <c r="I229" s="13">
        <v>118000</v>
      </c>
      <c r="J229" s="13">
        <v>0</v>
      </c>
      <c r="K229" s="13">
        <v>0</v>
      </c>
      <c r="L229" s="13">
        <v>0</v>
      </c>
      <c r="M229" s="13">
        <v>64428</v>
      </c>
      <c r="N229" s="13">
        <v>0</v>
      </c>
      <c r="O229" s="13">
        <v>0</v>
      </c>
      <c r="P229" s="13">
        <v>0</v>
      </c>
      <c r="Q229" s="13">
        <v>0</v>
      </c>
      <c r="R229" s="13">
        <v>0</v>
      </c>
      <c r="S229" s="13">
        <v>0</v>
      </c>
      <c r="T229" s="13">
        <v>0</v>
      </c>
      <c r="U229" s="13">
        <v>0</v>
      </c>
      <c r="V229" s="13">
        <v>0</v>
      </c>
      <c r="W229" s="13">
        <v>0</v>
      </c>
      <c r="X229" s="13">
        <v>0</v>
      </c>
      <c r="Y229" s="13">
        <v>0</v>
      </c>
      <c r="Z229" s="13">
        <v>0</v>
      </c>
      <c r="AA229" s="13">
        <v>0</v>
      </c>
      <c r="AB229" s="13">
        <v>0</v>
      </c>
      <c r="AC229" s="13">
        <v>0</v>
      </c>
      <c r="AD229" s="13">
        <v>0</v>
      </c>
      <c r="AE229" s="13">
        <v>0</v>
      </c>
      <c r="AF229" s="13">
        <v>0</v>
      </c>
      <c r="AG229" s="13">
        <v>0</v>
      </c>
      <c r="AH229" s="13">
        <v>0</v>
      </c>
      <c r="AI229" s="13">
        <v>0</v>
      </c>
      <c r="AJ229" s="13">
        <v>0</v>
      </c>
      <c r="AK229" s="13">
        <v>0</v>
      </c>
      <c r="AL229" s="13">
        <v>0</v>
      </c>
      <c r="AM229" s="13">
        <v>0</v>
      </c>
      <c r="AN229" s="13">
        <v>0</v>
      </c>
      <c r="AO229" s="13">
        <v>0</v>
      </c>
      <c r="AP229" s="13">
        <v>0</v>
      </c>
      <c r="AQ229" s="13">
        <v>0</v>
      </c>
      <c r="AR229" s="13">
        <v>0</v>
      </c>
      <c r="AS229" s="13">
        <v>0</v>
      </c>
      <c r="AT229" s="13">
        <v>0</v>
      </c>
      <c r="AU229" s="13">
        <v>0</v>
      </c>
      <c r="AV229" s="13">
        <v>0</v>
      </c>
      <c r="AW229" s="13">
        <v>0</v>
      </c>
      <c r="AX229" s="13">
        <v>0</v>
      </c>
      <c r="AY229" s="13">
        <v>0</v>
      </c>
      <c r="AZ229" s="13">
        <v>0</v>
      </c>
      <c r="BA229" s="13">
        <v>0</v>
      </c>
      <c r="BB229" s="13">
        <v>0</v>
      </c>
      <c r="BC229" s="13">
        <v>0</v>
      </c>
      <c r="BD229" s="13">
        <v>0</v>
      </c>
      <c r="BE229" s="13">
        <v>0</v>
      </c>
      <c r="BF229" s="13">
        <v>0</v>
      </c>
      <c r="BG229" s="13">
        <v>19163</v>
      </c>
      <c r="BH229" s="13">
        <v>0</v>
      </c>
      <c r="BI229" s="13">
        <v>0</v>
      </c>
      <c r="BJ229" s="13">
        <v>0</v>
      </c>
      <c r="BK229" s="13">
        <v>0</v>
      </c>
      <c r="BL229" s="13">
        <v>0</v>
      </c>
      <c r="BM229" s="13">
        <v>0</v>
      </c>
      <c r="BN229" s="13">
        <v>0</v>
      </c>
      <c r="BO229" s="13">
        <v>0</v>
      </c>
      <c r="BP229" s="13">
        <v>0</v>
      </c>
      <c r="BQ229" s="55">
        <v>0</v>
      </c>
      <c r="BR229" s="60">
        <f t="shared" si="5"/>
        <v>201591</v>
      </c>
    </row>
    <row r="230" spans="1:70" x14ac:dyDescent="0.25">
      <c r="A230" s="10"/>
      <c r="B230" s="11">
        <v>358.2</v>
      </c>
      <c r="C230" s="12" t="s">
        <v>226</v>
      </c>
      <c r="D230" s="13">
        <v>29101</v>
      </c>
      <c r="E230" s="13">
        <v>7158</v>
      </c>
      <c r="F230" s="13">
        <v>0</v>
      </c>
      <c r="G230" s="13">
        <v>0</v>
      </c>
      <c r="H230" s="13">
        <v>0</v>
      </c>
      <c r="I230" s="13">
        <v>3479000</v>
      </c>
      <c r="J230" s="13">
        <v>0</v>
      </c>
      <c r="K230" s="13">
        <v>2483</v>
      </c>
      <c r="L230" s="13">
        <v>0</v>
      </c>
      <c r="M230" s="13">
        <v>9697</v>
      </c>
      <c r="N230" s="13">
        <v>0</v>
      </c>
      <c r="O230" s="13">
        <v>0</v>
      </c>
      <c r="P230" s="13">
        <v>0</v>
      </c>
      <c r="Q230" s="13">
        <v>0</v>
      </c>
      <c r="R230" s="13">
        <v>0</v>
      </c>
      <c r="S230" s="13">
        <v>0</v>
      </c>
      <c r="T230" s="13">
        <v>0</v>
      </c>
      <c r="U230" s="13">
        <v>0</v>
      </c>
      <c r="V230" s="13">
        <v>0</v>
      </c>
      <c r="W230" s="13">
        <v>0</v>
      </c>
      <c r="X230" s="13">
        <v>0</v>
      </c>
      <c r="Y230" s="13">
        <v>0</v>
      </c>
      <c r="Z230" s="13">
        <v>0</v>
      </c>
      <c r="AA230" s="13">
        <v>0</v>
      </c>
      <c r="AB230" s="13">
        <v>0</v>
      </c>
      <c r="AC230" s="13">
        <v>0</v>
      </c>
      <c r="AD230" s="13">
        <v>0</v>
      </c>
      <c r="AE230" s="13">
        <v>0</v>
      </c>
      <c r="AF230" s="13">
        <v>121730</v>
      </c>
      <c r="AG230" s="13">
        <v>0</v>
      </c>
      <c r="AH230" s="13">
        <v>0</v>
      </c>
      <c r="AI230" s="13">
        <v>0</v>
      </c>
      <c r="AJ230" s="13">
        <v>165515</v>
      </c>
      <c r="AK230" s="13">
        <v>0</v>
      </c>
      <c r="AL230" s="13">
        <v>0</v>
      </c>
      <c r="AM230" s="13">
        <v>0</v>
      </c>
      <c r="AN230" s="13">
        <v>0</v>
      </c>
      <c r="AO230" s="13">
        <v>0</v>
      </c>
      <c r="AP230" s="13">
        <v>0</v>
      </c>
      <c r="AQ230" s="13">
        <v>87808</v>
      </c>
      <c r="AR230" s="13">
        <v>0</v>
      </c>
      <c r="AS230" s="13">
        <v>0</v>
      </c>
      <c r="AT230" s="13">
        <v>28697</v>
      </c>
      <c r="AU230" s="13">
        <v>44791</v>
      </c>
      <c r="AV230" s="13">
        <v>23971</v>
      </c>
      <c r="AW230" s="13">
        <v>0</v>
      </c>
      <c r="AX230" s="13">
        <v>293069</v>
      </c>
      <c r="AY230" s="13">
        <v>0</v>
      </c>
      <c r="AZ230" s="13">
        <v>0</v>
      </c>
      <c r="BA230" s="13">
        <v>0</v>
      </c>
      <c r="BB230" s="13">
        <v>0</v>
      </c>
      <c r="BC230" s="13">
        <v>101757</v>
      </c>
      <c r="BD230" s="13">
        <v>0</v>
      </c>
      <c r="BE230" s="13">
        <v>0</v>
      </c>
      <c r="BF230" s="13">
        <v>65000</v>
      </c>
      <c r="BG230" s="13">
        <v>0</v>
      </c>
      <c r="BH230" s="13">
        <v>0</v>
      </c>
      <c r="BI230" s="13">
        <v>0</v>
      </c>
      <c r="BJ230" s="13">
        <v>0</v>
      </c>
      <c r="BK230" s="13">
        <v>0</v>
      </c>
      <c r="BL230" s="13">
        <v>0</v>
      </c>
      <c r="BM230" s="13">
        <v>32062</v>
      </c>
      <c r="BN230" s="13">
        <v>0</v>
      </c>
      <c r="BO230" s="13">
        <v>0</v>
      </c>
      <c r="BP230" s="13">
        <v>0</v>
      </c>
      <c r="BQ230" s="55">
        <v>0</v>
      </c>
      <c r="BR230" s="60">
        <f t="shared" si="5"/>
        <v>4491839</v>
      </c>
    </row>
    <row r="231" spans="1:70" x14ac:dyDescent="0.25">
      <c r="A231" s="10"/>
      <c r="B231" s="11">
        <v>359</v>
      </c>
      <c r="C231" s="12" t="s">
        <v>227</v>
      </c>
      <c r="D231" s="13">
        <v>419332</v>
      </c>
      <c r="E231" s="13">
        <v>0</v>
      </c>
      <c r="F231" s="13">
        <v>13778</v>
      </c>
      <c r="G231" s="13">
        <v>12176</v>
      </c>
      <c r="H231" s="13">
        <v>314883</v>
      </c>
      <c r="I231" s="13">
        <v>11610000</v>
      </c>
      <c r="J231" s="13">
        <v>0</v>
      </c>
      <c r="K231" s="13">
        <v>27411</v>
      </c>
      <c r="L231" s="13">
        <v>56158</v>
      </c>
      <c r="M231" s="13">
        <v>103241</v>
      </c>
      <c r="N231" s="13">
        <v>0</v>
      </c>
      <c r="O231" s="13">
        <v>584</v>
      </c>
      <c r="P231" s="13">
        <v>19093</v>
      </c>
      <c r="Q231" s="13">
        <v>0</v>
      </c>
      <c r="R231" s="13">
        <v>410631</v>
      </c>
      <c r="S231" s="13">
        <v>584529</v>
      </c>
      <c r="T231" s="13">
        <v>0</v>
      </c>
      <c r="U231" s="13">
        <v>0</v>
      </c>
      <c r="V231" s="13">
        <v>7429</v>
      </c>
      <c r="W231" s="13">
        <v>9234</v>
      </c>
      <c r="X231" s="13">
        <v>0</v>
      </c>
      <c r="Y231" s="13">
        <v>33428</v>
      </c>
      <c r="Z231" s="13">
        <v>142302</v>
      </c>
      <c r="AA231" s="13">
        <v>0</v>
      </c>
      <c r="AB231" s="13">
        <v>591282</v>
      </c>
      <c r="AC231" s="13">
        <v>0</v>
      </c>
      <c r="AD231" s="13">
        <v>679614</v>
      </c>
      <c r="AE231" s="13">
        <v>335918</v>
      </c>
      <c r="AF231" s="13">
        <v>0</v>
      </c>
      <c r="AG231" s="13">
        <v>44901</v>
      </c>
      <c r="AH231" s="13">
        <v>0</v>
      </c>
      <c r="AI231" s="13">
        <v>156184</v>
      </c>
      <c r="AJ231" s="13">
        <v>11263</v>
      </c>
      <c r="AK231" s="13">
        <v>898869</v>
      </c>
      <c r="AL231" s="13">
        <v>439722</v>
      </c>
      <c r="AM231" s="13">
        <v>28621</v>
      </c>
      <c r="AN231" s="13">
        <v>10955</v>
      </c>
      <c r="AO231" s="13">
        <v>50</v>
      </c>
      <c r="AP231" s="13">
        <v>367000</v>
      </c>
      <c r="AQ231" s="13">
        <v>354290</v>
      </c>
      <c r="AR231" s="13">
        <v>54826</v>
      </c>
      <c r="AS231" s="13">
        <v>36181007</v>
      </c>
      <c r="AT231" s="13">
        <v>881722</v>
      </c>
      <c r="AU231" s="13">
        <v>34150</v>
      </c>
      <c r="AV231" s="13">
        <v>13515</v>
      </c>
      <c r="AW231" s="13">
        <v>346063</v>
      </c>
      <c r="AX231" s="13">
        <v>845935</v>
      </c>
      <c r="AY231" s="13">
        <v>0</v>
      </c>
      <c r="AZ231" s="13">
        <v>3693908</v>
      </c>
      <c r="BA231" s="13">
        <v>67710</v>
      </c>
      <c r="BB231" s="13">
        <v>1387112</v>
      </c>
      <c r="BC231" s="13">
        <v>1372480</v>
      </c>
      <c r="BD231" s="13">
        <v>312071</v>
      </c>
      <c r="BE231" s="13">
        <v>3173246</v>
      </c>
      <c r="BF231" s="13">
        <v>145155</v>
      </c>
      <c r="BG231" s="13">
        <v>102632</v>
      </c>
      <c r="BH231" s="13">
        <v>10593</v>
      </c>
      <c r="BI231" s="13">
        <v>325656</v>
      </c>
      <c r="BJ231" s="13">
        <v>0</v>
      </c>
      <c r="BK231" s="13">
        <v>26594</v>
      </c>
      <c r="BL231" s="13">
        <v>0</v>
      </c>
      <c r="BM231" s="13">
        <v>0</v>
      </c>
      <c r="BN231" s="13">
        <v>253</v>
      </c>
      <c r="BO231" s="13">
        <v>0</v>
      </c>
      <c r="BP231" s="13">
        <v>57187</v>
      </c>
      <c r="BQ231" s="55">
        <v>22215</v>
      </c>
      <c r="BR231" s="60">
        <f t="shared" si="5"/>
        <v>66736908</v>
      </c>
    </row>
    <row r="232" spans="1:70" ht="15.75" x14ac:dyDescent="0.25">
      <c r="A232" s="15" t="s">
        <v>228</v>
      </c>
      <c r="B232" s="16"/>
      <c r="C232" s="17"/>
      <c r="D232" s="18">
        <v>10101265</v>
      </c>
      <c r="E232" s="18">
        <v>7365878</v>
      </c>
      <c r="F232" s="18">
        <v>6755148</v>
      </c>
      <c r="G232" s="18">
        <v>502439</v>
      </c>
      <c r="H232" s="18">
        <v>20485046</v>
      </c>
      <c r="I232" s="18">
        <v>51484000</v>
      </c>
      <c r="J232" s="18">
        <v>328613</v>
      </c>
      <c r="K232" s="18">
        <v>26155847</v>
      </c>
      <c r="L232" s="18">
        <v>7066273</v>
      </c>
      <c r="M232" s="18">
        <v>23302705</v>
      </c>
      <c r="N232" s="18">
        <v>48901101</v>
      </c>
      <c r="O232" s="18">
        <v>1734520</v>
      </c>
      <c r="P232" s="18">
        <v>846253</v>
      </c>
      <c r="Q232" s="18">
        <v>644467</v>
      </c>
      <c r="R232" s="18">
        <v>9878011</v>
      </c>
      <c r="S232" s="18">
        <v>3366740</v>
      </c>
      <c r="T232" s="18">
        <v>266191</v>
      </c>
      <c r="U232" s="18">
        <v>1150575</v>
      </c>
      <c r="V232" s="18">
        <v>516789</v>
      </c>
      <c r="W232" s="18">
        <v>728105</v>
      </c>
      <c r="X232" s="18">
        <v>188391</v>
      </c>
      <c r="Y232" s="18">
        <v>560554</v>
      </c>
      <c r="Z232" s="18">
        <v>6233926</v>
      </c>
      <c r="AA232" s="18">
        <v>2331848</v>
      </c>
      <c r="AB232" s="18">
        <v>7354034</v>
      </c>
      <c r="AC232" s="18">
        <v>20544773</v>
      </c>
      <c r="AD232" s="18">
        <v>40855599</v>
      </c>
      <c r="AE232" s="18">
        <v>2363902</v>
      </c>
      <c r="AF232" s="18">
        <v>24619710</v>
      </c>
      <c r="AG232" s="18">
        <v>873407</v>
      </c>
      <c r="AH232" s="18">
        <v>0</v>
      </c>
      <c r="AI232" s="18">
        <v>362510</v>
      </c>
      <c r="AJ232" s="18">
        <v>3832200</v>
      </c>
      <c r="AK232" s="18">
        <v>41800783</v>
      </c>
      <c r="AL232" s="18">
        <v>4167949</v>
      </c>
      <c r="AM232" s="18">
        <v>453915</v>
      </c>
      <c r="AN232" s="18">
        <v>789843</v>
      </c>
      <c r="AO232" s="18">
        <v>949211</v>
      </c>
      <c r="AP232" s="18">
        <v>36290000</v>
      </c>
      <c r="AQ232" s="18">
        <v>11962743</v>
      </c>
      <c r="AR232" s="18">
        <v>17659804</v>
      </c>
      <c r="AS232" s="18">
        <v>226916498</v>
      </c>
      <c r="AT232" s="18">
        <v>11248226</v>
      </c>
      <c r="AU232" s="18">
        <v>2582649</v>
      </c>
      <c r="AV232" s="18">
        <v>11951417</v>
      </c>
      <c r="AW232" s="18">
        <v>5590432</v>
      </c>
      <c r="AX232" s="18">
        <v>77073602</v>
      </c>
      <c r="AY232" s="18">
        <v>33111806</v>
      </c>
      <c r="AZ232" s="18">
        <v>83171064</v>
      </c>
      <c r="BA232" s="18">
        <v>66238814</v>
      </c>
      <c r="BB232" s="18">
        <v>77193538</v>
      </c>
      <c r="BC232" s="18">
        <v>38042357</v>
      </c>
      <c r="BD232" s="18">
        <v>2264303</v>
      </c>
      <c r="BE232" s="18">
        <v>11429524</v>
      </c>
      <c r="BF232" s="18">
        <v>21658427</v>
      </c>
      <c r="BG232" s="18">
        <v>5999741</v>
      </c>
      <c r="BH232" s="18">
        <v>24928110</v>
      </c>
      <c r="BI232" s="18">
        <v>15098261</v>
      </c>
      <c r="BJ232" s="18">
        <v>4165471</v>
      </c>
      <c r="BK232" s="18">
        <v>2442201</v>
      </c>
      <c r="BL232" s="18">
        <v>501878</v>
      </c>
      <c r="BM232" s="18">
        <v>158920</v>
      </c>
      <c r="BN232" s="18">
        <v>11349397</v>
      </c>
      <c r="BO232" s="18">
        <v>1772851</v>
      </c>
      <c r="BP232" s="18">
        <v>7295378</v>
      </c>
      <c r="BQ232" s="56">
        <v>957346</v>
      </c>
      <c r="BR232" s="61">
        <f t="shared" si="5"/>
        <v>1188917279</v>
      </c>
    </row>
    <row r="233" spans="1:70" x14ac:dyDescent="0.25">
      <c r="A233" s="10"/>
      <c r="B233" s="11">
        <v>361.1</v>
      </c>
      <c r="C233" s="12" t="s">
        <v>229</v>
      </c>
      <c r="D233" s="13">
        <v>1857536</v>
      </c>
      <c r="E233" s="13">
        <v>98860</v>
      </c>
      <c r="F233" s="13">
        <v>2953178</v>
      </c>
      <c r="G233" s="13">
        <v>98368</v>
      </c>
      <c r="H233" s="13">
        <v>8068927</v>
      </c>
      <c r="I233" s="13">
        <v>23418000</v>
      </c>
      <c r="J233" s="13">
        <v>82930</v>
      </c>
      <c r="K233" s="13">
        <v>8484842</v>
      </c>
      <c r="L233" s="13">
        <v>291275</v>
      </c>
      <c r="M233" s="13">
        <v>2601974</v>
      </c>
      <c r="N233" s="13">
        <v>11931039</v>
      </c>
      <c r="O233" s="13">
        <v>573648</v>
      </c>
      <c r="P233" s="13">
        <v>43006</v>
      </c>
      <c r="Q233" s="13">
        <v>6336</v>
      </c>
      <c r="R233" s="13">
        <v>3755975</v>
      </c>
      <c r="S233" s="13">
        <v>1150621</v>
      </c>
      <c r="T233" s="13">
        <v>92860</v>
      </c>
      <c r="U233" s="13">
        <v>245939</v>
      </c>
      <c r="V233" s="13">
        <v>180338</v>
      </c>
      <c r="W233" s="13">
        <v>66948</v>
      </c>
      <c r="X233" s="13">
        <v>45462</v>
      </c>
      <c r="Y233" s="13">
        <v>39159</v>
      </c>
      <c r="Z233" s="13">
        <v>350845</v>
      </c>
      <c r="AA233" s="13">
        <v>118817</v>
      </c>
      <c r="AB233" s="13">
        <v>2875608</v>
      </c>
      <c r="AC233" s="13">
        <v>660541</v>
      </c>
      <c r="AD233" s="13">
        <v>14834760</v>
      </c>
      <c r="AE233" s="13">
        <v>39110</v>
      </c>
      <c r="AF233" s="13">
        <v>5328450</v>
      </c>
      <c r="AG233" s="13">
        <v>53139</v>
      </c>
      <c r="AH233" s="13">
        <v>0</v>
      </c>
      <c r="AI233" s="13">
        <v>20128</v>
      </c>
      <c r="AJ233" s="13">
        <v>1155427</v>
      </c>
      <c r="AK233" s="13">
        <v>10464900</v>
      </c>
      <c r="AL233" s="13">
        <v>2571268</v>
      </c>
      <c r="AM233" s="13">
        <v>50759</v>
      </c>
      <c r="AN233" s="13">
        <v>40489</v>
      </c>
      <c r="AO233" s="13">
        <v>157501</v>
      </c>
      <c r="AP233" s="13">
        <v>12943000</v>
      </c>
      <c r="AQ233" s="13">
        <v>5695435</v>
      </c>
      <c r="AR233" s="13">
        <v>3242063</v>
      </c>
      <c r="AS233" s="13">
        <v>40686988</v>
      </c>
      <c r="AT233" s="13">
        <v>4508981</v>
      </c>
      <c r="AU233" s="13">
        <v>1406618</v>
      </c>
      <c r="AV233" s="13">
        <v>2966404</v>
      </c>
      <c r="AW233" s="13">
        <v>912396</v>
      </c>
      <c r="AX233" s="13">
        <v>51961693</v>
      </c>
      <c r="AY233" s="13">
        <v>8184080</v>
      </c>
      <c r="AZ233" s="13">
        <v>36320590</v>
      </c>
      <c r="BA233" s="13">
        <v>9212818</v>
      </c>
      <c r="BB233" s="13">
        <v>20676998</v>
      </c>
      <c r="BC233" s="13">
        <v>19486519</v>
      </c>
      <c r="BD233" s="13">
        <v>623951</v>
      </c>
      <c r="BE233" s="13">
        <v>5767519</v>
      </c>
      <c r="BF233" s="13">
        <v>3570389</v>
      </c>
      <c r="BG233" s="13">
        <v>1427249</v>
      </c>
      <c r="BH233" s="13">
        <v>16593296</v>
      </c>
      <c r="BI233" s="13">
        <v>8008441</v>
      </c>
      <c r="BJ233" s="13">
        <v>452418</v>
      </c>
      <c r="BK233" s="13">
        <v>145677</v>
      </c>
      <c r="BL233" s="13">
        <v>190170</v>
      </c>
      <c r="BM233" s="13">
        <v>13755</v>
      </c>
      <c r="BN233" s="13">
        <v>6461432</v>
      </c>
      <c r="BO233" s="13">
        <v>188567</v>
      </c>
      <c r="BP233" s="13">
        <v>482538</v>
      </c>
      <c r="BQ233" s="55">
        <v>13819</v>
      </c>
      <c r="BR233" s="60">
        <f t="shared" si="5"/>
        <v>366952767</v>
      </c>
    </row>
    <row r="234" spans="1:70" x14ac:dyDescent="0.25">
      <c r="A234" s="10"/>
      <c r="B234" s="11">
        <v>361.2</v>
      </c>
      <c r="C234" s="12" t="s">
        <v>230</v>
      </c>
      <c r="D234" s="13">
        <v>0</v>
      </c>
      <c r="E234" s="13">
        <v>0</v>
      </c>
      <c r="F234" s="13">
        <v>0</v>
      </c>
      <c r="G234" s="13">
        <v>0</v>
      </c>
      <c r="H234" s="13">
        <v>101693</v>
      </c>
      <c r="I234" s="13">
        <v>0</v>
      </c>
      <c r="J234" s="13">
        <v>0</v>
      </c>
      <c r="K234" s="13">
        <v>0</v>
      </c>
      <c r="L234" s="13">
        <v>1424683</v>
      </c>
      <c r="M234" s="13">
        <v>0</v>
      </c>
      <c r="N234" s="13">
        <v>0</v>
      </c>
      <c r="O234" s="13">
        <v>0</v>
      </c>
      <c r="P234" s="13">
        <v>0</v>
      </c>
      <c r="Q234" s="13">
        <v>0</v>
      </c>
      <c r="R234" s="13">
        <v>0</v>
      </c>
      <c r="S234" s="13">
        <v>0</v>
      </c>
      <c r="T234" s="13">
        <v>0</v>
      </c>
      <c r="U234" s="13">
        <v>204111</v>
      </c>
      <c r="V234" s="13">
        <v>0</v>
      </c>
      <c r="W234" s="13">
        <v>0</v>
      </c>
      <c r="X234" s="13">
        <v>0</v>
      </c>
      <c r="Y234" s="13">
        <v>0</v>
      </c>
      <c r="Z234" s="13">
        <v>0</v>
      </c>
      <c r="AA234" s="13">
        <v>0</v>
      </c>
      <c r="AB234" s="13">
        <v>0</v>
      </c>
      <c r="AC234" s="13">
        <v>0</v>
      </c>
      <c r="AD234" s="13">
        <v>0</v>
      </c>
      <c r="AE234" s="13">
        <v>0</v>
      </c>
      <c r="AF234" s="13">
        <v>0</v>
      </c>
      <c r="AG234" s="13">
        <v>0</v>
      </c>
      <c r="AH234" s="13">
        <v>0</v>
      </c>
      <c r="AI234" s="13">
        <v>0</v>
      </c>
      <c r="AJ234" s="13">
        <v>0</v>
      </c>
      <c r="AK234" s="13">
        <v>0</v>
      </c>
      <c r="AL234" s="13">
        <v>0</v>
      </c>
      <c r="AM234" s="13">
        <v>43239</v>
      </c>
      <c r="AN234" s="13">
        <v>0</v>
      </c>
      <c r="AO234" s="13">
        <v>0</v>
      </c>
      <c r="AP234" s="13">
        <v>0</v>
      </c>
      <c r="AQ234" s="13">
        <v>0</v>
      </c>
      <c r="AR234" s="13">
        <v>0</v>
      </c>
      <c r="AS234" s="13">
        <v>0</v>
      </c>
      <c r="AT234" s="13">
        <v>0</v>
      </c>
      <c r="AU234" s="13">
        <v>16</v>
      </c>
      <c r="AV234" s="13">
        <v>0</v>
      </c>
      <c r="AW234" s="13">
        <v>0</v>
      </c>
      <c r="AX234" s="13">
        <v>0</v>
      </c>
      <c r="AY234" s="13">
        <v>0</v>
      </c>
      <c r="AZ234" s="13">
        <v>0</v>
      </c>
      <c r="BA234" s="13">
        <v>6314646</v>
      </c>
      <c r="BB234" s="13">
        <v>0</v>
      </c>
      <c r="BC234" s="13">
        <v>0</v>
      </c>
      <c r="BD234" s="13">
        <v>0</v>
      </c>
      <c r="BE234" s="13">
        <v>512663</v>
      </c>
      <c r="BF234" s="13">
        <v>0</v>
      </c>
      <c r="BG234" s="13">
        <v>0</v>
      </c>
      <c r="BH234" s="13">
        <v>0</v>
      </c>
      <c r="BI234" s="13">
        <v>0</v>
      </c>
      <c r="BJ234" s="13">
        <v>0</v>
      </c>
      <c r="BK234" s="13">
        <v>0</v>
      </c>
      <c r="BL234" s="13">
        <v>0</v>
      </c>
      <c r="BM234" s="13">
        <v>0</v>
      </c>
      <c r="BN234" s="13">
        <v>0</v>
      </c>
      <c r="BO234" s="13">
        <v>0</v>
      </c>
      <c r="BP234" s="13">
        <v>3508</v>
      </c>
      <c r="BQ234" s="55">
        <v>0</v>
      </c>
      <c r="BR234" s="60">
        <f t="shared" si="5"/>
        <v>8604559</v>
      </c>
    </row>
    <row r="235" spans="1:70" x14ac:dyDescent="0.25">
      <c r="A235" s="10"/>
      <c r="B235" s="11">
        <v>361.3</v>
      </c>
      <c r="C235" s="12" t="s">
        <v>231</v>
      </c>
      <c r="D235" s="13">
        <v>132285</v>
      </c>
      <c r="E235" s="13">
        <v>0</v>
      </c>
      <c r="F235" s="13">
        <v>491015</v>
      </c>
      <c r="G235" s="13">
        <v>42861</v>
      </c>
      <c r="H235" s="13">
        <v>-1677723</v>
      </c>
      <c r="I235" s="13">
        <v>-10923000</v>
      </c>
      <c r="J235" s="13">
        <v>0</v>
      </c>
      <c r="K235" s="13">
        <v>-3496007</v>
      </c>
      <c r="L235" s="13">
        <v>404776</v>
      </c>
      <c r="M235" s="13">
        <v>-56238</v>
      </c>
      <c r="N235" s="13">
        <v>-2472508</v>
      </c>
      <c r="O235" s="13">
        <v>0</v>
      </c>
      <c r="P235" s="13">
        <v>0</v>
      </c>
      <c r="Q235" s="13">
        <v>0</v>
      </c>
      <c r="R235" s="13">
        <v>0</v>
      </c>
      <c r="S235" s="13">
        <v>95670</v>
      </c>
      <c r="T235" s="13">
        <v>0</v>
      </c>
      <c r="U235" s="13">
        <v>30270</v>
      </c>
      <c r="V235" s="13">
        <v>0</v>
      </c>
      <c r="W235" s="13">
        <v>0</v>
      </c>
      <c r="X235" s="13">
        <v>0</v>
      </c>
      <c r="Y235" s="13">
        <v>0</v>
      </c>
      <c r="Z235" s="13">
        <v>0</v>
      </c>
      <c r="AA235" s="13">
        <v>0</v>
      </c>
      <c r="AB235" s="13">
        <v>-2098435</v>
      </c>
      <c r="AC235" s="13">
        <v>2439</v>
      </c>
      <c r="AD235" s="13">
        <v>0</v>
      </c>
      <c r="AE235" s="13">
        <v>0</v>
      </c>
      <c r="AF235" s="13">
        <v>0</v>
      </c>
      <c r="AG235" s="13">
        <v>0</v>
      </c>
      <c r="AH235" s="13">
        <v>0</v>
      </c>
      <c r="AI235" s="13">
        <v>0</v>
      </c>
      <c r="AJ235" s="13">
        <v>0</v>
      </c>
      <c r="AK235" s="13">
        <v>-1930749</v>
      </c>
      <c r="AL235" s="13">
        <v>-1362653</v>
      </c>
      <c r="AM235" s="13">
        <v>0</v>
      </c>
      <c r="AN235" s="13">
        <v>0</v>
      </c>
      <c r="AO235" s="13">
        <v>0</v>
      </c>
      <c r="AP235" s="13">
        <v>0</v>
      </c>
      <c r="AQ235" s="13">
        <v>-1556182</v>
      </c>
      <c r="AR235" s="13">
        <v>0</v>
      </c>
      <c r="AS235" s="13">
        <v>57854000</v>
      </c>
      <c r="AT235" s="13">
        <v>0</v>
      </c>
      <c r="AU235" s="13">
        <v>0</v>
      </c>
      <c r="AV235" s="13">
        <v>-101452</v>
      </c>
      <c r="AW235" s="13">
        <v>35681</v>
      </c>
      <c r="AX235" s="13">
        <v>-3464747</v>
      </c>
      <c r="AY235" s="13">
        <v>0</v>
      </c>
      <c r="AZ235" s="13">
        <v>-2292648</v>
      </c>
      <c r="BA235" s="13">
        <v>2480204</v>
      </c>
      <c r="BB235" s="13">
        <v>-3366389</v>
      </c>
      <c r="BC235" s="13">
        <v>-7135597</v>
      </c>
      <c r="BD235" s="13">
        <v>0</v>
      </c>
      <c r="BE235" s="13">
        <v>-600494</v>
      </c>
      <c r="BF235" s="13">
        <v>0</v>
      </c>
      <c r="BG235" s="13">
        <v>51439</v>
      </c>
      <c r="BH235" s="13">
        <v>-7712130</v>
      </c>
      <c r="BI235" s="13">
        <v>0</v>
      </c>
      <c r="BJ235" s="13">
        <v>460837</v>
      </c>
      <c r="BK235" s="13">
        <v>0</v>
      </c>
      <c r="BL235" s="13">
        <v>0</v>
      </c>
      <c r="BM235" s="13">
        <v>3282</v>
      </c>
      <c r="BN235" s="13">
        <v>-3522936</v>
      </c>
      <c r="BO235" s="13">
        <v>0</v>
      </c>
      <c r="BP235" s="13">
        <v>11849</v>
      </c>
      <c r="BQ235" s="55">
        <v>0</v>
      </c>
      <c r="BR235" s="60">
        <f t="shared" si="5"/>
        <v>8326720</v>
      </c>
    </row>
    <row r="236" spans="1:70" x14ac:dyDescent="0.25">
      <c r="A236" s="10"/>
      <c r="B236" s="11">
        <v>361.4</v>
      </c>
      <c r="C236" s="12" t="s">
        <v>232</v>
      </c>
      <c r="D236" s="13">
        <v>0</v>
      </c>
      <c r="E236" s="13">
        <v>0</v>
      </c>
      <c r="F236" s="13">
        <v>0</v>
      </c>
      <c r="G236" s="13">
        <v>0</v>
      </c>
      <c r="H236" s="13">
        <v>0</v>
      </c>
      <c r="I236" s="13">
        <v>0</v>
      </c>
      <c r="J236" s="13">
        <v>0</v>
      </c>
      <c r="K236" s="13">
        <v>0</v>
      </c>
      <c r="L236" s="13">
        <v>0</v>
      </c>
      <c r="M236" s="13">
        <v>0</v>
      </c>
      <c r="N236" s="13">
        <v>0</v>
      </c>
      <c r="O236" s="13">
        <v>0</v>
      </c>
      <c r="P236" s="13">
        <v>0</v>
      </c>
      <c r="Q236" s="13">
        <v>0</v>
      </c>
      <c r="R236" s="13">
        <v>0</v>
      </c>
      <c r="S236" s="13">
        <v>0</v>
      </c>
      <c r="T236" s="13">
        <v>0</v>
      </c>
      <c r="U236" s="13">
        <v>284220</v>
      </c>
      <c r="V236" s="13">
        <v>0</v>
      </c>
      <c r="W236" s="13">
        <v>0</v>
      </c>
      <c r="X236" s="13">
        <v>0</v>
      </c>
      <c r="Y236" s="13">
        <v>0</v>
      </c>
      <c r="Z236" s="13">
        <v>0</v>
      </c>
      <c r="AA236" s="13">
        <v>0</v>
      </c>
      <c r="AB236" s="13">
        <v>0</v>
      </c>
      <c r="AC236" s="13">
        <v>471702</v>
      </c>
      <c r="AD236" s="13">
        <v>751622</v>
      </c>
      <c r="AE236" s="13">
        <v>0</v>
      </c>
      <c r="AF236" s="13">
        <v>0</v>
      </c>
      <c r="AG236" s="13">
        <v>0</v>
      </c>
      <c r="AH236" s="13">
        <v>0</v>
      </c>
      <c r="AI236" s="13">
        <v>0</v>
      </c>
      <c r="AJ236" s="13">
        <v>0</v>
      </c>
      <c r="AK236" s="13">
        <v>0</v>
      </c>
      <c r="AL236" s="13">
        <v>0</v>
      </c>
      <c r="AM236" s="13">
        <v>0</v>
      </c>
      <c r="AN236" s="13">
        <v>0</v>
      </c>
      <c r="AO236" s="13">
        <v>0</v>
      </c>
      <c r="AP236" s="13">
        <v>0</v>
      </c>
      <c r="AQ236" s="13">
        <v>0</v>
      </c>
      <c r="AR236" s="13">
        <v>0</v>
      </c>
      <c r="AS236" s="13">
        <v>171457</v>
      </c>
      <c r="AT236" s="13">
        <v>0</v>
      </c>
      <c r="AU236" s="13">
        <v>0</v>
      </c>
      <c r="AV236" s="13">
        <v>-544139</v>
      </c>
      <c r="AW236" s="13">
        <v>0</v>
      </c>
      <c r="AX236" s="13">
        <v>0</v>
      </c>
      <c r="AY236" s="13">
        <v>0</v>
      </c>
      <c r="AZ236" s="13">
        <v>0</v>
      </c>
      <c r="BA236" s="13">
        <v>0</v>
      </c>
      <c r="BB236" s="13">
        <v>0</v>
      </c>
      <c r="BC236" s="13">
        <v>0</v>
      </c>
      <c r="BD236" s="13">
        <v>0</v>
      </c>
      <c r="BE236" s="13">
        <v>0</v>
      </c>
      <c r="BF236" s="13">
        <v>0</v>
      </c>
      <c r="BG236" s="13">
        <v>0</v>
      </c>
      <c r="BH236" s="13">
        <v>0</v>
      </c>
      <c r="BI236" s="13">
        <v>0</v>
      </c>
      <c r="BJ236" s="13">
        <v>0</v>
      </c>
      <c r="BK236" s="13">
        <v>0</v>
      </c>
      <c r="BL236" s="13">
        <v>0</v>
      </c>
      <c r="BM236" s="13">
        <v>0</v>
      </c>
      <c r="BN236" s="13">
        <v>365960</v>
      </c>
      <c r="BO236" s="13">
        <v>0</v>
      </c>
      <c r="BP236" s="13">
        <v>4363</v>
      </c>
      <c r="BQ236" s="55">
        <v>0</v>
      </c>
      <c r="BR236" s="60">
        <f t="shared" si="5"/>
        <v>1505185</v>
      </c>
    </row>
    <row r="237" spans="1:70" x14ac:dyDescent="0.25">
      <c r="A237" s="10"/>
      <c r="B237" s="11">
        <v>362</v>
      </c>
      <c r="C237" s="12" t="s">
        <v>233</v>
      </c>
      <c r="D237" s="13">
        <v>301905</v>
      </c>
      <c r="E237" s="13">
        <v>138034</v>
      </c>
      <c r="F237" s="13">
        <v>15900</v>
      </c>
      <c r="G237" s="13">
        <v>28584</v>
      </c>
      <c r="H237" s="13">
        <v>2224308</v>
      </c>
      <c r="I237" s="13">
        <v>2641000</v>
      </c>
      <c r="J237" s="13">
        <v>115469</v>
      </c>
      <c r="K237" s="13">
        <v>286314</v>
      </c>
      <c r="L237" s="13">
        <v>523492</v>
      </c>
      <c r="M237" s="13">
        <v>215613</v>
      </c>
      <c r="N237" s="13">
        <v>898660</v>
      </c>
      <c r="O237" s="13">
        <v>63951</v>
      </c>
      <c r="P237" s="13">
        <v>20636</v>
      </c>
      <c r="Q237" s="13">
        <v>41197</v>
      </c>
      <c r="R237" s="13">
        <v>741117</v>
      </c>
      <c r="S237" s="13">
        <v>179106</v>
      </c>
      <c r="T237" s="13">
        <v>23005</v>
      </c>
      <c r="U237" s="13">
        <v>51234</v>
      </c>
      <c r="V237" s="13">
        <v>59527</v>
      </c>
      <c r="W237" s="13">
        <v>63250</v>
      </c>
      <c r="X237" s="13">
        <v>0</v>
      </c>
      <c r="Y237" s="13">
        <v>66610</v>
      </c>
      <c r="Z237" s="13">
        <v>0</v>
      </c>
      <c r="AA237" s="13">
        <v>418935</v>
      </c>
      <c r="AB237" s="13">
        <v>3157810</v>
      </c>
      <c r="AC237" s="13">
        <v>142434</v>
      </c>
      <c r="AD237" s="13">
        <v>2492205</v>
      </c>
      <c r="AE237" s="13">
        <v>56949</v>
      </c>
      <c r="AF237" s="13">
        <v>763277</v>
      </c>
      <c r="AG237" s="13">
        <v>222529</v>
      </c>
      <c r="AH237" s="13">
        <v>0</v>
      </c>
      <c r="AI237" s="13">
        <v>125808</v>
      </c>
      <c r="AJ237" s="13">
        <v>101971</v>
      </c>
      <c r="AK237" s="13">
        <v>898590</v>
      </c>
      <c r="AL237" s="13">
        <v>1797752</v>
      </c>
      <c r="AM237" s="13">
        <v>26571</v>
      </c>
      <c r="AN237" s="13">
        <v>0</v>
      </c>
      <c r="AO237" s="13">
        <v>0</v>
      </c>
      <c r="AP237" s="13">
        <v>3388000</v>
      </c>
      <c r="AQ237" s="13">
        <v>513756</v>
      </c>
      <c r="AR237" s="13">
        <v>657359</v>
      </c>
      <c r="AS237" s="13">
        <v>15764900</v>
      </c>
      <c r="AT237" s="13">
        <v>546394</v>
      </c>
      <c r="AU237" s="13">
        <v>17877</v>
      </c>
      <c r="AV237" s="13">
        <v>1370320</v>
      </c>
      <c r="AW237" s="13">
        <v>386009</v>
      </c>
      <c r="AX237" s="13">
        <v>1969479</v>
      </c>
      <c r="AY237" s="13">
        <v>1013501</v>
      </c>
      <c r="AZ237" s="13">
        <v>2226828</v>
      </c>
      <c r="BA237" s="13">
        <v>220436</v>
      </c>
      <c r="BB237" s="13">
        <v>20226151</v>
      </c>
      <c r="BC237" s="13">
        <v>529977</v>
      </c>
      <c r="BD237" s="13">
        <v>92955</v>
      </c>
      <c r="BE237" s="13">
        <v>500739</v>
      </c>
      <c r="BF237" s="13">
        <v>179300</v>
      </c>
      <c r="BG237" s="13">
        <v>1683218</v>
      </c>
      <c r="BH237" s="13">
        <v>1560278</v>
      </c>
      <c r="BI237" s="13">
        <v>57615</v>
      </c>
      <c r="BJ237" s="13">
        <v>219261</v>
      </c>
      <c r="BK237" s="13">
        <v>569603</v>
      </c>
      <c r="BL237" s="13">
        <v>17117</v>
      </c>
      <c r="BM237" s="13">
        <v>30025</v>
      </c>
      <c r="BN237" s="13">
        <v>687263</v>
      </c>
      <c r="BO237" s="13">
        <v>0</v>
      </c>
      <c r="BP237" s="13">
        <v>61769</v>
      </c>
      <c r="BQ237" s="55">
        <v>89891</v>
      </c>
      <c r="BR237" s="60">
        <f t="shared" si="5"/>
        <v>73483764</v>
      </c>
    </row>
    <row r="238" spans="1:70" x14ac:dyDescent="0.25">
      <c r="A238" s="10"/>
      <c r="B238" s="11">
        <v>364</v>
      </c>
      <c r="C238" s="12" t="s">
        <v>234</v>
      </c>
      <c r="D238" s="13">
        <v>229065</v>
      </c>
      <c r="E238" s="13">
        <v>80347</v>
      </c>
      <c r="F238" s="13">
        <v>-72052</v>
      </c>
      <c r="G238" s="13">
        <v>19786</v>
      </c>
      <c r="H238" s="13">
        <v>742753</v>
      </c>
      <c r="I238" s="13">
        <v>-253000</v>
      </c>
      <c r="J238" s="13">
        <v>0</v>
      </c>
      <c r="K238" s="13">
        <v>2094378</v>
      </c>
      <c r="L238" s="13">
        <v>187542</v>
      </c>
      <c r="M238" s="13">
        <v>103657</v>
      </c>
      <c r="N238" s="13">
        <v>209540</v>
      </c>
      <c r="O238" s="13">
        <v>471382</v>
      </c>
      <c r="P238" s="13">
        <v>154274</v>
      </c>
      <c r="Q238" s="13">
        <v>74301</v>
      </c>
      <c r="R238" s="13">
        <v>461047</v>
      </c>
      <c r="S238" s="13">
        <v>46123</v>
      </c>
      <c r="T238" s="13">
        <v>0</v>
      </c>
      <c r="U238" s="13">
        <v>16361</v>
      </c>
      <c r="V238" s="13">
        <v>0</v>
      </c>
      <c r="W238" s="13">
        <v>0</v>
      </c>
      <c r="X238" s="13">
        <v>25377</v>
      </c>
      <c r="Y238" s="13">
        <v>0</v>
      </c>
      <c r="Z238" s="13">
        <v>1250000</v>
      </c>
      <c r="AA238" s="13">
        <v>176082</v>
      </c>
      <c r="AB238" s="13">
        <v>654712</v>
      </c>
      <c r="AC238" s="13">
        <v>139194</v>
      </c>
      <c r="AD238" s="13">
        <v>-7292010</v>
      </c>
      <c r="AE238" s="13">
        <v>1910746</v>
      </c>
      <c r="AF238" s="13">
        <v>162566</v>
      </c>
      <c r="AG238" s="13">
        <v>37056</v>
      </c>
      <c r="AH238" s="13">
        <v>0</v>
      </c>
      <c r="AI238" s="13">
        <v>0</v>
      </c>
      <c r="AJ238" s="13">
        <v>335854</v>
      </c>
      <c r="AK238" s="13">
        <v>6661985</v>
      </c>
      <c r="AL238" s="13">
        <v>137180</v>
      </c>
      <c r="AM238" s="13">
        <v>0</v>
      </c>
      <c r="AN238" s="13">
        <v>10000</v>
      </c>
      <c r="AO238" s="13">
        <v>5250</v>
      </c>
      <c r="AP238" s="13">
        <v>639000</v>
      </c>
      <c r="AQ238" s="13">
        <v>632352</v>
      </c>
      <c r="AR238" s="13">
        <v>192205</v>
      </c>
      <c r="AS238" s="13">
        <v>49546</v>
      </c>
      <c r="AT238" s="13">
        <v>26268</v>
      </c>
      <c r="AU238" s="13">
        <v>39388</v>
      </c>
      <c r="AV238" s="13">
        <v>394132</v>
      </c>
      <c r="AW238" s="13">
        <v>0</v>
      </c>
      <c r="AX238" s="13">
        <v>-4355075</v>
      </c>
      <c r="AY238" s="13">
        <v>8707112</v>
      </c>
      <c r="AZ238" s="13">
        <v>5172636</v>
      </c>
      <c r="BA238" s="13">
        <v>2479863</v>
      </c>
      <c r="BB238" s="13">
        <v>1727755</v>
      </c>
      <c r="BC238" s="13">
        <v>81659</v>
      </c>
      <c r="BD238" s="13">
        <v>28288</v>
      </c>
      <c r="BE238" s="13">
        <v>-68155</v>
      </c>
      <c r="BF238" s="13">
        <v>0</v>
      </c>
      <c r="BG238" s="13">
        <v>10935</v>
      </c>
      <c r="BH238" s="13">
        <v>3641673</v>
      </c>
      <c r="BI238" s="13">
        <v>101455</v>
      </c>
      <c r="BJ238" s="13">
        <v>229816</v>
      </c>
      <c r="BK238" s="13">
        <v>144361</v>
      </c>
      <c r="BL238" s="13">
        <v>0</v>
      </c>
      <c r="BM238" s="13">
        <v>0</v>
      </c>
      <c r="BN238" s="13">
        <v>1566841</v>
      </c>
      <c r="BO238" s="13">
        <v>666245</v>
      </c>
      <c r="BP238" s="13">
        <v>752949</v>
      </c>
      <c r="BQ238" s="55">
        <v>0</v>
      </c>
      <c r="BR238" s="60">
        <f t="shared" si="5"/>
        <v>31640745</v>
      </c>
    </row>
    <row r="239" spans="1:70" x14ac:dyDescent="0.25">
      <c r="A239" s="10"/>
      <c r="B239" s="11">
        <v>365</v>
      </c>
      <c r="C239" s="12" t="s">
        <v>235</v>
      </c>
      <c r="D239" s="13">
        <v>53234</v>
      </c>
      <c r="E239" s="13">
        <v>154886</v>
      </c>
      <c r="F239" s="13">
        <v>35909</v>
      </c>
      <c r="G239" s="13">
        <v>40568</v>
      </c>
      <c r="H239" s="13">
        <v>383195</v>
      </c>
      <c r="I239" s="13">
        <v>0</v>
      </c>
      <c r="J239" s="13">
        <v>0</v>
      </c>
      <c r="K239" s="13">
        <v>107571</v>
      </c>
      <c r="L239" s="13">
        <v>109023</v>
      </c>
      <c r="M239" s="13">
        <v>360980</v>
      </c>
      <c r="N239" s="13">
        <v>134772</v>
      </c>
      <c r="O239" s="13">
        <v>15448</v>
      </c>
      <c r="P239" s="13">
        <v>0</v>
      </c>
      <c r="Q239" s="13">
        <v>14976</v>
      </c>
      <c r="R239" s="13">
        <v>12522</v>
      </c>
      <c r="S239" s="13">
        <v>44900</v>
      </c>
      <c r="T239" s="13">
        <v>45736</v>
      </c>
      <c r="U239" s="13">
        <v>130</v>
      </c>
      <c r="V239" s="13">
        <v>4098</v>
      </c>
      <c r="W239" s="13">
        <v>0</v>
      </c>
      <c r="X239" s="13">
        <v>0</v>
      </c>
      <c r="Y239" s="13">
        <v>211</v>
      </c>
      <c r="Z239" s="13">
        <v>0</v>
      </c>
      <c r="AA239" s="13">
        <v>0</v>
      </c>
      <c r="AB239" s="13">
        <v>292798</v>
      </c>
      <c r="AC239" s="13">
        <v>42905</v>
      </c>
      <c r="AD239" s="13">
        <v>386593</v>
      </c>
      <c r="AE239" s="13">
        <v>59556</v>
      </c>
      <c r="AF239" s="13">
        <v>893</v>
      </c>
      <c r="AG239" s="13">
        <v>116680</v>
      </c>
      <c r="AH239" s="13">
        <v>0</v>
      </c>
      <c r="AI239" s="13">
        <v>0</v>
      </c>
      <c r="AJ239" s="13">
        <v>658</v>
      </c>
      <c r="AK239" s="13">
        <v>73683</v>
      </c>
      <c r="AL239" s="13">
        <v>462339</v>
      </c>
      <c r="AM239" s="13">
        <v>6000</v>
      </c>
      <c r="AN239" s="13">
        <v>0</v>
      </c>
      <c r="AO239" s="13">
        <v>53934</v>
      </c>
      <c r="AP239" s="13">
        <v>50000</v>
      </c>
      <c r="AQ239" s="13">
        <v>15983</v>
      </c>
      <c r="AR239" s="13">
        <v>35225</v>
      </c>
      <c r="AS239" s="13">
        <v>0</v>
      </c>
      <c r="AT239" s="13">
        <v>0</v>
      </c>
      <c r="AU239" s="13">
        <v>26399</v>
      </c>
      <c r="AV239" s="13">
        <v>0</v>
      </c>
      <c r="AW239" s="13">
        <v>0</v>
      </c>
      <c r="AX239" s="13">
        <v>20787</v>
      </c>
      <c r="AY239" s="13">
        <v>47283</v>
      </c>
      <c r="AZ239" s="13">
        <v>26842</v>
      </c>
      <c r="BA239" s="13">
        <v>68407</v>
      </c>
      <c r="BB239" s="13">
        <v>996486</v>
      </c>
      <c r="BC239" s="13">
        <v>414074</v>
      </c>
      <c r="BD239" s="13">
        <v>88388</v>
      </c>
      <c r="BE239" s="13">
        <v>1859429</v>
      </c>
      <c r="BF239" s="13">
        <v>126416</v>
      </c>
      <c r="BG239" s="13">
        <v>74913</v>
      </c>
      <c r="BH239" s="13">
        <v>252644</v>
      </c>
      <c r="BI239" s="13">
        <v>194880</v>
      </c>
      <c r="BJ239" s="13">
        <v>11159</v>
      </c>
      <c r="BK239" s="13">
        <v>495</v>
      </c>
      <c r="BL239" s="13">
        <v>41113</v>
      </c>
      <c r="BM239" s="13">
        <v>34139</v>
      </c>
      <c r="BN239" s="13">
        <v>91622</v>
      </c>
      <c r="BO239" s="13">
        <v>82302</v>
      </c>
      <c r="BP239" s="13">
        <v>35179</v>
      </c>
      <c r="BQ239" s="55">
        <v>0</v>
      </c>
      <c r="BR239" s="60">
        <f t="shared" si="5"/>
        <v>7608363</v>
      </c>
    </row>
    <row r="240" spans="1:70" x14ac:dyDescent="0.25">
      <c r="A240" s="10"/>
      <c r="B240" s="11">
        <v>366</v>
      </c>
      <c r="C240" s="12" t="s">
        <v>236</v>
      </c>
      <c r="D240" s="13">
        <v>91731</v>
      </c>
      <c r="E240" s="13">
        <v>19210</v>
      </c>
      <c r="F240" s="13">
        <v>2122706</v>
      </c>
      <c r="G240" s="13">
        <v>52075</v>
      </c>
      <c r="H240" s="13">
        <v>2414905</v>
      </c>
      <c r="I240" s="13">
        <v>37000</v>
      </c>
      <c r="J240" s="13">
        <v>37865</v>
      </c>
      <c r="K240" s="13">
        <v>758562</v>
      </c>
      <c r="L240" s="13">
        <v>312579</v>
      </c>
      <c r="M240" s="13">
        <v>13223</v>
      </c>
      <c r="N240" s="13">
        <v>593507</v>
      </c>
      <c r="O240" s="13">
        <v>50773</v>
      </c>
      <c r="P240" s="13">
        <v>4286</v>
      </c>
      <c r="Q240" s="13">
        <v>9834</v>
      </c>
      <c r="R240" s="13">
        <v>168977</v>
      </c>
      <c r="S240" s="13">
        <v>1189634</v>
      </c>
      <c r="T240" s="13">
        <v>5000</v>
      </c>
      <c r="U240" s="13">
        <v>22573</v>
      </c>
      <c r="V240" s="13">
        <v>600</v>
      </c>
      <c r="W240" s="13">
        <v>11040</v>
      </c>
      <c r="X240" s="13">
        <v>0</v>
      </c>
      <c r="Y240" s="13">
        <v>32733</v>
      </c>
      <c r="Z240" s="13">
        <v>3187022</v>
      </c>
      <c r="AA240" s="13">
        <v>0</v>
      </c>
      <c r="AB240" s="13">
        <v>363187</v>
      </c>
      <c r="AC240" s="13">
        <v>12728</v>
      </c>
      <c r="AD240" s="13">
        <v>18979014</v>
      </c>
      <c r="AE240" s="13">
        <v>0</v>
      </c>
      <c r="AF240" s="13">
        <v>553230</v>
      </c>
      <c r="AG240" s="13">
        <v>33156</v>
      </c>
      <c r="AH240" s="13">
        <v>0</v>
      </c>
      <c r="AI240" s="13">
        <v>0</v>
      </c>
      <c r="AJ240" s="13">
        <v>114051</v>
      </c>
      <c r="AK240" s="13">
        <v>2201418</v>
      </c>
      <c r="AL240" s="13">
        <v>46704</v>
      </c>
      <c r="AM240" s="13">
        <v>7822</v>
      </c>
      <c r="AN240" s="13">
        <v>0</v>
      </c>
      <c r="AO240" s="13">
        <v>0</v>
      </c>
      <c r="AP240" s="13">
        <v>5345000</v>
      </c>
      <c r="AQ240" s="13">
        <v>137805</v>
      </c>
      <c r="AR240" s="13">
        <v>1826125</v>
      </c>
      <c r="AS240" s="13">
        <v>11653646</v>
      </c>
      <c r="AT240" s="13">
        <v>108652</v>
      </c>
      <c r="AU240" s="13">
        <v>10113</v>
      </c>
      <c r="AV240" s="13">
        <v>103457</v>
      </c>
      <c r="AW240" s="13">
        <v>50785</v>
      </c>
      <c r="AX240" s="13">
        <v>2679910</v>
      </c>
      <c r="AY240" s="13">
        <v>431750</v>
      </c>
      <c r="AZ240" s="13">
        <v>6764536</v>
      </c>
      <c r="BA240" s="13">
        <v>1005024</v>
      </c>
      <c r="BB240" s="13">
        <v>132373</v>
      </c>
      <c r="BC240" s="13">
        <v>114979</v>
      </c>
      <c r="BD240" s="13">
        <v>379174</v>
      </c>
      <c r="BE240" s="13">
        <v>1274374</v>
      </c>
      <c r="BF240" s="13">
        <v>2000015</v>
      </c>
      <c r="BG240" s="13">
        <v>91746</v>
      </c>
      <c r="BH240" s="13">
        <v>1786152</v>
      </c>
      <c r="BI240" s="13">
        <v>838516</v>
      </c>
      <c r="BJ240" s="13">
        <v>2781</v>
      </c>
      <c r="BK240" s="13">
        <v>36908</v>
      </c>
      <c r="BL240" s="13">
        <v>8900</v>
      </c>
      <c r="BM240" s="13">
        <v>20782</v>
      </c>
      <c r="BN240" s="13">
        <v>601066</v>
      </c>
      <c r="BO240" s="13">
        <v>40538</v>
      </c>
      <c r="BP240" s="13">
        <v>338294</v>
      </c>
      <c r="BQ240" s="55">
        <v>0</v>
      </c>
      <c r="BR240" s="60">
        <f t="shared" si="5"/>
        <v>71230546</v>
      </c>
    </row>
    <row r="241" spans="1:70" x14ac:dyDescent="0.25">
      <c r="A241" s="10"/>
      <c r="B241" s="11">
        <v>368</v>
      </c>
      <c r="C241" s="12" t="s">
        <v>237</v>
      </c>
      <c r="D241" s="13">
        <v>0</v>
      </c>
      <c r="E241" s="13">
        <v>0</v>
      </c>
      <c r="F241" s="13">
        <v>0</v>
      </c>
      <c r="G241" s="13">
        <v>0</v>
      </c>
      <c r="H241" s="13">
        <v>0</v>
      </c>
      <c r="I241" s="13">
        <v>0</v>
      </c>
      <c r="J241" s="13">
        <v>0</v>
      </c>
      <c r="K241" s="13">
        <v>0</v>
      </c>
      <c r="L241" s="13">
        <v>0</v>
      </c>
      <c r="M241" s="13">
        <v>0</v>
      </c>
      <c r="N241" s="13">
        <v>0</v>
      </c>
      <c r="O241" s="13">
        <v>0</v>
      </c>
      <c r="P241" s="13">
        <v>0</v>
      </c>
      <c r="Q241" s="13">
        <v>0</v>
      </c>
      <c r="R241" s="13">
        <v>0</v>
      </c>
      <c r="S241" s="13">
        <v>0</v>
      </c>
      <c r="T241" s="13">
        <v>0</v>
      </c>
      <c r="U241" s="13">
        <v>0</v>
      </c>
      <c r="V241" s="13">
        <v>0</v>
      </c>
      <c r="W241" s="13">
        <v>0</v>
      </c>
      <c r="X241" s="13">
        <v>0</v>
      </c>
      <c r="Y241" s="13">
        <v>0</v>
      </c>
      <c r="Z241" s="13">
        <v>0</v>
      </c>
      <c r="AA241" s="13">
        <v>0</v>
      </c>
      <c r="AB241" s="13">
        <v>0</v>
      </c>
      <c r="AC241" s="13">
        <v>0</v>
      </c>
      <c r="AD241" s="13">
        <v>0</v>
      </c>
      <c r="AE241" s="13">
        <v>0</v>
      </c>
      <c r="AF241" s="13">
        <v>2461947</v>
      </c>
      <c r="AG241" s="13">
        <v>0</v>
      </c>
      <c r="AH241" s="13">
        <v>0</v>
      </c>
      <c r="AI241" s="13">
        <v>0</v>
      </c>
      <c r="AJ241" s="13">
        <v>0</v>
      </c>
      <c r="AK241" s="13">
        <v>0</v>
      </c>
      <c r="AL241" s="13">
        <v>0</v>
      </c>
      <c r="AM241" s="13">
        <v>0</v>
      </c>
      <c r="AN241" s="13">
        <v>0</v>
      </c>
      <c r="AO241" s="13">
        <v>0</v>
      </c>
      <c r="AP241" s="13">
        <v>0</v>
      </c>
      <c r="AQ241" s="13">
        <v>0</v>
      </c>
      <c r="AR241" s="13">
        <v>0</v>
      </c>
      <c r="AS241" s="13">
        <v>43702000</v>
      </c>
      <c r="AT241" s="13">
        <v>24448</v>
      </c>
      <c r="AU241" s="13">
        <v>0</v>
      </c>
      <c r="AV241" s="13">
        <v>0</v>
      </c>
      <c r="AW241" s="13">
        <v>0</v>
      </c>
      <c r="AX241" s="13">
        <v>0</v>
      </c>
      <c r="AY241" s="13">
        <v>0</v>
      </c>
      <c r="AZ241" s="13">
        <v>0</v>
      </c>
      <c r="BA241" s="13">
        <v>0</v>
      </c>
      <c r="BB241" s="13">
        <v>0</v>
      </c>
      <c r="BC241" s="13">
        <v>0</v>
      </c>
      <c r="BD241" s="13">
        <v>0</v>
      </c>
      <c r="BE241" s="13">
        <v>0</v>
      </c>
      <c r="BF241" s="13">
        <v>0</v>
      </c>
      <c r="BG241" s="13">
        <v>0</v>
      </c>
      <c r="BH241" s="13">
        <v>0</v>
      </c>
      <c r="BI241" s="13">
        <v>0</v>
      </c>
      <c r="BJ241" s="13">
        <v>0</v>
      </c>
      <c r="BK241" s="13">
        <v>0</v>
      </c>
      <c r="BL241" s="13">
        <v>0</v>
      </c>
      <c r="BM241" s="13">
        <v>0</v>
      </c>
      <c r="BN241" s="13">
        <v>0</v>
      </c>
      <c r="BO241" s="13">
        <v>0</v>
      </c>
      <c r="BP241" s="13">
        <v>0</v>
      </c>
      <c r="BQ241" s="55">
        <v>0</v>
      </c>
      <c r="BR241" s="60">
        <f t="shared" si="5"/>
        <v>46188395</v>
      </c>
    </row>
    <row r="242" spans="1:70" x14ac:dyDescent="0.25">
      <c r="A242" s="10"/>
      <c r="B242" s="11">
        <v>369.3</v>
      </c>
      <c r="C242" s="12" t="s">
        <v>238</v>
      </c>
      <c r="D242" s="13">
        <v>224351</v>
      </c>
      <c r="E242" s="13">
        <v>1108804</v>
      </c>
      <c r="F242" s="13">
        <v>0</v>
      </c>
      <c r="G242" s="13">
        <v>0</v>
      </c>
      <c r="H242" s="13">
        <v>317711</v>
      </c>
      <c r="I242" s="13">
        <v>0</v>
      </c>
      <c r="J242" s="13">
        <v>0</v>
      </c>
      <c r="K242" s="13">
        <v>16868</v>
      </c>
      <c r="L242" s="13">
        <v>4097</v>
      </c>
      <c r="M242" s="13">
        <v>0</v>
      </c>
      <c r="N242" s="13">
        <v>34012767</v>
      </c>
      <c r="O242" s="13">
        <v>0</v>
      </c>
      <c r="P242" s="13">
        <v>46282</v>
      </c>
      <c r="Q242" s="13">
        <v>0</v>
      </c>
      <c r="R242" s="13">
        <v>0</v>
      </c>
      <c r="S242" s="13">
        <v>752</v>
      </c>
      <c r="T242" s="13">
        <v>1349</v>
      </c>
      <c r="U242" s="13">
        <v>0</v>
      </c>
      <c r="V242" s="13">
        <v>0</v>
      </c>
      <c r="W242" s="13">
        <v>253689</v>
      </c>
      <c r="X242" s="13">
        <v>0</v>
      </c>
      <c r="Y242" s="13">
        <v>0</v>
      </c>
      <c r="Z242" s="13">
        <v>0</v>
      </c>
      <c r="AA242" s="13">
        <v>102845</v>
      </c>
      <c r="AB242" s="13">
        <v>0</v>
      </c>
      <c r="AC242" s="13">
        <v>0</v>
      </c>
      <c r="AD242" s="13">
        <v>958347</v>
      </c>
      <c r="AE242" s="13">
        <v>0</v>
      </c>
      <c r="AF242" s="13">
        <v>8400539</v>
      </c>
      <c r="AG242" s="13">
        <v>31062</v>
      </c>
      <c r="AH242" s="13">
        <v>0</v>
      </c>
      <c r="AI242" s="13">
        <v>0</v>
      </c>
      <c r="AJ242" s="13">
        <v>0</v>
      </c>
      <c r="AK242" s="13">
        <v>325210</v>
      </c>
      <c r="AL242" s="13">
        <v>6496</v>
      </c>
      <c r="AM242" s="13">
        <v>0</v>
      </c>
      <c r="AN242" s="13">
        <v>0</v>
      </c>
      <c r="AO242" s="13">
        <v>636481</v>
      </c>
      <c r="AP242" s="13">
        <v>0</v>
      </c>
      <c r="AQ242" s="13">
        <v>1351</v>
      </c>
      <c r="AR242" s="13">
        <v>0</v>
      </c>
      <c r="AS242" s="13">
        <v>8120409</v>
      </c>
      <c r="AT242" s="13">
        <v>3656</v>
      </c>
      <c r="AU242" s="13">
        <v>3862</v>
      </c>
      <c r="AV242" s="13">
        <v>200184</v>
      </c>
      <c r="AW242" s="13">
        <v>0</v>
      </c>
      <c r="AX242" s="13">
        <v>137260</v>
      </c>
      <c r="AY242" s="13">
        <v>0</v>
      </c>
      <c r="AZ242" s="13">
        <v>0</v>
      </c>
      <c r="BA242" s="13">
        <v>89671</v>
      </c>
      <c r="BB242" s="13">
        <v>24574</v>
      </c>
      <c r="BC242" s="13">
        <v>69199</v>
      </c>
      <c r="BD242" s="13">
        <v>97834</v>
      </c>
      <c r="BE242" s="13">
        <v>0</v>
      </c>
      <c r="BF242" s="13">
        <v>0</v>
      </c>
      <c r="BG242" s="13">
        <v>1071439</v>
      </c>
      <c r="BH242" s="13">
        <v>0</v>
      </c>
      <c r="BI242" s="13">
        <v>83181</v>
      </c>
      <c r="BJ242" s="13">
        <v>64558</v>
      </c>
      <c r="BK242" s="13">
        <v>0</v>
      </c>
      <c r="BL242" s="13">
        <v>0</v>
      </c>
      <c r="BM242" s="13">
        <v>5112</v>
      </c>
      <c r="BN242" s="13">
        <v>31555</v>
      </c>
      <c r="BO242" s="13">
        <v>80801</v>
      </c>
      <c r="BP242" s="13">
        <v>122904</v>
      </c>
      <c r="BQ242" s="55">
        <v>0</v>
      </c>
      <c r="BR242" s="60">
        <f t="shared" si="5"/>
        <v>56655200</v>
      </c>
    </row>
    <row r="243" spans="1:70" x14ac:dyDescent="0.25">
      <c r="A243" s="10"/>
      <c r="B243" s="11">
        <v>369.4</v>
      </c>
      <c r="C243" s="12" t="s">
        <v>239</v>
      </c>
      <c r="D243" s="13">
        <v>0</v>
      </c>
      <c r="E243" s="13">
        <v>0</v>
      </c>
      <c r="F243" s="13">
        <v>0</v>
      </c>
      <c r="G243" s="13">
        <v>0</v>
      </c>
      <c r="H243" s="13">
        <v>0</v>
      </c>
      <c r="I243" s="13">
        <v>3916000</v>
      </c>
      <c r="J243" s="13">
        <v>0</v>
      </c>
      <c r="K243" s="13">
        <v>0</v>
      </c>
      <c r="L243" s="13">
        <v>0</v>
      </c>
      <c r="M243" s="13">
        <v>0</v>
      </c>
      <c r="N243" s="13">
        <v>0</v>
      </c>
      <c r="O243" s="13">
        <v>0</v>
      </c>
      <c r="P243" s="13">
        <v>0</v>
      </c>
      <c r="Q243" s="13">
        <v>0</v>
      </c>
      <c r="R243" s="13">
        <v>0</v>
      </c>
      <c r="S243" s="13">
        <v>0</v>
      </c>
      <c r="T243" s="13">
        <v>0</v>
      </c>
      <c r="U243" s="13">
        <v>0</v>
      </c>
      <c r="V243" s="13">
        <v>0</v>
      </c>
      <c r="W243" s="13">
        <v>0</v>
      </c>
      <c r="X243" s="13">
        <v>0</v>
      </c>
      <c r="Y243" s="13">
        <v>0</v>
      </c>
      <c r="Z243" s="13">
        <v>0</v>
      </c>
      <c r="AA243" s="13">
        <v>0</v>
      </c>
      <c r="AB243" s="13">
        <v>0</v>
      </c>
      <c r="AC243" s="13">
        <v>0</v>
      </c>
      <c r="AD243" s="13">
        <v>0</v>
      </c>
      <c r="AE243" s="13">
        <v>0</v>
      </c>
      <c r="AF243" s="13">
        <v>0</v>
      </c>
      <c r="AG243" s="13">
        <v>0</v>
      </c>
      <c r="AH243" s="13">
        <v>0</v>
      </c>
      <c r="AI243" s="13">
        <v>0</v>
      </c>
      <c r="AJ243" s="13">
        <v>0</v>
      </c>
      <c r="AK243" s="13">
        <v>0</v>
      </c>
      <c r="AL243" s="13">
        <v>0</v>
      </c>
      <c r="AM243" s="13">
        <v>0</v>
      </c>
      <c r="AN243" s="13">
        <v>0</v>
      </c>
      <c r="AO243" s="13">
        <v>0</v>
      </c>
      <c r="AP243" s="13">
        <v>0</v>
      </c>
      <c r="AQ243" s="13">
        <v>0</v>
      </c>
      <c r="AR243" s="13">
        <v>0</v>
      </c>
      <c r="AS243" s="13">
        <v>3744804</v>
      </c>
      <c r="AT243" s="13">
        <v>0</v>
      </c>
      <c r="AU243" s="13">
        <v>0</v>
      </c>
      <c r="AV243" s="13">
        <v>0</v>
      </c>
      <c r="AW243" s="13">
        <v>0</v>
      </c>
      <c r="AX243" s="13">
        <v>0</v>
      </c>
      <c r="AY243" s="13">
        <v>0</v>
      </c>
      <c r="AZ243" s="13">
        <v>0</v>
      </c>
      <c r="BA243" s="13">
        <v>0</v>
      </c>
      <c r="BB243" s="13">
        <v>0</v>
      </c>
      <c r="BC243" s="13">
        <v>0</v>
      </c>
      <c r="BD243" s="13">
        <v>0</v>
      </c>
      <c r="BE243" s="13">
        <v>0</v>
      </c>
      <c r="BF243" s="13">
        <v>0</v>
      </c>
      <c r="BG243" s="13">
        <v>0</v>
      </c>
      <c r="BH243" s="13">
        <v>0</v>
      </c>
      <c r="BI243" s="13">
        <v>128365</v>
      </c>
      <c r="BJ243" s="13">
        <v>0</v>
      </c>
      <c r="BK243" s="13">
        <v>0</v>
      </c>
      <c r="BL243" s="13">
        <v>0</v>
      </c>
      <c r="BM243" s="13">
        <v>0</v>
      </c>
      <c r="BN243" s="13">
        <v>0</v>
      </c>
      <c r="BO243" s="13">
        <v>0</v>
      </c>
      <c r="BP243" s="13">
        <v>0</v>
      </c>
      <c r="BQ243" s="55">
        <v>0</v>
      </c>
      <c r="BR243" s="60">
        <f t="shared" ref="BR243:BR264" si="6">SUM(D243:BQ243)</f>
        <v>7789169</v>
      </c>
    </row>
    <row r="244" spans="1:70" x14ac:dyDescent="0.25">
      <c r="A244" s="10"/>
      <c r="B244" s="11">
        <v>369.7</v>
      </c>
      <c r="C244" s="12" t="s">
        <v>240</v>
      </c>
      <c r="D244" s="13">
        <v>0</v>
      </c>
      <c r="E244" s="13">
        <v>127306</v>
      </c>
      <c r="F244" s="13">
        <v>0</v>
      </c>
      <c r="G244" s="13">
        <v>0</v>
      </c>
      <c r="H244" s="13">
        <v>0</v>
      </c>
      <c r="I244" s="13">
        <v>0</v>
      </c>
      <c r="J244" s="13">
        <v>0</v>
      </c>
      <c r="K244" s="13">
        <v>0</v>
      </c>
      <c r="L244" s="13">
        <v>0</v>
      </c>
      <c r="M244" s="13">
        <v>0</v>
      </c>
      <c r="N244" s="13">
        <v>0</v>
      </c>
      <c r="O244" s="13">
        <v>0</v>
      </c>
      <c r="P244" s="13">
        <v>0</v>
      </c>
      <c r="Q244" s="13">
        <v>0</v>
      </c>
      <c r="R244" s="13">
        <v>0</v>
      </c>
      <c r="S244" s="13">
        <v>0</v>
      </c>
      <c r="T244" s="13">
        <v>0</v>
      </c>
      <c r="U244" s="13">
        <v>0</v>
      </c>
      <c r="V244" s="13">
        <v>0</v>
      </c>
      <c r="W244" s="13">
        <v>0</v>
      </c>
      <c r="X244" s="13">
        <v>0</v>
      </c>
      <c r="Y244" s="13">
        <v>0</v>
      </c>
      <c r="Z244" s="13">
        <v>0</v>
      </c>
      <c r="AA244" s="13">
        <v>39013</v>
      </c>
      <c r="AB244" s="13">
        <v>0</v>
      </c>
      <c r="AC244" s="13">
        <v>0</v>
      </c>
      <c r="AD244" s="13">
        <v>0</v>
      </c>
      <c r="AE244" s="13">
        <v>0</v>
      </c>
      <c r="AF244" s="13">
        <v>0</v>
      </c>
      <c r="AG244" s="13">
        <v>0</v>
      </c>
      <c r="AH244" s="13">
        <v>0</v>
      </c>
      <c r="AI244" s="13">
        <v>0</v>
      </c>
      <c r="AJ244" s="13">
        <v>0</v>
      </c>
      <c r="AK244" s="13">
        <v>0</v>
      </c>
      <c r="AL244" s="13">
        <v>0</v>
      </c>
      <c r="AM244" s="13">
        <v>0</v>
      </c>
      <c r="AN244" s="13">
        <v>0</v>
      </c>
      <c r="AO244" s="13">
        <v>0</v>
      </c>
      <c r="AP244" s="13">
        <v>0</v>
      </c>
      <c r="AQ244" s="13">
        <v>0</v>
      </c>
      <c r="AR244" s="13">
        <v>0</v>
      </c>
      <c r="AS244" s="13">
        <v>0</v>
      </c>
      <c r="AT244" s="13">
        <v>0</v>
      </c>
      <c r="AU244" s="13">
        <v>0</v>
      </c>
      <c r="AV244" s="13">
        <v>0</v>
      </c>
      <c r="AW244" s="13">
        <v>0</v>
      </c>
      <c r="AX244" s="13">
        <v>0</v>
      </c>
      <c r="AY244" s="13">
        <v>0</v>
      </c>
      <c r="AZ244" s="13">
        <v>0</v>
      </c>
      <c r="BA244" s="13">
        <v>0</v>
      </c>
      <c r="BB244" s="13">
        <v>0</v>
      </c>
      <c r="BC244" s="13">
        <v>0</v>
      </c>
      <c r="BD244" s="13">
        <v>0</v>
      </c>
      <c r="BE244" s="13">
        <v>0</v>
      </c>
      <c r="BF244" s="13">
        <v>0</v>
      </c>
      <c r="BG244" s="13">
        <v>0</v>
      </c>
      <c r="BH244" s="13">
        <v>0</v>
      </c>
      <c r="BI244" s="13">
        <v>0</v>
      </c>
      <c r="BJ244" s="13">
        <v>0</v>
      </c>
      <c r="BK244" s="13">
        <v>0</v>
      </c>
      <c r="BL244" s="13">
        <v>0</v>
      </c>
      <c r="BM244" s="13">
        <v>0</v>
      </c>
      <c r="BN244" s="13">
        <v>0</v>
      </c>
      <c r="BO244" s="13">
        <v>0</v>
      </c>
      <c r="BP244" s="13">
        <v>0</v>
      </c>
      <c r="BQ244" s="55">
        <v>0</v>
      </c>
      <c r="BR244" s="60">
        <f t="shared" si="6"/>
        <v>166319</v>
      </c>
    </row>
    <row r="245" spans="1:70" x14ac:dyDescent="0.25">
      <c r="A245" s="10"/>
      <c r="B245" s="11">
        <v>369.9</v>
      </c>
      <c r="C245" s="12" t="s">
        <v>241</v>
      </c>
      <c r="D245" s="13">
        <v>7211158</v>
      </c>
      <c r="E245" s="13">
        <v>5638431</v>
      </c>
      <c r="F245" s="13">
        <v>1208492</v>
      </c>
      <c r="G245" s="13">
        <v>220197</v>
      </c>
      <c r="H245" s="13">
        <v>7909277</v>
      </c>
      <c r="I245" s="13">
        <v>32648000</v>
      </c>
      <c r="J245" s="13">
        <v>92349</v>
      </c>
      <c r="K245" s="13">
        <v>17903319</v>
      </c>
      <c r="L245" s="13">
        <v>3808806</v>
      </c>
      <c r="M245" s="13">
        <v>20063496</v>
      </c>
      <c r="N245" s="13">
        <v>3593324</v>
      </c>
      <c r="O245" s="13">
        <v>559318</v>
      </c>
      <c r="P245" s="13">
        <v>577769</v>
      </c>
      <c r="Q245" s="13">
        <v>497823</v>
      </c>
      <c r="R245" s="13">
        <v>4738373</v>
      </c>
      <c r="S245" s="13">
        <v>659934</v>
      </c>
      <c r="T245" s="13">
        <v>98241</v>
      </c>
      <c r="U245" s="13">
        <v>295737</v>
      </c>
      <c r="V245" s="13">
        <v>272226</v>
      </c>
      <c r="W245" s="13">
        <v>333178</v>
      </c>
      <c r="X245" s="13">
        <v>117552</v>
      </c>
      <c r="Y245" s="13">
        <v>421841</v>
      </c>
      <c r="Z245" s="13">
        <v>1446059</v>
      </c>
      <c r="AA245" s="13">
        <v>1476156</v>
      </c>
      <c r="AB245" s="13">
        <v>2108354</v>
      </c>
      <c r="AC245" s="13">
        <v>19072830</v>
      </c>
      <c r="AD245" s="13">
        <v>9745068</v>
      </c>
      <c r="AE245" s="13">
        <v>297541</v>
      </c>
      <c r="AF245" s="13">
        <v>6948808</v>
      </c>
      <c r="AG245" s="13">
        <v>379785</v>
      </c>
      <c r="AH245" s="13">
        <v>0</v>
      </c>
      <c r="AI245" s="13">
        <v>216574</v>
      </c>
      <c r="AJ245" s="13">
        <v>2124239</v>
      </c>
      <c r="AK245" s="13">
        <v>23105746</v>
      </c>
      <c r="AL245" s="13">
        <v>508863</v>
      </c>
      <c r="AM245" s="13">
        <v>319524</v>
      </c>
      <c r="AN245" s="13">
        <v>739354</v>
      </c>
      <c r="AO245" s="13">
        <v>96045</v>
      </c>
      <c r="AP245" s="13">
        <v>13925000</v>
      </c>
      <c r="AQ245" s="13">
        <v>6522243</v>
      </c>
      <c r="AR245" s="13">
        <v>11706827</v>
      </c>
      <c r="AS245" s="13">
        <v>45168748</v>
      </c>
      <c r="AT245" s="13">
        <v>6029827</v>
      </c>
      <c r="AU245" s="13">
        <v>1078376</v>
      </c>
      <c r="AV245" s="13">
        <v>7562511</v>
      </c>
      <c r="AW245" s="13">
        <v>4205561</v>
      </c>
      <c r="AX245" s="13">
        <v>28124295</v>
      </c>
      <c r="AY245" s="13">
        <v>14728080</v>
      </c>
      <c r="AZ245" s="13">
        <v>34952280</v>
      </c>
      <c r="BA245" s="13">
        <v>44367745</v>
      </c>
      <c r="BB245" s="13">
        <v>36775590</v>
      </c>
      <c r="BC245" s="13">
        <v>24481547</v>
      </c>
      <c r="BD245" s="13">
        <v>953713</v>
      </c>
      <c r="BE245" s="13">
        <v>2183449</v>
      </c>
      <c r="BF245" s="13">
        <v>15782307</v>
      </c>
      <c r="BG245" s="13">
        <v>1588802</v>
      </c>
      <c r="BH245" s="13">
        <v>8806197</v>
      </c>
      <c r="BI245" s="13">
        <v>5685808</v>
      </c>
      <c r="BJ245" s="13">
        <v>2724641</v>
      </c>
      <c r="BK245" s="13">
        <v>1545157</v>
      </c>
      <c r="BL245" s="13">
        <v>244578</v>
      </c>
      <c r="BM245" s="13">
        <v>51825</v>
      </c>
      <c r="BN245" s="13">
        <v>5066594</v>
      </c>
      <c r="BO245" s="13">
        <v>714398</v>
      </c>
      <c r="BP245" s="13">
        <v>5482025</v>
      </c>
      <c r="BQ245" s="55">
        <v>853636</v>
      </c>
      <c r="BR245" s="60">
        <f t="shared" si="6"/>
        <v>508765547</v>
      </c>
    </row>
    <row r="246" spans="1:70" ht="15.75" x14ac:dyDescent="0.25">
      <c r="A246" s="15" t="s">
        <v>242</v>
      </c>
      <c r="B246" s="16"/>
      <c r="C246" s="17"/>
      <c r="D246" s="18">
        <v>64299113</v>
      </c>
      <c r="E246" s="18">
        <v>9715638</v>
      </c>
      <c r="F246" s="18">
        <v>63788239</v>
      </c>
      <c r="G246" s="18">
        <v>13438225</v>
      </c>
      <c r="H246" s="18">
        <v>93770568</v>
      </c>
      <c r="I246" s="18">
        <v>532603000</v>
      </c>
      <c r="J246" s="18">
        <v>610848</v>
      </c>
      <c r="K246" s="18">
        <v>139249769</v>
      </c>
      <c r="L246" s="18">
        <v>27760275</v>
      </c>
      <c r="M246" s="18">
        <v>23543133</v>
      </c>
      <c r="N246" s="18">
        <v>177591981</v>
      </c>
      <c r="O246" s="18">
        <v>60197220</v>
      </c>
      <c r="P246" s="18">
        <v>10217468</v>
      </c>
      <c r="Q246" s="18">
        <v>2857701</v>
      </c>
      <c r="R246" s="18">
        <v>38273588</v>
      </c>
      <c r="S246" s="18">
        <v>27110631</v>
      </c>
      <c r="T246" s="18">
        <v>3954130</v>
      </c>
      <c r="U246" s="18">
        <v>20591281</v>
      </c>
      <c r="V246" s="18">
        <v>1709274</v>
      </c>
      <c r="W246" s="18">
        <v>1685159</v>
      </c>
      <c r="X246" s="18">
        <v>4403991</v>
      </c>
      <c r="Y246" s="18">
        <v>738893</v>
      </c>
      <c r="Z246" s="18">
        <v>5419223</v>
      </c>
      <c r="AA246" s="18">
        <v>16988049</v>
      </c>
      <c r="AB246" s="18">
        <v>23858289</v>
      </c>
      <c r="AC246" s="18">
        <v>1569934</v>
      </c>
      <c r="AD246" s="18">
        <v>1109889198</v>
      </c>
      <c r="AE246" s="18">
        <v>2295047</v>
      </c>
      <c r="AF246" s="18">
        <v>20012730</v>
      </c>
      <c r="AG246" s="18">
        <v>14778960</v>
      </c>
      <c r="AH246" s="18">
        <v>0</v>
      </c>
      <c r="AI246" s="18">
        <v>3881671</v>
      </c>
      <c r="AJ246" s="18">
        <v>56769989</v>
      </c>
      <c r="AK246" s="18">
        <v>175679189</v>
      </c>
      <c r="AL246" s="18">
        <v>102846005</v>
      </c>
      <c r="AM246" s="18">
        <v>7911021</v>
      </c>
      <c r="AN246" s="18">
        <v>2931350</v>
      </c>
      <c r="AO246" s="18">
        <v>16297168</v>
      </c>
      <c r="AP246" s="18">
        <v>252683000</v>
      </c>
      <c r="AQ246" s="18">
        <v>56538184</v>
      </c>
      <c r="AR246" s="18">
        <v>58412299</v>
      </c>
      <c r="AS246" s="18">
        <v>2206125500</v>
      </c>
      <c r="AT246" s="18">
        <v>130427613</v>
      </c>
      <c r="AU246" s="18">
        <v>23044539</v>
      </c>
      <c r="AV246" s="18">
        <v>11250481</v>
      </c>
      <c r="AW246" s="18">
        <v>2253843</v>
      </c>
      <c r="AX246" s="18">
        <v>477783767</v>
      </c>
      <c r="AY246" s="18">
        <v>149395607</v>
      </c>
      <c r="AZ246" s="18">
        <v>314015707</v>
      </c>
      <c r="BA246" s="18">
        <v>333779714</v>
      </c>
      <c r="BB246" s="18">
        <v>35989055</v>
      </c>
      <c r="BC246" s="18">
        <v>36270786</v>
      </c>
      <c r="BD246" s="18">
        <v>3609881</v>
      </c>
      <c r="BE246" s="18">
        <v>71794496</v>
      </c>
      <c r="BF246" s="18">
        <v>113528601</v>
      </c>
      <c r="BG246" s="18">
        <v>23145413</v>
      </c>
      <c r="BH246" s="18">
        <v>240974625</v>
      </c>
      <c r="BI246" s="18">
        <v>34827360</v>
      </c>
      <c r="BJ246" s="18">
        <v>45298528</v>
      </c>
      <c r="BK246" s="18">
        <v>19630197</v>
      </c>
      <c r="BL246" s="18">
        <v>11952299</v>
      </c>
      <c r="BM246" s="18">
        <v>1134022</v>
      </c>
      <c r="BN246" s="18">
        <v>140901585</v>
      </c>
      <c r="BO246" s="18">
        <v>28731230</v>
      </c>
      <c r="BP246" s="18">
        <v>19132998</v>
      </c>
      <c r="BQ246" s="56">
        <v>2864531</v>
      </c>
      <c r="BR246" s="61">
        <f t="shared" si="6"/>
        <v>7724733809</v>
      </c>
    </row>
    <row r="247" spans="1:70" x14ac:dyDescent="0.25">
      <c r="A247" s="10"/>
      <c r="B247" s="11">
        <v>381</v>
      </c>
      <c r="C247" s="12" t="s">
        <v>243</v>
      </c>
      <c r="D247" s="13">
        <v>61659113</v>
      </c>
      <c r="E247" s="13">
        <v>9428965</v>
      </c>
      <c r="F247" s="13">
        <v>11797399</v>
      </c>
      <c r="G247" s="13">
        <v>13438225</v>
      </c>
      <c r="H247" s="13">
        <v>51326114</v>
      </c>
      <c r="I247" s="13">
        <v>295298000</v>
      </c>
      <c r="J247" s="13">
        <v>610848</v>
      </c>
      <c r="K247" s="13">
        <v>106152854</v>
      </c>
      <c r="L247" s="13">
        <v>25469793</v>
      </c>
      <c r="M247" s="13">
        <v>23543133</v>
      </c>
      <c r="N247" s="13">
        <v>143731192</v>
      </c>
      <c r="O247" s="13">
        <v>50530137</v>
      </c>
      <c r="P247" s="13">
        <v>8542862</v>
      </c>
      <c r="Q247" s="13">
        <v>1023256</v>
      </c>
      <c r="R247" s="13">
        <v>38149099</v>
      </c>
      <c r="S247" s="13">
        <v>1356991</v>
      </c>
      <c r="T247" s="13">
        <v>3327846</v>
      </c>
      <c r="U247" s="13">
        <v>20489374</v>
      </c>
      <c r="V247" s="13">
        <v>987057</v>
      </c>
      <c r="W247" s="13">
        <v>1685159</v>
      </c>
      <c r="X247" s="13">
        <v>4403991</v>
      </c>
      <c r="Y247" s="13">
        <v>644047</v>
      </c>
      <c r="Z247" s="13">
        <v>1341784</v>
      </c>
      <c r="AA247" s="13">
        <v>16613082</v>
      </c>
      <c r="AB247" s="13">
        <v>15701336</v>
      </c>
      <c r="AC247" s="13">
        <v>1569934</v>
      </c>
      <c r="AD247" s="13">
        <v>943336516</v>
      </c>
      <c r="AE247" s="13">
        <v>1577547</v>
      </c>
      <c r="AF247" s="13">
        <v>13274738</v>
      </c>
      <c r="AG247" s="13">
        <v>14778960</v>
      </c>
      <c r="AH247" s="13">
        <v>0</v>
      </c>
      <c r="AI247" s="13">
        <v>3881671</v>
      </c>
      <c r="AJ247" s="13">
        <v>36751699</v>
      </c>
      <c r="AK247" s="13">
        <v>124131270</v>
      </c>
      <c r="AL247" s="13">
        <v>102699389</v>
      </c>
      <c r="AM247" s="13">
        <v>7472189</v>
      </c>
      <c r="AN247" s="13">
        <v>2931350</v>
      </c>
      <c r="AO247" s="13">
        <v>15735303</v>
      </c>
      <c r="AP247" s="13">
        <v>114345000</v>
      </c>
      <c r="AQ247" s="13">
        <v>55881648</v>
      </c>
      <c r="AR247" s="13">
        <v>8722216</v>
      </c>
      <c r="AS247" s="13">
        <v>1190502927</v>
      </c>
      <c r="AT247" s="13">
        <v>97993862</v>
      </c>
      <c r="AU247" s="13">
        <v>23044539</v>
      </c>
      <c r="AV247" s="13">
        <v>8791292</v>
      </c>
      <c r="AW247" s="13">
        <v>1215525</v>
      </c>
      <c r="AX247" s="13">
        <v>468525968</v>
      </c>
      <c r="AY247" s="13">
        <v>112899268</v>
      </c>
      <c r="AZ247" s="13">
        <v>224995815</v>
      </c>
      <c r="BA247" s="13">
        <v>320399380</v>
      </c>
      <c r="BB247" s="13">
        <v>17367240</v>
      </c>
      <c r="BC247" s="13">
        <v>32128727</v>
      </c>
      <c r="BD247" s="13">
        <v>3609881</v>
      </c>
      <c r="BE247" s="13">
        <v>43848541</v>
      </c>
      <c r="BF247" s="13">
        <v>82740835</v>
      </c>
      <c r="BG247" s="13">
        <v>21448867</v>
      </c>
      <c r="BH247" s="13">
        <v>139195181</v>
      </c>
      <c r="BI247" s="13">
        <v>26375120</v>
      </c>
      <c r="BJ247" s="13">
        <v>15232528</v>
      </c>
      <c r="BK247" s="13">
        <v>16514369</v>
      </c>
      <c r="BL247" s="13">
        <v>11217183</v>
      </c>
      <c r="BM247" s="13">
        <v>836988</v>
      </c>
      <c r="BN247" s="13">
        <v>103930682</v>
      </c>
      <c r="BO247" s="13">
        <v>27431230</v>
      </c>
      <c r="BP247" s="13">
        <v>18663752</v>
      </c>
      <c r="BQ247" s="55">
        <v>2164243</v>
      </c>
      <c r="BR247" s="60">
        <f t="shared" si="6"/>
        <v>5365415030</v>
      </c>
    </row>
    <row r="248" spans="1:70" x14ac:dyDescent="0.25">
      <c r="A248" s="10"/>
      <c r="B248" s="11">
        <v>382</v>
      </c>
      <c r="C248" s="12" t="s">
        <v>244</v>
      </c>
      <c r="D248" s="13">
        <v>0</v>
      </c>
      <c r="E248" s="13">
        <v>0</v>
      </c>
      <c r="F248" s="13">
        <v>0</v>
      </c>
      <c r="G248" s="13">
        <v>0</v>
      </c>
      <c r="H248" s="13">
        <v>0</v>
      </c>
      <c r="I248" s="13">
        <v>0</v>
      </c>
      <c r="J248" s="13">
        <v>0</v>
      </c>
      <c r="K248" s="13">
        <v>0</v>
      </c>
      <c r="L248" s="13">
        <v>0</v>
      </c>
      <c r="M248" s="13">
        <v>0</v>
      </c>
      <c r="N248" s="13">
        <v>0</v>
      </c>
      <c r="O248" s="13">
        <v>0</v>
      </c>
      <c r="P248" s="13">
        <v>0</v>
      </c>
      <c r="Q248" s="13">
        <v>0</v>
      </c>
      <c r="R248" s="13">
        <v>0</v>
      </c>
      <c r="S248" s="13">
        <v>0</v>
      </c>
      <c r="T248" s="13">
        <v>0</v>
      </c>
      <c r="U248" s="13">
        <v>0</v>
      </c>
      <c r="V248" s="13">
        <v>0</v>
      </c>
      <c r="W248" s="13">
        <v>0</v>
      </c>
      <c r="X248" s="13">
        <v>0</v>
      </c>
      <c r="Y248" s="13">
        <v>0</v>
      </c>
      <c r="Z248" s="13">
        <v>0</v>
      </c>
      <c r="AA248" s="13">
        <v>0</v>
      </c>
      <c r="AB248" s="13">
        <v>0</v>
      </c>
      <c r="AC248" s="13">
        <v>0</v>
      </c>
      <c r="AD248" s="13">
        <v>0</v>
      </c>
      <c r="AE248" s="13">
        <v>0</v>
      </c>
      <c r="AF248" s="13">
        <v>0</v>
      </c>
      <c r="AG248" s="13">
        <v>0</v>
      </c>
      <c r="AH248" s="13">
        <v>0</v>
      </c>
      <c r="AI248" s="13">
        <v>0</v>
      </c>
      <c r="AJ248" s="13">
        <v>0</v>
      </c>
      <c r="AK248" s="13">
        <v>0</v>
      </c>
      <c r="AL248" s="13">
        <v>0</v>
      </c>
      <c r="AM248" s="13">
        <v>0</v>
      </c>
      <c r="AN248" s="13">
        <v>0</v>
      </c>
      <c r="AO248" s="13">
        <v>0</v>
      </c>
      <c r="AP248" s="13">
        <v>0</v>
      </c>
      <c r="AQ248" s="13">
        <v>0</v>
      </c>
      <c r="AR248" s="13">
        <v>0</v>
      </c>
      <c r="AS248" s="13">
        <v>0</v>
      </c>
      <c r="AT248" s="13">
        <v>0</v>
      </c>
      <c r="AU248" s="13">
        <v>0</v>
      </c>
      <c r="AV248" s="13">
        <v>0</v>
      </c>
      <c r="AW248" s="13">
        <v>0</v>
      </c>
      <c r="AX248" s="13">
        <v>9100000</v>
      </c>
      <c r="AY248" s="13">
        <v>0</v>
      </c>
      <c r="AZ248" s="13">
        <v>0</v>
      </c>
      <c r="BA248" s="13">
        <v>0</v>
      </c>
      <c r="BB248" s="13">
        <v>0</v>
      </c>
      <c r="BC248" s="13">
        <v>0</v>
      </c>
      <c r="BD248" s="13">
        <v>0</v>
      </c>
      <c r="BE248" s="13">
        <v>0</v>
      </c>
      <c r="BF248" s="13">
        <v>0</v>
      </c>
      <c r="BG248" s="13">
        <v>0</v>
      </c>
      <c r="BH248" s="13">
        <v>0</v>
      </c>
      <c r="BI248" s="13">
        <v>0</v>
      </c>
      <c r="BJ248" s="13">
        <v>0</v>
      </c>
      <c r="BK248" s="13">
        <v>0</v>
      </c>
      <c r="BL248" s="13">
        <v>0</v>
      </c>
      <c r="BM248" s="13">
        <v>0</v>
      </c>
      <c r="BN248" s="13">
        <v>0</v>
      </c>
      <c r="BO248" s="13">
        <v>0</v>
      </c>
      <c r="BP248" s="13">
        <v>0</v>
      </c>
      <c r="BQ248" s="55">
        <v>0</v>
      </c>
      <c r="BR248" s="60">
        <f t="shared" si="6"/>
        <v>9100000</v>
      </c>
    </row>
    <row r="249" spans="1:70" x14ac:dyDescent="0.25">
      <c r="A249" s="10"/>
      <c r="B249" s="11">
        <v>383</v>
      </c>
      <c r="C249" s="12" t="s">
        <v>245</v>
      </c>
      <c r="D249" s="13">
        <v>0</v>
      </c>
      <c r="E249" s="13">
        <v>0</v>
      </c>
      <c r="F249" s="13">
        <v>0</v>
      </c>
      <c r="G249" s="13">
        <v>0</v>
      </c>
      <c r="H249" s="13">
        <v>782679</v>
      </c>
      <c r="I249" s="13">
        <v>0</v>
      </c>
      <c r="J249" s="13">
        <v>0</v>
      </c>
      <c r="K249" s="13">
        <v>0</v>
      </c>
      <c r="L249" s="13">
        <v>416449</v>
      </c>
      <c r="M249" s="13">
        <v>0</v>
      </c>
      <c r="N249" s="13">
        <v>0</v>
      </c>
      <c r="O249" s="13">
        <v>0</v>
      </c>
      <c r="P249" s="13">
        <v>826821</v>
      </c>
      <c r="Q249" s="13">
        <v>334445</v>
      </c>
      <c r="R249" s="13">
        <v>0</v>
      </c>
      <c r="S249" s="13">
        <v>1200000</v>
      </c>
      <c r="T249" s="13">
        <v>0</v>
      </c>
      <c r="U249" s="13">
        <v>101907</v>
      </c>
      <c r="V249" s="13">
        <v>0</v>
      </c>
      <c r="W249" s="13">
        <v>0</v>
      </c>
      <c r="X249" s="13">
        <v>0</v>
      </c>
      <c r="Y249" s="13">
        <v>0</v>
      </c>
      <c r="Z249" s="13">
        <v>577439</v>
      </c>
      <c r="AA249" s="13">
        <v>0</v>
      </c>
      <c r="AB249" s="13">
        <v>0</v>
      </c>
      <c r="AC249" s="13">
        <v>0</v>
      </c>
      <c r="AD249" s="13">
        <v>72622</v>
      </c>
      <c r="AE249" s="13">
        <v>717500</v>
      </c>
      <c r="AF249" s="13">
        <v>0</v>
      </c>
      <c r="AG249" s="13">
        <v>0</v>
      </c>
      <c r="AH249" s="13">
        <v>0</v>
      </c>
      <c r="AI249" s="13">
        <v>0</v>
      </c>
      <c r="AJ249" s="13">
        <v>0</v>
      </c>
      <c r="AK249" s="13">
        <v>543139</v>
      </c>
      <c r="AL249" s="13">
        <v>146616</v>
      </c>
      <c r="AM249" s="13">
        <v>438832</v>
      </c>
      <c r="AN249" s="13">
        <v>0</v>
      </c>
      <c r="AO249" s="13">
        <v>553145</v>
      </c>
      <c r="AP249" s="13">
        <v>0</v>
      </c>
      <c r="AQ249" s="13">
        <v>641539</v>
      </c>
      <c r="AR249" s="13">
        <v>12817801</v>
      </c>
      <c r="AS249" s="13">
        <v>22049004</v>
      </c>
      <c r="AT249" s="13">
        <v>0</v>
      </c>
      <c r="AU249" s="13">
        <v>0</v>
      </c>
      <c r="AV249" s="13">
        <v>0</v>
      </c>
      <c r="AW249" s="13">
        <v>1038318</v>
      </c>
      <c r="AX249" s="13">
        <v>157799</v>
      </c>
      <c r="AY249" s="13">
        <v>10080984</v>
      </c>
      <c r="AZ249" s="13">
        <v>0</v>
      </c>
      <c r="BA249" s="13">
        <v>0</v>
      </c>
      <c r="BB249" s="13">
        <v>0</v>
      </c>
      <c r="BC249" s="13">
        <v>0</v>
      </c>
      <c r="BD249" s="13">
        <v>0</v>
      </c>
      <c r="BE249" s="13">
        <v>1768594</v>
      </c>
      <c r="BF249" s="13">
        <v>1530135</v>
      </c>
      <c r="BG249" s="13">
        <v>0</v>
      </c>
      <c r="BH249" s="13">
        <v>0</v>
      </c>
      <c r="BI249" s="13">
        <v>3000000</v>
      </c>
      <c r="BJ249" s="13">
        <v>0</v>
      </c>
      <c r="BK249" s="13">
        <v>0</v>
      </c>
      <c r="BL249" s="13">
        <v>0</v>
      </c>
      <c r="BM249" s="13">
        <v>0</v>
      </c>
      <c r="BN249" s="13">
        <v>0</v>
      </c>
      <c r="BO249" s="13">
        <v>0</v>
      </c>
      <c r="BP249" s="13">
        <v>469246</v>
      </c>
      <c r="BQ249" s="55">
        <v>0</v>
      </c>
      <c r="BR249" s="60">
        <f t="shared" si="6"/>
        <v>60265014</v>
      </c>
    </row>
    <row r="250" spans="1:70" x14ac:dyDescent="0.25">
      <c r="A250" s="10"/>
      <c r="B250" s="11">
        <v>384</v>
      </c>
      <c r="C250" s="12" t="s">
        <v>246</v>
      </c>
      <c r="D250" s="13">
        <v>2640000</v>
      </c>
      <c r="E250" s="13">
        <v>286673</v>
      </c>
      <c r="F250" s="13">
        <v>51840840</v>
      </c>
      <c r="G250" s="13">
        <v>0</v>
      </c>
      <c r="H250" s="13">
        <v>19897669</v>
      </c>
      <c r="I250" s="13">
        <v>0</v>
      </c>
      <c r="J250" s="13">
        <v>0</v>
      </c>
      <c r="K250" s="13">
        <v>25307000</v>
      </c>
      <c r="L250" s="13">
        <v>0</v>
      </c>
      <c r="M250" s="13">
        <v>0</v>
      </c>
      <c r="N250" s="13">
        <v>-770714</v>
      </c>
      <c r="O250" s="13">
        <v>9667083</v>
      </c>
      <c r="P250" s="13">
        <v>0</v>
      </c>
      <c r="Q250" s="13">
        <v>1500000</v>
      </c>
      <c r="R250" s="13">
        <v>0</v>
      </c>
      <c r="S250" s="13">
        <v>24338000</v>
      </c>
      <c r="T250" s="13">
        <v>386844</v>
      </c>
      <c r="U250" s="13">
        <v>0</v>
      </c>
      <c r="V250" s="13">
        <v>722217</v>
      </c>
      <c r="W250" s="13">
        <v>0</v>
      </c>
      <c r="X250" s="13">
        <v>0</v>
      </c>
      <c r="Y250" s="13">
        <v>0</v>
      </c>
      <c r="Z250" s="13">
        <v>0</v>
      </c>
      <c r="AA250" s="13">
        <v>367475</v>
      </c>
      <c r="AB250" s="13">
        <v>1189424</v>
      </c>
      <c r="AC250" s="13">
        <v>0</v>
      </c>
      <c r="AD250" s="13">
        <v>97152264</v>
      </c>
      <c r="AE250" s="13">
        <v>0</v>
      </c>
      <c r="AF250" s="13">
        <v>0</v>
      </c>
      <c r="AG250" s="13">
        <v>0</v>
      </c>
      <c r="AH250" s="13">
        <v>0</v>
      </c>
      <c r="AI250" s="13">
        <v>0</v>
      </c>
      <c r="AJ250" s="13">
        <v>19980000</v>
      </c>
      <c r="AK250" s="13">
        <v>433351</v>
      </c>
      <c r="AL250" s="13">
        <v>0</v>
      </c>
      <c r="AM250" s="13">
        <v>0</v>
      </c>
      <c r="AN250" s="13">
        <v>0</v>
      </c>
      <c r="AO250" s="13">
        <v>0</v>
      </c>
      <c r="AP250" s="13">
        <v>38000000</v>
      </c>
      <c r="AQ250" s="13">
        <v>0</v>
      </c>
      <c r="AR250" s="13">
        <v>26175000</v>
      </c>
      <c r="AS250" s="13">
        <v>211707820</v>
      </c>
      <c r="AT250" s="13">
        <v>32433751</v>
      </c>
      <c r="AU250" s="13">
        <v>0</v>
      </c>
      <c r="AV250" s="13">
        <v>0</v>
      </c>
      <c r="AW250" s="13">
        <v>0</v>
      </c>
      <c r="AX250" s="13">
        <v>0</v>
      </c>
      <c r="AY250" s="13">
        <v>26315000</v>
      </c>
      <c r="AZ250" s="13">
        <v>2002522</v>
      </c>
      <c r="BA250" s="13">
        <v>1469890</v>
      </c>
      <c r="BB250" s="13">
        <v>6127328</v>
      </c>
      <c r="BC250" s="13">
        <v>0</v>
      </c>
      <c r="BD250" s="13">
        <v>0</v>
      </c>
      <c r="BE250" s="13">
        <v>2009000</v>
      </c>
      <c r="BF250" s="13">
        <v>28650378</v>
      </c>
      <c r="BG250" s="13">
        <v>1604000</v>
      </c>
      <c r="BH250" s="13">
        <v>87256925</v>
      </c>
      <c r="BI250" s="13">
        <v>0</v>
      </c>
      <c r="BJ250" s="13">
        <v>30066000</v>
      </c>
      <c r="BK250" s="13">
        <v>3115828</v>
      </c>
      <c r="BL250" s="13">
        <v>735116</v>
      </c>
      <c r="BM250" s="13">
        <v>297034</v>
      </c>
      <c r="BN250" s="13">
        <v>7000000</v>
      </c>
      <c r="BO250" s="13">
        <v>1300000</v>
      </c>
      <c r="BP250" s="13">
        <v>0</v>
      </c>
      <c r="BQ250" s="55">
        <v>679180</v>
      </c>
      <c r="BR250" s="60">
        <f t="shared" si="6"/>
        <v>761882898</v>
      </c>
    </row>
    <row r="251" spans="1:70" x14ac:dyDescent="0.25">
      <c r="A251" s="10"/>
      <c r="B251" s="11">
        <v>385</v>
      </c>
      <c r="C251" s="12" t="s">
        <v>247</v>
      </c>
      <c r="D251" s="13">
        <v>0</v>
      </c>
      <c r="E251" s="13">
        <v>0</v>
      </c>
      <c r="F251" s="13">
        <v>0</v>
      </c>
      <c r="G251" s="13">
        <v>0</v>
      </c>
      <c r="H251" s="13">
        <v>18995350</v>
      </c>
      <c r="I251" s="13">
        <v>69155000</v>
      </c>
      <c r="J251" s="13">
        <v>0</v>
      </c>
      <c r="K251" s="13">
        <v>0</v>
      </c>
      <c r="L251" s="13">
        <v>0</v>
      </c>
      <c r="M251" s="13">
        <v>0</v>
      </c>
      <c r="N251" s="13">
        <v>0</v>
      </c>
      <c r="O251" s="13">
        <v>0</v>
      </c>
      <c r="P251" s="13">
        <v>0</v>
      </c>
      <c r="Q251" s="13">
        <v>0</v>
      </c>
      <c r="R251" s="13">
        <v>0</v>
      </c>
      <c r="S251" s="13">
        <v>0</v>
      </c>
      <c r="T251" s="13">
        <v>0</v>
      </c>
      <c r="U251" s="13">
        <v>0</v>
      </c>
      <c r="V251" s="13">
        <v>0</v>
      </c>
      <c r="W251" s="13">
        <v>0</v>
      </c>
      <c r="X251" s="13">
        <v>0</v>
      </c>
      <c r="Y251" s="13">
        <v>0</v>
      </c>
      <c r="Z251" s="13">
        <v>0</v>
      </c>
      <c r="AA251" s="13">
        <v>0</v>
      </c>
      <c r="AB251" s="13">
        <v>0</v>
      </c>
      <c r="AC251" s="13">
        <v>0</v>
      </c>
      <c r="AD251" s="13">
        <v>0</v>
      </c>
      <c r="AE251" s="13">
        <v>0</v>
      </c>
      <c r="AF251" s="13">
        <v>0</v>
      </c>
      <c r="AG251" s="13">
        <v>0</v>
      </c>
      <c r="AH251" s="13">
        <v>0</v>
      </c>
      <c r="AI251" s="13">
        <v>0</v>
      </c>
      <c r="AJ251" s="13">
        <v>0</v>
      </c>
      <c r="AK251" s="13">
        <v>0</v>
      </c>
      <c r="AL251" s="13">
        <v>0</v>
      </c>
      <c r="AM251" s="13">
        <v>0</v>
      </c>
      <c r="AN251" s="13">
        <v>0</v>
      </c>
      <c r="AO251" s="13">
        <v>0</v>
      </c>
      <c r="AP251" s="13">
        <v>0</v>
      </c>
      <c r="AQ251" s="13">
        <v>0</v>
      </c>
      <c r="AR251" s="13">
        <v>0</v>
      </c>
      <c r="AS251" s="13">
        <v>87317749</v>
      </c>
      <c r="AT251" s="13">
        <v>0</v>
      </c>
      <c r="AU251" s="13">
        <v>0</v>
      </c>
      <c r="AV251" s="13">
        <v>0</v>
      </c>
      <c r="AW251" s="13">
        <v>0</v>
      </c>
      <c r="AX251" s="13">
        <v>0</v>
      </c>
      <c r="AY251" s="13">
        <v>0</v>
      </c>
      <c r="AZ251" s="13">
        <v>22540000</v>
      </c>
      <c r="BA251" s="13">
        <v>0</v>
      </c>
      <c r="BB251" s="13">
        <v>0</v>
      </c>
      <c r="BC251" s="13">
        <v>0</v>
      </c>
      <c r="BD251" s="13">
        <v>0</v>
      </c>
      <c r="BE251" s="13">
        <v>0</v>
      </c>
      <c r="BF251" s="13">
        <v>0</v>
      </c>
      <c r="BG251" s="13">
        <v>0</v>
      </c>
      <c r="BH251" s="13">
        <v>0</v>
      </c>
      <c r="BI251" s="13">
        <v>0</v>
      </c>
      <c r="BJ251" s="13">
        <v>0</v>
      </c>
      <c r="BK251" s="13">
        <v>0</v>
      </c>
      <c r="BL251" s="13">
        <v>0</v>
      </c>
      <c r="BM251" s="13">
        <v>0</v>
      </c>
      <c r="BN251" s="13">
        <v>0</v>
      </c>
      <c r="BO251" s="13">
        <v>0</v>
      </c>
      <c r="BP251" s="13">
        <v>0</v>
      </c>
      <c r="BQ251" s="55">
        <v>0</v>
      </c>
      <c r="BR251" s="60">
        <f t="shared" si="6"/>
        <v>198008099</v>
      </c>
    </row>
    <row r="252" spans="1:70" x14ac:dyDescent="0.25">
      <c r="A252" s="10"/>
      <c r="B252" s="11">
        <v>388.1</v>
      </c>
      <c r="C252" s="12" t="s">
        <v>248</v>
      </c>
      <c r="D252" s="13">
        <v>0</v>
      </c>
      <c r="E252" s="13">
        <v>0</v>
      </c>
      <c r="F252" s="13">
        <v>0</v>
      </c>
      <c r="G252" s="13">
        <v>0</v>
      </c>
      <c r="H252" s="13">
        <v>0</v>
      </c>
      <c r="I252" s="13">
        <v>0</v>
      </c>
      <c r="J252" s="13">
        <v>0</v>
      </c>
      <c r="K252" s="13">
        <v>0</v>
      </c>
      <c r="L252" s="13">
        <v>0</v>
      </c>
      <c r="M252" s="13">
        <v>0</v>
      </c>
      <c r="N252" s="13">
        <v>43750</v>
      </c>
      <c r="O252" s="13">
        <v>0</v>
      </c>
      <c r="P252" s="13">
        <v>0</v>
      </c>
      <c r="Q252" s="13">
        <v>0</v>
      </c>
      <c r="R252" s="13">
        <v>0</v>
      </c>
      <c r="S252" s="13">
        <v>0</v>
      </c>
      <c r="T252" s="13">
        <v>0</v>
      </c>
      <c r="U252" s="13">
        <v>0</v>
      </c>
      <c r="V252" s="13">
        <v>0</v>
      </c>
      <c r="W252" s="13">
        <v>0</v>
      </c>
      <c r="X252" s="13">
        <v>0</v>
      </c>
      <c r="Y252" s="13">
        <v>0</v>
      </c>
      <c r="Z252" s="13">
        <v>0</v>
      </c>
      <c r="AA252" s="13">
        <v>7492</v>
      </c>
      <c r="AB252" s="13">
        <v>53419</v>
      </c>
      <c r="AC252" s="13">
        <v>0</v>
      </c>
      <c r="AD252" s="13">
        <v>0</v>
      </c>
      <c r="AE252" s="13">
        <v>0</v>
      </c>
      <c r="AF252" s="13">
        <v>0</v>
      </c>
      <c r="AG252" s="13">
        <v>0</v>
      </c>
      <c r="AH252" s="13">
        <v>0</v>
      </c>
      <c r="AI252" s="13">
        <v>0</v>
      </c>
      <c r="AJ252" s="13">
        <v>0</v>
      </c>
      <c r="AK252" s="13">
        <v>327522</v>
      </c>
      <c r="AL252" s="13">
        <v>0</v>
      </c>
      <c r="AM252" s="13">
        <v>0</v>
      </c>
      <c r="AN252" s="13">
        <v>0</v>
      </c>
      <c r="AO252" s="13">
        <v>0</v>
      </c>
      <c r="AP252" s="13">
        <v>0</v>
      </c>
      <c r="AQ252" s="13">
        <v>0</v>
      </c>
      <c r="AR252" s="13">
        <v>0</v>
      </c>
      <c r="AS252" s="13">
        <v>0</v>
      </c>
      <c r="AT252" s="13">
        <v>0</v>
      </c>
      <c r="AU252" s="13">
        <v>0</v>
      </c>
      <c r="AV252" s="13">
        <v>0</v>
      </c>
      <c r="AW252" s="13">
        <v>0</v>
      </c>
      <c r="AX252" s="13">
        <v>0</v>
      </c>
      <c r="AY252" s="13">
        <v>0</v>
      </c>
      <c r="AZ252" s="13">
        <v>0</v>
      </c>
      <c r="BA252" s="13">
        <v>0</v>
      </c>
      <c r="BB252" s="13">
        <v>0</v>
      </c>
      <c r="BC252" s="13">
        <v>1014767</v>
      </c>
      <c r="BD252" s="13">
        <v>0</v>
      </c>
      <c r="BE252" s="13">
        <v>0</v>
      </c>
      <c r="BF252" s="13">
        <v>0</v>
      </c>
      <c r="BG252" s="13">
        <v>0</v>
      </c>
      <c r="BH252" s="13">
        <v>0</v>
      </c>
      <c r="BI252" s="13">
        <v>82038</v>
      </c>
      <c r="BJ252" s="13">
        <v>0</v>
      </c>
      <c r="BK252" s="13">
        <v>0</v>
      </c>
      <c r="BL252" s="13">
        <v>0</v>
      </c>
      <c r="BM252" s="13">
        <v>0</v>
      </c>
      <c r="BN252" s="13">
        <v>0</v>
      </c>
      <c r="BO252" s="13">
        <v>0</v>
      </c>
      <c r="BP252" s="13">
        <v>0</v>
      </c>
      <c r="BQ252" s="55">
        <v>0</v>
      </c>
      <c r="BR252" s="60">
        <f t="shared" si="6"/>
        <v>1528988</v>
      </c>
    </row>
    <row r="253" spans="1:70" x14ac:dyDescent="0.25">
      <c r="A253" s="10"/>
      <c r="B253" s="11">
        <v>388.2</v>
      </c>
      <c r="C253" s="12" t="s">
        <v>249</v>
      </c>
      <c r="D253" s="13">
        <v>0</v>
      </c>
      <c r="E253" s="13">
        <v>0</v>
      </c>
      <c r="F253" s="13">
        <v>0</v>
      </c>
      <c r="G253" s="13">
        <v>0</v>
      </c>
      <c r="H253" s="13">
        <v>0</v>
      </c>
      <c r="I253" s="13">
        <v>0</v>
      </c>
      <c r="J253" s="13">
        <v>0</v>
      </c>
      <c r="K253" s="13">
        <v>0</v>
      </c>
      <c r="L253" s="13">
        <v>0</v>
      </c>
      <c r="M253" s="13">
        <v>0</v>
      </c>
      <c r="N253" s="13">
        <v>0</v>
      </c>
      <c r="O253" s="13">
        <v>0</v>
      </c>
      <c r="P253" s="13">
        <v>0</v>
      </c>
      <c r="Q253" s="13">
        <v>0</v>
      </c>
      <c r="R253" s="13">
        <v>0</v>
      </c>
      <c r="S253" s="13">
        <v>0</v>
      </c>
      <c r="T253" s="13">
        <v>239440</v>
      </c>
      <c r="U253" s="13">
        <v>0</v>
      </c>
      <c r="V253" s="13">
        <v>0</v>
      </c>
      <c r="W253" s="13">
        <v>0</v>
      </c>
      <c r="X253" s="13">
        <v>0</v>
      </c>
      <c r="Y253" s="13">
        <v>0</v>
      </c>
      <c r="Z253" s="13">
        <v>0</v>
      </c>
      <c r="AA253" s="13">
        <v>0</v>
      </c>
      <c r="AB253" s="13">
        <v>0</v>
      </c>
      <c r="AC253" s="13">
        <v>0</v>
      </c>
      <c r="AD253" s="13">
        <v>0</v>
      </c>
      <c r="AE253" s="13">
        <v>0</v>
      </c>
      <c r="AF253" s="13">
        <v>0</v>
      </c>
      <c r="AG253" s="13">
        <v>0</v>
      </c>
      <c r="AH253" s="13">
        <v>0</v>
      </c>
      <c r="AI253" s="13">
        <v>0</v>
      </c>
      <c r="AJ253" s="13">
        <v>0</v>
      </c>
      <c r="AK253" s="13">
        <v>0</v>
      </c>
      <c r="AL253" s="13">
        <v>0</v>
      </c>
      <c r="AM253" s="13">
        <v>0</v>
      </c>
      <c r="AN253" s="13">
        <v>0</v>
      </c>
      <c r="AO253" s="13">
        <v>0</v>
      </c>
      <c r="AP253" s="13">
        <v>0</v>
      </c>
      <c r="AQ253" s="13">
        <v>0</v>
      </c>
      <c r="AR253" s="13">
        <v>0</v>
      </c>
      <c r="AS253" s="13">
        <v>0</v>
      </c>
      <c r="AT253" s="13">
        <v>0</v>
      </c>
      <c r="AU253" s="13">
        <v>0</v>
      </c>
      <c r="AV253" s="13">
        <v>0</v>
      </c>
      <c r="AW253" s="13">
        <v>0</v>
      </c>
      <c r="AX253" s="13">
        <v>0</v>
      </c>
      <c r="AY253" s="13">
        <v>0</v>
      </c>
      <c r="AZ253" s="13">
        <v>0</v>
      </c>
      <c r="BA253" s="13">
        <v>0</v>
      </c>
      <c r="BB253" s="13">
        <v>0</v>
      </c>
      <c r="BC253" s="13">
        <v>0</v>
      </c>
      <c r="BD253" s="13">
        <v>0</v>
      </c>
      <c r="BE253" s="13">
        <v>0</v>
      </c>
      <c r="BF253" s="13">
        <v>0</v>
      </c>
      <c r="BG253" s="13">
        <v>0</v>
      </c>
      <c r="BH253" s="13">
        <v>0</v>
      </c>
      <c r="BI253" s="13">
        <v>0</v>
      </c>
      <c r="BJ253" s="13">
        <v>0</v>
      </c>
      <c r="BK253" s="13">
        <v>0</v>
      </c>
      <c r="BL253" s="13">
        <v>0</v>
      </c>
      <c r="BM253" s="13">
        <v>0</v>
      </c>
      <c r="BN253" s="13">
        <v>0</v>
      </c>
      <c r="BO253" s="13">
        <v>0</v>
      </c>
      <c r="BP253" s="13">
        <v>0</v>
      </c>
      <c r="BQ253" s="55">
        <v>0</v>
      </c>
      <c r="BR253" s="60">
        <f t="shared" si="6"/>
        <v>239440</v>
      </c>
    </row>
    <row r="254" spans="1:70" x14ac:dyDescent="0.25">
      <c r="A254" s="10"/>
      <c r="B254" s="11">
        <v>389.1</v>
      </c>
      <c r="C254" s="12" t="s">
        <v>250</v>
      </c>
      <c r="D254" s="13">
        <v>0</v>
      </c>
      <c r="E254" s="13">
        <v>0</v>
      </c>
      <c r="F254" s="13">
        <v>0</v>
      </c>
      <c r="G254" s="13">
        <v>0</v>
      </c>
      <c r="H254" s="13">
        <v>0</v>
      </c>
      <c r="I254" s="13">
        <v>14764000</v>
      </c>
      <c r="J254" s="13">
        <v>0</v>
      </c>
      <c r="K254" s="13">
        <v>0</v>
      </c>
      <c r="L254" s="13">
        <v>346963</v>
      </c>
      <c r="M254" s="13">
        <v>0</v>
      </c>
      <c r="N254" s="13">
        <v>0</v>
      </c>
      <c r="O254" s="13">
        <v>0</v>
      </c>
      <c r="P254" s="13">
        <v>0</v>
      </c>
      <c r="Q254" s="13">
        <v>0</v>
      </c>
      <c r="R254" s="13">
        <v>0</v>
      </c>
      <c r="S254" s="13">
        <v>0</v>
      </c>
      <c r="T254" s="13">
        <v>0</v>
      </c>
      <c r="U254" s="13">
        <v>0</v>
      </c>
      <c r="V254" s="13">
        <v>0</v>
      </c>
      <c r="W254" s="13">
        <v>0</v>
      </c>
      <c r="X254" s="13">
        <v>0</v>
      </c>
      <c r="Y254" s="13">
        <v>3937</v>
      </c>
      <c r="Z254" s="13">
        <v>0</v>
      </c>
      <c r="AA254" s="13">
        <v>0</v>
      </c>
      <c r="AB254" s="13">
        <v>0</v>
      </c>
      <c r="AC254" s="13">
        <v>0</v>
      </c>
      <c r="AD254" s="13">
        <v>15598708</v>
      </c>
      <c r="AE254" s="13">
        <v>0</v>
      </c>
      <c r="AF254" s="13">
        <v>0</v>
      </c>
      <c r="AG254" s="13">
        <v>0</v>
      </c>
      <c r="AH254" s="13">
        <v>0</v>
      </c>
      <c r="AI254" s="13">
        <v>0</v>
      </c>
      <c r="AJ254" s="13">
        <v>0</v>
      </c>
      <c r="AK254" s="13">
        <v>11244452</v>
      </c>
      <c r="AL254" s="13">
        <v>0</v>
      </c>
      <c r="AM254" s="13">
        <v>0</v>
      </c>
      <c r="AN254" s="13">
        <v>0</v>
      </c>
      <c r="AO254" s="13">
        <v>0</v>
      </c>
      <c r="AP254" s="13">
        <v>0</v>
      </c>
      <c r="AQ254" s="13">
        <v>0</v>
      </c>
      <c r="AR254" s="13">
        <v>1802142</v>
      </c>
      <c r="AS254" s="13">
        <v>24685000</v>
      </c>
      <c r="AT254" s="13">
        <v>0</v>
      </c>
      <c r="AU254" s="13">
        <v>0</v>
      </c>
      <c r="AV254" s="13">
        <v>0</v>
      </c>
      <c r="AW254" s="13">
        <v>0</v>
      </c>
      <c r="AX254" s="13">
        <v>0</v>
      </c>
      <c r="AY254" s="13">
        <v>0</v>
      </c>
      <c r="AZ254" s="13">
        <v>10626589</v>
      </c>
      <c r="BA254" s="13">
        <v>202205</v>
      </c>
      <c r="BB254" s="13">
        <v>0</v>
      </c>
      <c r="BC254" s="13">
        <v>0</v>
      </c>
      <c r="BD254" s="13">
        <v>0</v>
      </c>
      <c r="BE254" s="13">
        <v>0</v>
      </c>
      <c r="BF254" s="13">
        <v>524676</v>
      </c>
      <c r="BG254" s="13">
        <v>0</v>
      </c>
      <c r="BH254" s="13">
        <v>0</v>
      </c>
      <c r="BI254" s="13">
        <v>0</v>
      </c>
      <c r="BJ254" s="13">
        <v>0</v>
      </c>
      <c r="BK254" s="13">
        <v>0</v>
      </c>
      <c r="BL254" s="13">
        <v>0</v>
      </c>
      <c r="BM254" s="13">
        <v>0</v>
      </c>
      <c r="BN254" s="13">
        <v>757009</v>
      </c>
      <c r="BO254" s="13">
        <v>0</v>
      </c>
      <c r="BP254" s="13">
        <v>0</v>
      </c>
      <c r="BQ254" s="55">
        <v>0</v>
      </c>
      <c r="BR254" s="60">
        <f t="shared" si="6"/>
        <v>80555681</v>
      </c>
    </row>
    <row r="255" spans="1:70" x14ac:dyDescent="0.25">
      <c r="A255" s="10"/>
      <c r="B255" s="11">
        <v>389.2</v>
      </c>
      <c r="C255" s="12" t="s">
        <v>251</v>
      </c>
      <c r="D255" s="13">
        <v>0</v>
      </c>
      <c r="E255" s="13">
        <v>0</v>
      </c>
      <c r="F255" s="13">
        <v>0</v>
      </c>
      <c r="G255" s="13">
        <v>0</v>
      </c>
      <c r="H255" s="13">
        <v>0</v>
      </c>
      <c r="I255" s="13">
        <v>0</v>
      </c>
      <c r="J255" s="13">
        <v>0</v>
      </c>
      <c r="K255" s="13">
        <v>0</v>
      </c>
      <c r="L255" s="13">
        <v>692882</v>
      </c>
      <c r="M255" s="13">
        <v>0</v>
      </c>
      <c r="N255" s="13">
        <v>0</v>
      </c>
      <c r="O255" s="13">
        <v>0</v>
      </c>
      <c r="P255" s="13">
        <v>0</v>
      </c>
      <c r="Q255" s="13">
        <v>0</v>
      </c>
      <c r="R255" s="13">
        <v>0</v>
      </c>
      <c r="S255" s="13">
        <v>0</v>
      </c>
      <c r="T255" s="13">
        <v>0</v>
      </c>
      <c r="U255" s="13">
        <v>0</v>
      </c>
      <c r="V255" s="13">
        <v>0</v>
      </c>
      <c r="W255" s="13">
        <v>0</v>
      </c>
      <c r="X255" s="13">
        <v>0</v>
      </c>
      <c r="Y255" s="13">
        <v>0</v>
      </c>
      <c r="Z255" s="13">
        <v>0</v>
      </c>
      <c r="AA255" s="13">
        <v>0</v>
      </c>
      <c r="AB255" s="13">
        <v>23276</v>
      </c>
      <c r="AC255" s="13">
        <v>0</v>
      </c>
      <c r="AD255" s="13">
        <v>937359</v>
      </c>
      <c r="AE255" s="13">
        <v>0</v>
      </c>
      <c r="AF255" s="13">
        <v>0</v>
      </c>
      <c r="AG255" s="13">
        <v>0</v>
      </c>
      <c r="AH255" s="13">
        <v>0</v>
      </c>
      <c r="AI255" s="13">
        <v>0</v>
      </c>
      <c r="AJ255" s="13">
        <v>0</v>
      </c>
      <c r="AK255" s="13">
        <v>287142</v>
      </c>
      <c r="AL255" s="13">
        <v>0</v>
      </c>
      <c r="AM255" s="13">
        <v>0</v>
      </c>
      <c r="AN255" s="13">
        <v>0</v>
      </c>
      <c r="AO255" s="13">
        <v>0</v>
      </c>
      <c r="AP255" s="13">
        <v>0</v>
      </c>
      <c r="AQ255" s="13">
        <v>0</v>
      </c>
      <c r="AR255" s="13">
        <v>0</v>
      </c>
      <c r="AS255" s="13">
        <v>0</v>
      </c>
      <c r="AT255" s="13">
        <v>0</v>
      </c>
      <c r="AU255" s="13">
        <v>0</v>
      </c>
      <c r="AV255" s="13">
        <v>0</v>
      </c>
      <c r="AW255" s="13">
        <v>0</v>
      </c>
      <c r="AX255" s="13">
        <v>0</v>
      </c>
      <c r="AY255" s="13">
        <v>0</v>
      </c>
      <c r="AZ255" s="13">
        <v>0</v>
      </c>
      <c r="BA255" s="13">
        <v>2448995</v>
      </c>
      <c r="BB255" s="13">
        <v>0</v>
      </c>
      <c r="BC255" s="13">
        <v>0</v>
      </c>
      <c r="BD255" s="13">
        <v>0</v>
      </c>
      <c r="BE255" s="13">
        <v>0</v>
      </c>
      <c r="BF255" s="13">
        <v>77</v>
      </c>
      <c r="BG255" s="13">
        <v>0</v>
      </c>
      <c r="BH255" s="13">
        <v>0</v>
      </c>
      <c r="BI255" s="13">
        <v>0</v>
      </c>
      <c r="BJ255" s="13">
        <v>0</v>
      </c>
      <c r="BK255" s="13">
        <v>0</v>
      </c>
      <c r="BL255" s="13">
        <v>0</v>
      </c>
      <c r="BM255" s="13">
        <v>0</v>
      </c>
      <c r="BN255" s="13">
        <v>8894350</v>
      </c>
      <c r="BO255" s="13">
        <v>0</v>
      </c>
      <c r="BP255" s="13">
        <v>0</v>
      </c>
      <c r="BQ255" s="55">
        <v>0</v>
      </c>
      <c r="BR255" s="60">
        <f t="shared" si="6"/>
        <v>13284081</v>
      </c>
    </row>
    <row r="256" spans="1:70" x14ac:dyDescent="0.25">
      <c r="A256" s="10"/>
      <c r="B256" s="11">
        <v>389.3</v>
      </c>
      <c r="C256" s="12" t="s">
        <v>252</v>
      </c>
      <c r="D256" s="13">
        <v>0</v>
      </c>
      <c r="E256" s="13">
        <v>0</v>
      </c>
      <c r="F256" s="13">
        <v>0</v>
      </c>
      <c r="G256" s="13">
        <v>0</v>
      </c>
      <c r="H256" s="13">
        <v>0</v>
      </c>
      <c r="I256" s="13">
        <v>0</v>
      </c>
      <c r="J256" s="13">
        <v>0</v>
      </c>
      <c r="K256" s="13">
        <v>0</v>
      </c>
      <c r="L256" s="13">
        <v>0</v>
      </c>
      <c r="M256" s="13">
        <v>0</v>
      </c>
      <c r="N256" s="13">
        <v>0</v>
      </c>
      <c r="O256" s="13">
        <v>0</v>
      </c>
      <c r="P256" s="13">
        <v>0</v>
      </c>
      <c r="Q256" s="13">
        <v>0</v>
      </c>
      <c r="R256" s="13">
        <v>34429</v>
      </c>
      <c r="S256" s="13">
        <v>0</v>
      </c>
      <c r="T256" s="13">
        <v>0</v>
      </c>
      <c r="U256" s="13">
        <v>0</v>
      </c>
      <c r="V256" s="13">
        <v>0</v>
      </c>
      <c r="W256" s="13">
        <v>0</v>
      </c>
      <c r="X256" s="13">
        <v>0</v>
      </c>
      <c r="Y256" s="13">
        <v>90909</v>
      </c>
      <c r="Z256" s="13">
        <v>0</v>
      </c>
      <c r="AA256" s="13">
        <v>0</v>
      </c>
      <c r="AB256" s="13">
        <v>2053</v>
      </c>
      <c r="AC256" s="13">
        <v>0</v>
      </c>
      <c r="AD256" s="13">
        <v>0</v>
      </c>
      <c r="AE256" s="13">
        <v>0</v>
      </c>
      <c r="AF256" s="13">
        <v>0</v>
      </c>
      <c r="AG256" s="13">
        <v>0</v>
      </c>
      <c r="AH256" s="13">
        <v>0</v>
      </c>
      <c r="AI256" s="13">
        <v>0</v>
      </c>
      <c r="AJ256" s="13">
        <v>0</v>
      </c>
      <c r="AK256" s="13">
        <v>0</v>
      </c>
      <c r="AL256" s="13">
        <v>0</v>
      </c>
      <c r="AM256" s="13">
        <v>0</v>
      </c>
      <c r="AN256" s="13">
        <v>0</v>
      </c>
      <c r="AO256" s="13">
        <v>0</v>
      </c>
      <c r="AP256" s="13">
        <v>0</v>
      </c>
      <c r="AQ256" s="13">
        <v>0</v>
      </c>
      <c r="AR256" s="13">
        <v>698657</v>
      </c>
      <c r="AS256" s="13">
        <v>0</v>
      </c>
      <c r="AT256" s="13">
        <v>0</v>
      </c>
      <c r="AU256" s="13">
        <v>0</v>
      </c>
      <c r="AV256" s="13">
        <v>0</v>
      </c>
      <c r="AW256" s="13">
        <v>0</v>
      </c>
      <c r="AX256" s="13">
        <v>0</v>
      </c>
      <c r="AY256" s="13">
        <v>0</v>
      </c>
      <c r="AZ256" s="13">
        <v>0</v>
      </c>
      <c r="BA256" s="13">
        <v>0</v>
      </c>
      <c r="BB256" s="13">
        <v>1376</v>
      </c>
      <c r="BC256" s="13">
        <v>0</v>
      </c>
      <c r="BD256" s="13">
        <v>0</v>
      </c>
      <c r="BE256" s="13">
        <v>0</v>
      </c>
      <c r="BF256" s="13">
        <v>0</v>
      </c>
      <c r="BG256" s="13">
        <v>0</v>
      </c>
      <c r="BH256" s="13">
        <v>0</v>
      </c>
      <c r="BI256" s="13">
        <v>0</v>
      </c>
      <c r="BJ256" s="13">
        <v>0</v>
      </c>
      <c r="BK256" s="13">
        <v>0</v>
      </c>
      <c r="BL256" s="13">
        <v>0</v>
      </c>
      <c r="BM256" s="13">
        <v>0</v>
      </c>
      <c r="BN256" s="13">
        <v>6064752</v>
      </c>
      <c r="BO256" s="13">
        <v>0</v>
      </c>
      <c r="BP256" s="13">
        <v>0</v>
      </c>
      <c r="BQ256" s="55">
        <v>0</v>
      </c>
      <c r="BR256" s="60">
        <f t="shared" si="6"/>
        <v>6892176</v>
      </c>
    </row>
    <row r="257" spans="1:82" x14ac:dyDescent="0.25">
      <c r="A257" s="10"/>
      <c r="B257" s="11">
        <v>389.4</v>
      </c>
      <c r="C257" s="12" t="s">
        <v>253</v>
      </c>
      <c r="D257" s="13">
        <v>0</v>
      </c>
      <c r="E257" s="13">
        <v>0</v>
      </c>
      <c r="F257" s="13">
        <v>0</v>
      </c>
      <c r="G257" s="13">
        <v>0</v>
      </c>
      <c r="H257" s="13">
        <v>0</v>
      </c>
      <c r="I257" s="13">
        <v>9000</v>
      </c>
      <c r="J257" s="13">
        <v>0</v>
      </c>
      <c r="K257" s="13">
        <v>0</v>
      </c>
      <c r="L257" s="13">
        <v>0</v>
      </c>
      <c r="M257" s="13">
        <v>0</v>
      </c>
      <c r="N257" s="13">
        <v>34587753</v>
      </c>
      <c r="O257" s="13">
        <v>0</v>
      </c>
      <c r="P257" s="13">
        <v>0</v>
      </c>
      <c r="Q257" s="13">
        <v>0</v>
      </c>
      <c r="R257" s="13">
        <v>90060</v>
      </c>
      <c r="S257" s="13">
        <v>200640</v>
      </c>
      <c r="T257" s="13">
        <v>0</v>
      </c>
      <c r="U257" s="13">
        <v>0</v>
      </c>
      <c r="V257" s="13">
        <v>0</v>
      </c>
      <c r="W257" s="13">
        <v>0</v>
      </c>
      <c r="X257" s="13">
        <v>0</v>
      </c>
      <c r="Y257" s="13">
        <v>0</v>
      </c>
      <c r="Z257" s="13">
        <v>3500000</v>
      </c>
      <c r="AA257" s="13">
        <v>0</v>
      </c>
      <c r="AB257" s="13">
        <v>107209</v>
      </c>
      <c r="AC257" s="13">
        <v>0</v>
      </c>
      <c r="AD257" s="13">
        <v>49875349</v>
      </c>
      <c r="AE257" s="13">
        <v>0</v>
      </c>
      <c r="AF257" s="13">
        <v>0</v>
      </c>
      <c r="AG257" s="13">
        <v>0</v>
      </c>
      <c r="AH257" s="13">
        <v>0</v>
      </c>
      <c r="AI257" s="13">
        <v>0</v>
      </c>
      <c r="AJ257" s="13">
        <v>0</v>
      </c>
      <c r="AK257" s="13">
        <v>13134898</v>
      </c>
      <c r="AL257" s="13">
        <v>0</v>
      </c>
      <c r="AM257" s="13">
        <v>0</v>
      </c>
      <c r="AN257" s="13">
        <v>0</v>
      </c>
      <c r="AO257" s="13">
        <v>0</v>
      </c>
      <c r="AP257" s="13">
        <v>16000</v>
      </c>
      <c r="AQ257" s="13">
        <v>14997</v>
      </c>
      <c r="AR257" s="13">
        <v>4767768</v>
      </c>
      <c r="AS257" s="13">
        <v>0</v>
      </c>
      <c r="AT257" s="13">
        <v>0</v>
      </c>
      <c r="AU257" s="13">
        <v>0</v>
      </c>
      <c r="AV257" s="13">
        <v>2452419</v>
      </c>
      <c r="AW257" s="13">
        <v>0</v>
      </c>
      <c r="AX257" s="13">
        <v>0</v>
      </c>
      <c r="AY257" s="13">
        <v>100355</v>
      </c>
      <c r="AZ257" s="13">
        <v>0</v>
      </c>
      <c r="BA257" s="13">
        <v>9244636</v>
      </c>
      <c r="BB257" s="13">
        <v>0</v>
      </c>
      <c r="BC257" s="13">
        <v>3091724</v>
      </c>
      <c r="BD257" s="13">
        <v>0</v>
      </c>
      <c r="BE257" s="13">
        <v>23931361</v>
      </c>
      <c r="BF257" s="13">
        <v>0</v>
      </c>
      <c r="BG257" s="13">
        <v>0</v>
      </c>
      <c r="BH257" s="13">
        <v>0</v>
      </c>
      <c r="BI257" s="13">
        <v>0</v>
      </c>
      <c r="BJ257" s="13">
        <v>0</v>
      </c>
      <c r="BK257" s="13">
        <v>0</v>
      </c>
      <c r="BL257" s="13">
        <v>0</v>
      </c>
      <c r="BM257" s="13">
        <v>0</v>
      </c>
      <c r="BN257" s="13">
        <v>0</v>
      </c>
      <c r="BO257" s="13">
        <v>0</v>
      </c>
      <c r="BP257" s="13">
        <v>0</v>
      </c>
      <c r="BQ257" s="55">
        <v>21108</v>
      </c>
      <c r="BR257" s="60">
        <f t="shared" si="6"/>
        <v>145145277</v>
      </c>
    </row>
    <row r="258" spans="1:82" x14ac:dyDescent="0.25">
      <c r="A258" s="10"/>
      <c r="B258" s="11">
        <v>389.5</v>
      </c>
      <c r="C258" s="12" t="s">
        <v>254</v>
      </c>
      <c r="D258" s="13">
        <v>0</v>
      </c>
      <c r="E258" s="13">
        <v>0</v>
      </c>
      <c r="F258" s="13">
        <v>0</v>
      </c>
      <c r="G258" s="13">
        <v>0</v>
      </c>
      <c r="H258" s="13">
        <v>0</v>
      </c>
      <c r="I258" s="13">
        <v>14893000</v>
      </c>
      <c r="J258" s="13">
        <v>0</v>
      </c>
      <c r="K258" s="13">
        <v>0</v>
      </c>
      <c r="L258" s="13">
        <v>0</v>
      </c>
      <c r="M258" s="13">
        <v>0</v>
      </c>
      <c r="N258" s="13">
        <v>0</v>
      </c>
      <c r="O258" s="13">
        <v>0</v>
      </c>
      <c r="P258" s="13">
        <v>0</v>
      </c>
      <c r="Q258" s="13">
        <v>0</v>
      </c>
      <c r="R258" s="13">
        <v>0</v>
      </c>
      <c r="S258" s="13">
        <v>0</v>
      </c>
      <c r="T258" s="13">
        <v>0</v>
      </c>
      <c r="U258" s="13">
        <v>0</v>
      </c>
      <c r="V258" s="13">
        <v>0</v>
      </c>
      <c r="W258" s="13">
        <v>0</v>
      </c>
      <c r="X258" s="13">
        <v>0</v>
      </c>
      <c r="Y258" s="13">
        <v>0</v>
      </c>
      <c r="Z258" s="13">
        <v>0</v>
      </c>
      <c r="AA258" s="13">
        <v>0</v>
      </c>
      <c r="AB258" s="13">
        <v>1294811</v>
      </c>
      <c r="AC258" s="13">
        <v>0</v>
      </c>
      <c r="AD258" s="13">
        <v>0</v>
      </c>
      <c r="AE258" s="13">
        <v>0</v>
      </c>
      <c r="AF258" s="13">
        <v>0</v>
      </c>
      <c r="AG258" s="13">
        <v>0</v>
      </c>
      <c r="AH258" s="13">
        <v>0</v>
      </c>
      <c r="AI258" s="13">
        <v>0</v>
      </c>
      <c r="AJ258" s="13">
        <v>0</v>
      </c>
      <c r="AK258" s="13">
        <v>0</v>
      </c>
      <c r="AL258" s="13">
        <v>0</v>
      </c>
      <c r="AM258" s="13">
        <v>0</v>
      </c>
      <c r="AN258" s="13">
        <v>0</v>
      </c>
      <c r="AO258" s="13">
        <v>0</v>
      </c>
      <c r="AP258" s="13">
        <v>0</v>
      </c>
      <c r="AQ258" s="13">
        <v>0</v>
      </c>
      <c r="AR258" s="13">
        <v>3966</v>
      </c>
      <c r="AS258" s="13">
        <v>37740000</v>
      </c>
      <c r="AT258" s="13">
        <v>0</v>
      </c>
      <c r="AU258" s="13">
        <v>0</v>
      </c>
      <c r="AV258" s="13">
        <v>0</v>
      </c>
      <c r="AW258" s="13">
        <v>0</v>
      </c>
      <c r="AX258" s="13">
        <v>0</v>
      </c>
      <c r="AY258" s="13">
        <v>0</v>
      </c>
      <c r="AZ258" s="13">
        <v>1084618</v>
      </c>
      <c r="BA258" s="13">
        <v>0</v>
      </c>
      <c r="BB258" s="13">
        <v>4230667</v>
      </c>
      <c r="BC258" s="13">
        <v>0</v>
      </c>
      <c r="BD258" s="13">
        <v>0</v>
      </c>
      <c r="BE258" s="13">
        <v>0</v>
      </c>
      <c r="BF258" s="13">
        <v>0</v>
      </c>
      <c r="BG258" s="13">
        <v>0</v>
      </c>
      <c r="BH258" s="13">
        <v>0</v>
      </c>
      <c r="BI258" s="13">
        <v>1488444</v>
      </c>
      <c r="BJ258" s="13">
        <v>0</v>
      </c>
      <c r="BK258" s="13">
        <v>0</v>
      </c>
      <c r="BL258" s="13">
        <v>0</v>
      </c>
      <c r="BM258" s="13">
        <v>0</v>
      </c>
      <c r="BN258" s="13">
        <v>9057656</v>
      </c>
      <c r="BO258" s="13">
        <v>0</v>
      </c>
      <c r="BP258" s="13">
        <v>0</v>
      </c>
      <c r="BQ258" s="55">
        <v>0</v>
      </c>
      <c r="BR258" s="60">
        <f t="shared" si="6"/>
        <v>69793162</v>
      </c>
    </row>
    <row r="259" spans="1:82" x14ac:dyDescent="0.25">
      <c r="A259" s="10"/>
      <c r="B259" s="11">
        <v>389.6</v>
      </c>
      <c r="C259" s="12" t="s">
        <v>255</v>
      </c>
      <c r="D259" s="13">
        <v>0</v>
      </c>
      <c r="E259" s="13">
        <v>0</v>
      </c>
      <c r="F259" s="13">
        <v>0</v>
      </c>
      <c r="G259" s="13">
        <v>0</v>
      </c>
      <c r="H259" s="13">
        <v>0</v>
      </c>
      <c r="I259" s="13">
        <v>54014000</v>
      </c>
      <c r="J259" s="13">
        <v>0</v>
      </c>
      <c r="K259" s="13">
        <v>0</v>
      </c>
      <c r="L259" s="13">
        <v>0</v>
      </c>
      <c r="M259" s="13">
        <v>0</v>
      </c>
      <c r="N259" s="13">
        <v>0</v>
      </c>
      <c r="O259" s="13">
        <v>0</v>
      </c>
      <c r="P259" s="13">
        <v>0</v>
      </c>
      <c r="Q259" s="13">
        <v>0</v>
      </c>
      <c r="R259" s="13">
        <v>0</v>
      </c>
      <c r="S259" s="13">
        <v>0</v>
      </c>
      <c r="T259" s="13">
        <v>0</v>
      </c>
      <c r="U259" s="13">
        <v>0</v>
      </c>
      <c r="V259" s="13">
        <v>0</v>
      </c>
      <c r="W259" s="13">
        <v>0</v>
      </c>
      <c r="X259" s="13">
        <v>0</v>
      </c>
      <c r="Y259" s="13">
        <v>0</v>
      </c>
      <c r="Z259" s="13">
        <v>0</v>
      </c>
      <c r="AA259" s="13">
        <v>0</v>
      </c>
      <c r="AB259" s="13">
        <v>1698189</v>
      </c>
      <c r="AC259" s="13">
        <v>0</v>
      </c>
      <c r="AD259" s="13">
        <v>0</v>
      </c>
      <c r="AE259" s="13">
        <v>0</v>
      </c>
      <c r="AF259" s="13">
        <v>0</v>
      </c>
      <c r="AG259" s="13">
        <v>0</v>
      </c>
      <c r="AH259" s="13">
        <v>0</v>
      </c>
      <c r="AI259" s="13">
        <v>0</v>
      </c>
      <c r="AJ259" s="13">
        <v>0</v>
      </c>
      <c r="AK259" s="13">
        <v>0</v>
      </c>
      <c r="AL259" s="13">
        <v>0</v>
      </c>
      <c r="AM259" s="13">
        <v>0</v>
      </c>
      <c r="AN259" s="13">
        <v>0</v>
      </c>
      <c r="AO259" s="13">
        <v>0</v>
      </c>
      <c r="AP259" s="13">
        <v>0</v>
      </c>
      <c r="AQ259" s="13">
        <v>0</v>
      </c>
      <c r="AR259" s="13">
        <v>3222877</v>
      </c>
      <c r="AS259" s="13">
        <v>23028000</v>
      </c>
      <c r="AT259" s="13">
        <v>0</v>
      </c>
      <c r="AU259" s="13">
        <v>0</v>
      </c>
      <c r="AV259" s="13">
        <v>0</v>
      </c>
      <c r="AW259" s="13">
        <v>0</v>
      </c>
      <c r="AX259" s="13">
        <v>0</v>
      </c>
      <c r="AY259" s="13">
        <v>0</v>
      </c>
      <c r="AZ259" s="13">
        <v>5653893</v>
      </c>
      <c r="BA259" s="13">
        <v>0</v>
      </c>
      <c r="BB259" s="13">
        <v>1263886</v>
      </c>
      <c r="BC259" s="13">
        <v>0</v>
      </c>
      <c r="BD259" s="13">
        <v>0</v>
      </c>
      <c r="BE259" s="13">
        <v>0</v>
      </c>
      <c r="BF259" s="13">
        <v>0</v>
      </c>
      <c r="BG259" s="13">
        <v>0</v>
      </c>
      <c r="BH259" s="13">
        <v>0</v>
      </c>
      <c r="BI259" s="13">
        <v>0</v>
      </c>
      <c r="BJ259" s="13">
        <v>0</v>
      </c>
      <c r="BK259" s="13">
        <v>0</v>
      </c>
      <c r="BL259" s="13">
        <v>0</v>
      </c>
      <c r="BM259" s="13">
        <v>0</v>
      </c>
      <c r="BN259" s="13">
        <v>628907</v>
      </c>
      <c r="BO259" s="13">
        <v>0</v>
      </c>
      <c r="BP259" s="13">
        <v>0</v>
      </c>
      <c r="BQ259" s="55">
        <v>0</v>
      </c>
      <c r="BR259" s="60">
        <f t="shared" si="6"/>
        <v>89509752</v>
      </c>
    </row>
    <row r="260" spans="1:82" x14ac:dyDescent="0.25">
      <c r="A260" s="10"/>
      <c r="B260" s="11">
        <v>389.7</v>
      </c>
      <c r="C260" s="12" t="s">
        <v>256</v>
      </c>
      <c r="D260" s="13">
        <v>0</v>
      </c>
      <c r="E260" s="13">
        <v>0</v>
      </c>
      <c r="F260" s="13">
        <v>0</v>
      </c>
      <c r="G260" s="13">
        <v>0</v>
      </c>
      <c r="H260" s="13">
        <v>889615</v>
      </c>
      <c r="I260" s="13">
        <v>2043000</v>
      </c>
      <c r="J260" s="13">
        <v>0</v>
      </c>
      <c r="K260" s="13">
        <v>0</v>
      </c>
      <c r="L260" s="13">
        <v>628536</v>
      </c>
      <c r="M260" s="13">
        <v>0</v>
      </c>
      <c r="N260" s="13">
        <v>0</v>
      </c>
      <c r="O260" s="13">
        <v>0</v>
      </c>
      <c r="P260" s="13">
        <v>0</v>
      </c>
      <c r="Q260" s="13">
        <v>0</v>
      </c>
      <c r="R260" s="13">
        <v>0</v>
      </c>
      <c r="S260" s="13">
        <v>0</v>
      </c>
      <c r="T260" s="13">
        <v>0</v>
      </c>
      <c r="U260" s="13">
        <v>0</v>
      </c>
      <c r="V260" s="13">
        <v>0</v>
      </c>
      <c r="W260" s="13">
        <v>0</v>
      </c>
      <c r="X260" s="13">
        <v>0</v>
      </c>
      <c r="Y260" s="13">
        <v>0</v>
      </c>
      <c r="Z260" s="13">
        <v>0</v>
      </c>
      <c r="AA260" s="13">
        <v>0</v>
      </c>
      <c r="AB260" s="13">
        <v>3610916</v>
      </c>
      <c r="AC260" s="13">
        <v>0</v>
      </c>
      <c r="AD260" s="13">
        <v>0</v>
      </c>
      <c r="AE260" s="13">
        <v>0</v>
      </c>
      <c r="AF260" s="13">
        <v>0</v>
      </c>
      <c r="AG260" s="13">
        <v>0</v>
      </c>
      <c r="AH260" s="13">
        <v>0</v>
      </c>
      <c r="AI260" s="13">
        <v>0</v>
      </c>
      <c r="AJ260" s="13">
        <v>38290</v>
      </c>
      <c r="AK260" s="13">
        <v>0</v>
      </c>
      <c r="AL260" s="13">
        <v>0</v>
      </c>
      <c r="AM260" s="13">
        <v>0</v>
      </c>
      <c r="AN260" s="13">
        <v>0</v>
      </c>
      <c r="AO260" s="13">
        <v>0</v>
      </c>
      <c r="AP260" s="13">
        <v>0</v>
      </c>
      <c r="AQ260" s="13">
        <v>0</v>
      </c>
      <c r="AR260" s="13">
        <v>201872</v>
      </c>
      <c r="AS260" s="13">
        <v>429934000</v>
      </c>
      <c r="AT260" s="13">
        <v>0</v>
      </c>
      <c r="AU260" s="13">
        <v>0</v>
      </c>
      <c r="AV260" s="13">
        <v>0</v>
      </c>
      <c r="AW260" s="13">
        <v>0</v>
      </c>
      <c r="AX260" s="13">
        <v>0</v>
      </c>
      <c r="AY260" s="13">
        <v>0</v>
      </c>
      <c r="AZ260" s="13">
        <v>26011825</v>
      </c>
      <c r="BA260" s="13">
        <v>0</v>
      </c>
      <c r="BB260" s="13">
        <v>5657079</v>
      </c>
      <c r="BC260" s="13">
        <v>35568</v>
      </c>
      <c r="BD260" s="13">
        <v>0</v>
      </c>
      <c r="BE260" s="13">
        <v>0</v>
      </c>
      <c r="BF260" s="13">
        <v>0</v>
      </c>
      <c r="BG260" s="13">
        <v>92546</v>
      </c>
      <c r="BH260" s="13">
        <v>0</v>
      </c>
      <c r="BI260" s="13">
        <v>0</v>
      </c>
      <c r="BJ260" s="13">
        <v>0</v>
      </c>
      <c r="BK260" s="13">
        <v>0</v>
      </c>
      <c r="BL260" s="13">
        <v>0</v>
      </c>
      <c r="BM260" s="13">
        <v>0</v>
      </c>
      <c r="BN260" s="13">
        <v>587534</v>
      </c>
      <c r="BO260" s="13">
        <v>0</v>
      </c>
      <c r="BP260" s="13">
        <v>0</v>
      </c>
      <c r="BQ260" s="55">
        <v>0</v>
      </c>
      <c r="BR260" s="60">
        <f t="shared" si="6"/>
        <v>469730781</v>
      </c>
    </row>
    <row r="261" spans="1:82" x14ac:dyDescent="0.25">
      <c r="A261" s="20"/>
      <c r="B261" s="21">
        <v>389.8</v>
      </c>
      <c r="C261" s="22" t="s">
        <v>257</v>
      </c>
      <c r="D261" s="13">
        <v>0</v>
      </c>
      <c r="E261" s="13">
        <v>0</v>
      </c>
      <c r="F261" s="13">
        <v>150000</v>
      </c>
      <c r="G261" s="13">
        <v>0</v>
      </c>
      <c r="H261" s="13">
        <v>1879141</v>
      </c>
      <c r="I261" s="13">
        <v>4006000</v>
      </c>
      <c r="J261" s="13">
        <v>0</v>
      </c>
      <c r="K261" s="13">
        <v>0</v>
      </c>
      <c r="L261" s="13">
        <v>0</v>
      </c>
      <c r="M261" s="13">
        <v>0</v>
      </c>
      <c r="N261" s="13">
        <v>0</v>
      </c>
      <c r="O261" s="13">
        <v>0</v>
      </c>
      <c r="P261" s="13">
        <v>0</v>
      </c>
      <c r="Q261" s="13">
        <v>0</v>
      </c>
      <c r="R261" s="13">
        <v>0</v>
      </c>
      <c r="S261" s="13">
        <v>15000</v>
      </c>
      <c r="T261" s="13">
        <v>0</v>
      </c>
      <c r="U261" s="13">
        <v>0</v>
      </c>
      <c r="V261" s="13">
        <v>0</v>
      </c>
      <c r="W261" s="13">
        <v>0</v>
      </c>
      <c r="X261" s="13">
        <v>0</v>
      </c>
      <c r="Y261" s="13">
        <v>0</v>
      </c>
      <c r="Z261" s="13">
        <v>0</v>
      </c>
      <c r="AA261" s="13">
        <v>0</v>
      </c>
      <c r="AB261" s="13">
        <v>0</v>
      </c>
      <c r="AC261" s="13">
        <v>0</v>
      </c>
      <c r="AD261" s="13">
        <v>0</v>
      </c>
      <c r="AE261" s="13">
        <v>0</v>
      </c>
      <c r="AF261" s="13">
        <v>6737992</v>
      </c>
      <c r="AG261" s="13">
        <v>0</v>
      </c>
      <c r="AH261" s="13">
        <v>0</v>
      </c>
      <c r="AI261" s="13">
        <v>0</v>
      </c>
      <c r="AJ261" s="13">
        <v>0</v>
      </c>
      <c r="AK261" s="13">
        <v>0</v>
      </c>
      <c r="AL261" s="13">
        <v>0</v>
      </c>
      <c r="AM261" s="13">
        <v>0</v>
      </c>
      <c r="AN261" s="13">
        <v>0</v>
      </c>
      <c r="AO261" s="13">
        <v>0</v>
      </c>
      <c r="AP261" s="13">
        <v>98559000</v>
      </c>
      <c r="AQ261" s="13">
        <v>0</v>
      </c>
      <c r="AR261" s="13">
        <v>0</v>
      </c>
      <c r="AS261" s="13">
        <v>38394000</v>
      </c>
      <c r="AT261" s="13">
        <v>0</v>
      </c>
      <c r="AU261" s="13">
        <v>0</v>
      </c>
      <c r="AV261" s="13">
        <v>0</v>
      </c>
      <c r="AW261" s="13">
        <v>0</v>
      </c>
      <c r="AX261" s="13">
        <v>0</v>
      </c>
      <c r="AY261" s="13">
        <v>0</v>
      </c>
      <c r="AZ261" s="13">
        <v>0</v>
      </c>
      <c r="BA261" s="13">
        <v>0</v>
      </c>
      <c r="BB261" s="13">
        <v>1341479</v>
      </c>
      <c r="BC261" s="13">
        <v>0</v>
      </c>
      <c r="BD261" s="13">
        <v>0</v>
      </c>
      <c r="BE261" s="13">
        <v>0</v>
      </c>
      <c r="BF261" s="13">
        <v>0</v>
      </c>
      <c r="BG261" s="13">
        <v>0</v>
      </c>
      <c r="BH261" s="13">
        <v>14522519</v>
      </c>
      <c r="BI261" s="13">
        <v>3881758</v>
      </c>
      <c r="BJ261" s="13">
        <v>0</v>
      </c>
      <c r="BK261" s="13">
        <v>0</v>
      </c>
      <c r="BL261" s="13">
        <v>0</v>
      </c>
      <c r="BM261" s="13">
        <v>0</v>
      </c>
      <c r="BN261" s="13">
        <v>1542138</v>
      </c>
      <c r="BO261" s="13">
        <v>0</v>
      </c>
      <c r="BP261" s="13">
        <v>0</v>
      </c>
      <c r="BQ261" s="55">
        <v>0</v>
      </c>
      <c r="BR261" s="60">
        <f t="shared" si="6"/>
        <v>171029027</v>
      </c>
    </row>
    <row r="262" spans="1:82" x14ac:dyDescent="0.25">
      <c r="A262" s="20"/>
      <c r="B262" s="21">
        <v>389.9</v>
      </c>
      <c r="C262" s="22" t="s">
        <v>258</v>
      </c>
      <c r="D262" s="13">
        <v>0</v>
      </c>
      <c r="E262" s="13">
        <v>0</v>
      </c>
      <c r="F262" s="13">
        <v>0</v>
      </c>
      <c r="G262" s="13">
        <v>0</v>
      </c>
      <c r="H262" s="13">
        <v>0</v>
      </c>
      <c r="I262" s="13">
        <v>78421000</v>
      </c>
      <c r="J262" s="13">
        <v>0</v>
      </c>
      <c r="K262" s="13">
        <v>7789915</v>
      </c>
      <c r="L262" s="13">
        <v>205652</v>
      </c>
      <c r="M262" s="13">
        <v>0</v>
      </c>
      <c r="N262" s="13">
        <v>0</v>
      </c>
      <c r="O262" s="13">
        <v>0</v>
      </c>
      <c r="P262" s="13">
        <v>847785</v>
      </c>
      <c r="Q262" s="13">
        <v>0</v>
      </c>
      <c r="R262" s="13">
        <v>0</v>
      </c>
      <c r="S262" s="13">
        <v>0</v>
      </c>
      <c r="T262" s="13">
        <v>0</v>
      </c>
      <c r="U262" s="13">
        <v>0</v>
      </c>
      <c r="V262" s="13">
        <v>0</v>
      </c>
      <c r="W262" s="13">
        <v>0</v>
      </c>
      <c r="X262" s="13">
        <v>0</v>
      </c>
      <c r="Y262" s="13">
        <v>0</v>
      </c>
      <c r="Z262" s="13">
        <v>0</v>
      </c>
      <c r="AA262" s="13">
        <v>0</v>
      </c>
      <c r="AB262" s="13">
        <v>177656</v>
      </c>
      <c r="AC262" s="13">
        <v>0</v>
      </c>
      <c r="AD262" s="13">
        <v>2916380</v>
      </c>
      <c r="AE262" s="13">
        <v>0</v>
      </c>
      <c r="AF262" s="13">
        <v>0</v>
      </c>
      <c r="AG262" s="13">
        <v>0</v>
      </c>
      <c r="AH262" s="13">
        <v>0</v>
      </c>
      <c r="AI262" s="13">
        <v>0</v>
      </c>
      <c r="AJ262" s="13">
        <v>0</v>
      </c>
      <c r="AK262" s="13">
        <v>25577415</v>
      </c>
      <c r="AL262" s="13">
        <v>0</v>
      </c>
      <c r="AM262" s="13">
        <v>0</v>
      </c>
      <c r="AN262" s="13">
        <v>0</v>
      </c>
      <c r="AO262" s="13">
        <v>8720</v>
      </c>
      <c r="AP262" s="13">
        <v>1763000</v>
      </c>
      <c r="AQ262" s="13">
        <v>0</v>
      </c>
      <c r="AR262" s="13">
        <v>0</v>
      </c>
      <c r="AS262" s="13">
        <v>140767000</v>
      </c>
      <c r="AT262" s="13">
        <v>0</v>
      </c>
      <c r="AU262" s="13">
        <v>0</v>
      </c>
      <c r="AV262" s="13">
        <v>6770</v>
      </c>
      <c r="AW262" s="13">
        <v>0</v>
      </c>
      <c r="AX262" s="13">
        <v>0</v>
      </c>
      <c r="AY262" s="13">
        <v>0</v>
      </c>
      <c r="AZ262" s="13">
        <v>21100445</v>
      </c>
      <c r="BA262" s="13">
        <v>14608</v>
      </c>
      <c r="BB262" s="13">
        <v>0</v>
      </c>
      <c r="BC262" s="13">
        <v>0</v>
      </c>
      <c r="BD262" s="13">
        <v>0</v>
      </c>
      <c r="BE262" s="13">
        <v>237000</v>
      </c>
      <c r="BF262" s="13">
        <v>0</v>
      </c>
      <c r="BG262" s="13">
        <v>0</v>
      </c>
      <c r="BH262" s="13">
        <v>0</v>
      </c>
      <c r="BI262" s="13">
        <v>0</v>
      </c>
      <c r="BJ262" s="13">
        <v>0</v>
      </c>
      <c r="BK262" s="13">
        <v>0</v>
      </c>
      <c r="BL262" s="13">
        <v>0</v>
      </c>
      <c r="BM262" s="13">
        <v>0</v>
      </c>
      <c r="BN262" s="13">
        <v>2438557</v>
      </c>
      <c r="BO262" s="13">
        <v>0</v>
      </c>
      <c r="BP262" s="13">
        <v>0</v>
      </c>
      <c r="BQ262" s="55">
        <v>0</v>
      </c>
      <c r="BR262" s="60">
        <f t="shared" si="6"/>
        <v>282271903</v>
      </c>
    </row>
    <row r="263" spans="1:82" ht="15.75" thickBot="1" x14ac:dyDescent="0.3">
      <c r="A263" s="20"/>
      <c r="B263" s="21">
        <v>393</v>
      </c>
      <c r="C263" s="22" t="s">
        <v>259</v>
      </c>
      <c r="D263" s="13">
        <v>0</v>
      </c>
      <c r="E263" s="13">
        <v>0</v>
      </c>
      <c r="F263" s="13">
        <v>0</v>
      </c>
      <c r="G263" s="13">
        <v>0</v>
      </c>
      <c r="H263" s="13">
        <v>0</v>
      </c>
      <c r="I263" s="13">
        <v>0</v>
      </c>
      <c r="J263" s="13">
        <v>0</v>
      </c>
      <c r="K263" s="13">
        <v>0</v>
      </c>
      <c r="L263" s="13">
        <v>0</v>
      </c>
      <c r="M263" s="13">
        <v>0</v>
      </c>
      <c r="N263" s="13">
        <v>0</v>
      </c>
      <c r="O263" s="13">
        <v>0</v>
      </c>
      <c r="P263" s="13">
        <v>0</v>
      </c>
      <c r="Q263" s="13">
        <v>0</v>
      </c>
      <c r="R263" s="13">
        <v>0</v>
      </c>
      <c r="S263" s="13">
        <v>0</v>
      </c>
      <c r="T263" s="13">
        <v>0</v>
      </c>
      <c r="U263" s="13">
        <v>0</v>
      </c>
      <c r="V263" s="13">
        <v>0</v>
      </c>
      <c r="W263" s="13">
        <v>0</v>
      </c>
      <c r="X263" s="13">
        <v>0</v>
      </c>
      <c r="Y263" s="13">
        <v>0</v>
      </c>
      <c r="Z263" s="13">
        <v>0</v>
      </c>
      <c r="AA263" s="13">
        <v>0</v>
      </c>
      <c r="AB263" s="13">
        <v>0</v>
      </c>
      <c r="AC263" s="13">
        <v>0</v>
      </c>
      <c r="AD263" s="13">
        <v>0</v>
      </c>
      <c r="AE263" s="13">
        <v>0</v>
      </c>
      <c r="AF263" s="13">
        <v>0</v>
      </c>
      <c r="AG263" s="13">
        <v>0</v>
      </c>
      <c r="AH263" s="13">
        <v>0</v>
      </c>
      <c r="AI263" s="13">
        <v>0</v>
      </c>
      <c r="AJ263" s="13">
        <v>0</v>
      </c>
      <c r="AK263" s="13">
        <v>0</v>
      </c>
      <c r="AL263" s="13">
        <v>0</v>
      </c>
      <c r="AM263" s="13">
        <v>0</v>
      </c>
      <c r="AN263" s="13">
        <v>0</v>
      </c>
      <c r="AO263" s="13">
        <v>0</v>
      </c>
      <c r="AP263" s="13">
        <v>0</v>
      </c>
      <c r="AQ263" s="13">
        <v>0</v>
      </c>
      <c r="AR263" s="13">
        <v>0</v>
      </c>
      <c r="AS263" s="13">
        <v>0</v>
      </c>
      <c r="AT263" s="13">
        <v>0</v>
      </c>
      <c r="AU263" s="13">
        <v>0</v>
      </c>
      <c r="AV263" s="13">
        <v>0</v>
      </c>
      <c r="AW263" s="13">
        <v>0</v>
      </c>
      <c r="AX263" s="13">
        <v>0</v>
      </c>
      <c r="AY263" s="13">
        <v>0</v>
      </c>
      <c r="AZ263" s="13">
        <v>0</v>
      </c>
      <c r="BA263" s="13">
        <v>0</v>
      </c>
      <c r="BB263" s="13">
        <v>0</v>
      </c>
      <c r="BC263" s="13">
        <v>0</v>
      </c>
      <c r="BD263" s="13">
        <v>0</v>
      </c>
      <c r="BE263" s="13">
        <v>0</v>
      </c>
      <c r="BF263" s="13">
        <v>82500</v>
      </c>
      <c r="BG263" s="13">
        <v>0</v>
      </c>
      <c r="BH263" s="13">
        <v>0</v>
      </c>
      <c r="BI263" s="13">
        <v>0</v>
      </c>
      <c r="BJ263" s="13">
        <v>0</v>
      </c>
      <c r="BK263" s="13">
        <v>0</v>
      </c>
      <c r="BL263" s="13">
        <v>0</v>
      </c>
      <c r="BM263" s="13">
        <v>0</v>
      </c>
      <c r="BN263" s="13">
        <v>0</v>
      </c>
      <c r="BO263" s="13">
        <v>0</v>
      </c>
      <c r="BP263" s="13">
        <v>0</v>
      </c>
      <c r="BQ263" s="55">
        <v>0</v>
      </c>
      <c r="BR263" s="60">
        <f t="shared" si="6"/>
        <v>82500</v>
      </c>
    </row>
    <row r="264" spans="1:82" ht="16.5" thickBot="1" x14ac:dyDescent="0.3">
      <c r="A264" s="23" t="s">
        <v>260</v>
      </c>
      <c r="B264" s="24"/>
      <c r="C264" s="25"/>
      <c r="D264" s="26">
        <v>389191935</v>
      </c>
      <c r="E264" s="26">
        <v>54288135</v>
      </c>
      <c r="F264" s="26">
        <v>337928117</v>
      </c>
      <c r="G264" s="26">
        <v>40413850</v>
      </c>
      <c r="H264" s="26">
        <v>834973485</v>
      </c>
      <c r="I264" s="26">
        <v>3328170000</v>
      </c>
      <c r="J264" s="26">
        <v>17428557</v>
      </c>
      <c r="K264" s="26">
        <v>638515821</v>
      </c>
      <c r="L264" s="26">
        <v>226456459</v>
      </c>
      <c r="M264" s="26">
        <v>233079431</v>
      </c>
      <c r="N264" s="26">
        <v>1154613135</v>
      </c>
      <c r="O264" s="26">
        <v>133688593</v>
      </c>
      <c r="P264" s="26">
        <v>60161397</v>
      </c>
      <c r="Q264" s="26">
        <v>26473235</v>
      </c>
      <c r="R264" s="26">
        <v>462142553</v>
      </c>
      <c r="S264" s="26">
        <v>168720000</v>
      </c>
      <c r="T264" s="26">
        <v>36901522</v>
      </c>
      <c r="U264" s="26">
        <v>57294569</v>
      </c>
      <c r="V264" s="26">
        <v>19830104</v>
      </c>
      <c r="W264" s="26">
        <v>27582265</v>
      </c>
      <c r="X264" s="26">
        <v>35320988</v>
      </c>
      <c r="Y264" s="26">
        <v>28949349</v>
      </c>
      <c r="Z264" s="26">
        <v>52016619</v>
      </c>
      <c r="AA264" s="26">
        <v>73943454</v>
      </c>
      <c r="AB264" s="26">
        <v>274622113</v>
      </c>
      <c r="AC264" s="26">
        <v>125928783</v>
      </c>
      <c r="AD264" s="26">
        <v>3403163036</v>
      </c>
      <c r="AE264" s="26">
        <v>26992508</v>
      </c>
      <c r="AF264" s="26">
        <v>325842601</v>
      </c>
      <c r="AG264" s="26">
        <v>63910017</v>
      </c>
      <c r="AH264" s="26">
        <v>0</v>
      </c>
      <c r="AI264" s="26">
        <v>13127862</v>
      </c>
      <c r="AJ264" s="26">
        <v>373596808</v>
      </c>
      <c r="AK264" s="26">
        <v>1428165693</v>
      </c>
      <c r="AL264" s="26">
        <v>373818431</v>
      </c>
      <c r="AM264" s="26">
        <v>56992878</v>
      </c>
      <c r="AN264" s="26">
        <v>16426767</v>
      </c>
      <c r="AO264" s="26">
        <v>41412425</v>
      </c>
      <c r="AP264" s="26">
        <v>1028721000</v>
      </c>
      <c r="AQ264" s="26">
        <v>472177452</v>
      </c>
      <c r="AR264" s="26">
        <v>448386396</v>
      </c>
      <c r="AS264" s="26">
        <v>11385889467</v>
      </c>
      <c r="AT264" s="26">
        <v>473828041</v>
      </c>
      <c r="AU264" s="26">
        <v>136027050</v>
      </c>
      <c r="AV264" s="26">
        <v>275989776</v>
      </c>
      <c r="AW264" s="26">
        <v>52936324</v>
      </c>
      <c r="AX264" s="26">
        <v>3071456318</v>
      </c>
      <c r="AY264" s="26">
        <v>773245403</v>
      </c>
      <c r="AZ264" s="26">
        <v>3135968778</v>
      </c>
      <c r="BA264" s="26">
        <v>1184566544</v>
      </c>
      <c r="BB264" s="26">
        <v>1575730848</v>
      </c>
      <c r="BC264" s="26">
        <v>853214561</v>
      </c>
      <c r="BD264" s="26">
        <v>111389860</v>
      </c>
      <c r="BE264" s="26">
        <v>538064197</v>
      </c>
      <c r="BF264" s="26">
        <v>432789766</v>
      </c>
      <c r="BG264" s="26">
        <v>173374310</v>
      </c>
      <c r="BH264" s="26">
        <v>1114005706</v>
      </c>
      <c r="BI264" s="26">
        <v>588179261</v>
      </c>
      <c r="BJ264" s="26">
        <v>177861282</v>
      </c>
      <c r="BK264" s="26">
        <v>77312811</v>
      </c>
      <c r="BL264" s="26">
        <v>39657070</v>
      </c>
      <c r="BM264" s="26">
        <v>12634007</v>
      </c>
      <c r="BN264" s="26">
        <v>792890429</v>
      </c>
      <c r="BO264" s="26">
        <v>81692896</v>
      </c>
      <c r="BP264" s="26">
        <v>182554395</v>
      </c>
      <c r="BQ264" s="57">
        <v>27627056</v>
      </c>
      <c r="BR264" s="62">
        <f t="shared" si="6"/>
        <v>44180254499</v>
      </c>
      <c r="BS264" s="28"/>
      <c r="BT264" s="29"/>
      <c r="BU264" s="29"/>
      <c r="BV264" s="29"/>
      <c r="BW264" s="29"/>
      <c r="BX264" s="29"/>
      <c r="BY264" s="29"/>
      <c r="BZ264" s="29"/>
      <c r="CA264" s="29"/>
      <c r="CB264" s="29"/>
      <c r="CC264" s="29"/>
      <c r="CD264" s="29"/>
    </row>
    <row r="265" spans="1:82" x14ac:dyDescent="0.25">
      <c r="A265" s="30"/>
      <c r="B265" s="31"/>
      <c r="C265" s="31"/>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32"/>
      <c r="BP265" s="32"/>
      <c r="BQ265" s="32"/>
      <c r="BR265" s="33"/>
    </row>
    <row r="266" spans="1:82" x14ac:dyDescent="0.25">
      <c r="A266" s="30" t="s">
        <v>317</v>
      </c>
      <c r="B266" s="31"/>
      <c r="C266" s="31"/>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32"/>
      <c r="BP266" s="32"/>
      <c r="BQ266" s="32"/>
      <c r="BR266" s="33"/>
    </row>
    <row r="267" spans="1:82" ht="15.75" thickBot="1" x14ac:dyDescent="0.3">
      <c r="A267" s="78" t="s">
        <v>318</v>
      </c>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c r="AL267" s="84"/>
      <c r="AM267" s="84"/>
      <c r="AN267" s="84"/>
      <c r="AO267" s="84"/>
      <c r="AP267" s="84"/>
      <c r="AQ267" s="84"/>
      <c r="AR267" s="84"/>
      <c r="AS267" s="84"/>
      <c r="AT267" s="84"/>
      <c r="AU267" s="84"/>
      <c r="AV267" s="84"/>
      <c r="AW267" s="84"/>
      <c r="AX267" s="84"/>
      <c r="AY267" s="84"/>
      <c r="AZ267" s="84"/>
      <c r="BA267" s="84"/>
      <c r="BB267" s="84"/>
      <c r="BC267" s="84"/>
      <c r="BD267" s="84"/>
      <c r="BE267" s="84"/>
      <c r="BF267" s="84"/>
      <c r="BG267" s="84"/>
      <c r="BH267" s="84"/>
      <c r="BI267" s="84"/>
      <c r="BJ267" s="84"/>
      <c r="BK267" s="84"/>
      <c r="BL267" s="84"/>
      <c r="BM267" s="84"/>
      <c r="BN267" s="84"/>
      <c r="BO267" s="84"/>
      <c r="BP267" s="84"/>
      <c r="BQ267" s="84"/>
      <c r="BR267" s="85"/>
    </row>
  </sheetData>
  <mergeCells count="3">
    <mergeCell ref="A3:C3"/>
    <mergeCell ref="A267:BR267"/>
    <mergeCell ref="A4:C4"/>
  </mergeCells>
  <pageMargins left="0.5" right="0.5" top="0.5" bottom="0.5" header="0.3" footer="0.3"/>
  <pageSetup paperSize="5" scale="49" fitToWidth="8" fitToHeight="4" orientation="landscape" r:id="rId1"/>
  <headerFooter>
    <oddFooter>&amp;L&amp;14Office of Economic and Demographic Research&amp;R&amp;14Page &amp;P of &amp;N</oddFooter>
  </headerFooter>
  <ignoredErrors>
    <ignoredError sqref="BR3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267"/>
  <sheetViews>
    <sheetView workbookViewId="0">
      <pane xSplit="3" ySplit="4" topLeftCell="D5" activePane="bottomRight" state="frozen"/>
      <selection pane="topRight" activeCell="D1" sqref="D1"/>
      <selection pane="bottomLeft" activeCell="A6" sqref="A6"/>
      <selection pane="bottomRight" activeCell="D5" sqref="D5"/>
    </sheetView>
  </sheetViews>
  <sheetFormatPr defaultColWidth="12.5703125" defaultRowHeight="15" x14ac:dyDescent="0.25"/>
  <cols>
    <col min="1" max="1" width="2.28515625" style="9" customWidth="1"/>
    <col min="2" max="2" width="8.7109375" style="9" customWidth="1"/>
    <col min="3" max="3" width="75.7109375" style="9" customWidth="1"/>
    <col min="4" max="69" width="14.7109375" style="35" customWidth="1"/>
    <col min="70" max="70" width="12.5703125" style="9"/>
    <col min="71" max="102" width="12.5703125" style="1"/>
    <col min="103" max="103" width="2.28515625" style="1" customWidth="1"/>
    <col min="104" max="104" width="8.7109375" style="1" customWidth="1"/>
    <col min="105" max="105" width="78.140625" style="1" customWidth="1"/>
    <col min="106" max="324" width="17.7109375" style="1" customWidth="1"/>
    <col min="325" max="325" width="12.5703125" style="1" customWidth="1"/>
    <col min="326" max="358" width="12.5703125" style="1"/>
    <col min="359" max="359" width="2.28515625" style="1" customWidth="1"/>
    <col min="360" max="360" width="8.7109375" style="1" customWidth="1"/>
    <col min="361" max="361" width="78.140625" style="1" customWidth="1"/>
    <col min="362" max="580" width="17.7109375" style="1" customWidth="1"/>
    <col min="581" max="581" width="12.5703125" style="1" customWidth="1"/>
    <col min="582" max="614" width="12.5703125" style="1"/>
    <col min="615" max="615" width="2.28515625" style="1" customWidth="1"/>
    <col min="616" max="616" width="8.7109375" style="1" customWidth="1"/>
    <col min="617" max="617" width="78.140625" style="1" customWidth="1"/>
    <col min="618" max="836" width="17.7109375" style="1" customWidth="1"/>
    <col min="837" max="837" width="12.5703125" style="1" customWidth="1"/>
    <col min="838" max="870" width="12.5703125" style="1"/>
    <col min="871" max="871" width="2.28515625" style="1" customWidth="1"/>
    <col min="872" max="872" width="8.7109375" style="1" customWidth="1"/>
    <col min="873" max="873" width="78.140625" style="1" customWidth="1"/>
    <col min="874" max="1092" width="17.7109375" style="1" customWidth="1"/>
    <col min="1093" max="1093" width="12.5703125" style="1" customWidth="1"/>
    <col min="1094" max="1126" width="12.5703125" style="1"/>
    <col min="1127" max="1127" width="2.28515625" style="1" customWidth="1"/>
    <col min="1128" max="1128" width="8.7109375" style="1" customWidth="1"/>
    <col min="1129" max="1129" width="78.140625" style="1" customWidth="1"/>
    <col min="1130" max="1348" width="17.7109375" style="1" customWidth="1"/>
    <col min="1349" max="1349" width="12.5703125" style="1" customWidth="1"/>
    <col min="1350" max="1382" width="12.5703125" style="1"/>
    <col min="1383" max="1383" width="2.28515625" style="1" customWidth="1"/>
    <col min="1384" max="1384" width="8.7109375" style="1" customWidth="1"/>
    <col min="1385" max="1385" width="78.140625" style="1" customWidth="1"/>
    <col min="1386" max="1604" width="17.7109375" style="1" customWidth="1"/>
    <col min="1605" max="1605" width="12.5703125" style="1" customWidth="1"/>
    <col min="1606" max="1638" width="12.5703125" style="1"/>
    <col min="1639" max="1639" width="2.28515625" style="1" customWidth="1"/>
    <col min="1640" max="1640" width="8.7109375" style="1" customWidth="1"/>
    <col min="1641" max="1641" width="78.140625" style="1" customWidth="1"/>
    <col min="1642" max="1860" width="17.7109375" style="1" customWidth="1"/>
    <col min="1861" max="1861" width="12.5703125" style="1" customWidth="1"/>
    <col min="1862" max="1894" width="12.5703125" style="1"/>
    <col min="1895" max="1895" width="2.28515625" style="1" customWidth="1"/>
    <col min="1896" max="1896" width="8.7109375" style="1" customWidth="1"/>
    <col min="1897" max="1897" width="78.140625" style="1" customWidth="1"/>
    <col min="1898" max="2116" width="17.7109375" style="1" customWidth="1"/>
    <col min="2117" max="2117" width="12.5703125" style="1" customWidth="1"/>
    <col min="2118" max="2150" width="12.5703125" style="1"/>
    <col min="2151" max="2151" width="2.28515625" style="1" customWidth="1"/>
    <col min="2152" max="2152" width="8.7109375" style="1" customWidth="1"/>
    <col min="2153" max="2153" width="78.140625" style="1" customWidth="1"/>
    <col min="2154" max="2372" width="17.7109375" style="1" customWidth="1"/>
    <col min="2373" max="2373" width="12.5703125" style="1" customWidth="1"/>
    <col min="2374" max="2406" width="12.5703125" style="1"/>
    <col min="2407" max="2407" width="2.28515625" style="1" customWidth="1"/>
    <col min="2408" max="2408" width="8.7109375" style="1" customWidth="1"/>
    <col min="2409" max="2409" width="78.140625" style="1" customWidth="1"/>
    <col min="2410" max="2628" width="17.7109375" style="1" customWidth="1"/>
    <col min="2629" max="2629" width="12.5703125" style="1" customWidth="1"/>
    <col min="2630" max="2662" width="12.5703125" style="1"/>
    <col min="2663" max="2663" width="2.28515625" style="1" customWidth="1"/>
    <col min="2664" max="2664" width="8.7109375" style="1" customWidth="1"/>
    <col min="2665" max="2665" width="78.140625" style="1" customWidth="1"/>
    <col min="2666" max="2884" width="17.7109375" style="1" customWidth="1"/>
    <col min="2885" max="2885" width="12.5703125" style="1" customWidth="1"/>
    <col min="2886" max="2918" width="12.5703125" style="1"/>
    <col min="2919" max="2919" width="2.28515625" style="1" customWidth="1"/>
    <col min="2920" max="2920" width="8.7109375" style="1" customWidth="1"/>
    <col min="2921" max="2921" width="78.140625" style="1" customWidth="1"/>
    <col min="2922" max="3140" width="17.7109375" style="1" customWidth="1"/>
    <col min="3141" max="3141" width="12.5703125" style="1" customWidth="1"/>
    <col min="3142" max="3174" width="12.5703125" style="1"/>
    <col min="3175" max="3175" width="2.28515625" style="1" customWidth="1"/>
    <col min="3176" max="3176" width="8.7109375" style="1" customWidth="1"/>
    <col min="3177" max="3177" width="78.140625" style="1" customWidth="1"/>
    <col min="3178" max="3396" width="17.7109375" style="1" customWidth="1"/>
    <col min="3397" max="3397" width="12.5703125" style="1" customWidth="1"/>
    <col min="3398" max="3430" width="12.5703125" style="1"/>
    <col min="3431" max="3431" width="2.28515625" style="1" customWidth="1"/>
    <col min="3432" max="3432" width="8.7109375" style="1" customWidth="1"/>
    <col min="3433" max="3433" width="78.140625" style="1" customWidth="1"/>
    <col min="3434" max="3652" width="17.7109375" style="1" customWidth="1"/>
    <col min="3653" max="3653" width="12.5703125" style="1" customWidth="1"/>
    <col min="3654" max="3686" width="12.5703125" style="1"/>
    <col min="3687" max="3687" width="2.28515625" style="1" customWidth="1"/>
    <col min="3688" max="3688" width="8.7109375" style="1" customWidth="1"/>
    <col min="3689" max="3689" width="78.140625" style="1" customWidth="1"/>
    <col min="3690" max="3908" width="17.7109375" style="1" customWidth="1"/>
    <col min="3909" max="3909" width="12.5703125" style="1" customWidth="1"/>
    <col min="3910" max="3942" width="12.5703125" style="1"/>
    <col min="3943" max="3943" width="2.28515625" style="1" customWidth="1"/>
    <col min="3944" max="3944" width="8.7109375" style="1" customWidth="1"/>
    <col min="3945" max="3945" width="78.140625" style="1" customWidth="1"/>
    <col min="3946" max="4164" width="17.7109375" style="1" customWidth="1"/>
    <col min="4165" max="4165" width="12.5703125" style="1" customWidth="1"/>
    <col min="4166" max="4198" width="12.5703125" style="1"/>
    <col min="4199" max="4199" width="2.28515625" style="1" customWidth="1"/>
    <col min="4200" max="4200" width="8.7109375" style="1" customWidth="1"/>
    <col min="4201" max="4201" width="78.140625" style="1" customWidth="1"/>
    <col min="4202" max="4420" width="17.7109375" style="1" customWidth="1"/>
    <col min="4421" max="4421" width="12.5703125" style="1" customWidth="1"/>
    <col min="4422" max="4454" width="12.5703125" style="1"/>
    <col min="4455" max="4455" width="2.28515625" style="1" customWidth="1"/>
    <col min="4456" max="4456" width="8.7109375" style="1" customWidth="1"/>
    <col min="4457" max="4457" width="78.140625" style="1" customWidth="1"/>
    <col min="4458" max="4676" width="17.7109375" style="1" customWidth="1"/>
    <col min="4677" max="4677" width="12.5703125" style="1" customWidth="1"/>
    <col min="4678" max="4710" width="12.5703125" style="1"/>
    <col min="4711" max="4711" width="2.28515625" style="1" customWidth="1"/>
    <col min="4712" max="4712" width="8.7109375" style="1" customWidth="1"/>
    <col min="4713" max="4713" width="78.140625" style="1" customWidth="1"/>
    <col min="4714" max="4932" width="17.7109375" style="1" customWidth="1"/>
    <col min="4933" max="4933" width="12.5703125" style="1" customWidth="1"/>
    <col min="4934" max="4966" width="12.5703125" style="1"/>
    <col min="4967" max="4967" width="2.28515625" style="1" customWidth="1"/>
    <col min="4968" max="4968" width="8.7109375" style="1" customWidth="1"/>
    <col min="4969" max="4969" width="78.140625" style="1" customWidth="1"/>
    <col min="4970" max="5188" width="17.7109375" style="1" customWidth="1"/>
    <col min="5189" max="5189" width="12.5703125" style="1" customWidth="1"/>
    <col min="5190" max="5222" width="12.5703125" style="1"/>
    <col min="5223" max="5223" width="2.28515625" style="1" customWidth="1"/>
    <col min="5224" max="5224" width="8.7109375" style="1" customWidth="1"/>
    <col min="5225" max="5225" width="78.140625" style="1" customWidth="1"/>
    <col min="5226" max="5444" width="17.7109375" style="1" customWidth="1"/>
    <col min="5445" max="5445" width="12.5703125" style="1" customWidth="1"/>
    <col min="5446" max="5478" width="12.5703125" style="1"/>
    <col min="5479" max="5479" width="2.28515625" style="1" customWidth="1"/>
    <col min="5480" max="5480" width="8.7109375" style="1" customWidth="1"/>
    <col min="5481" max="5481" width="78.140625" style="1" customWidth="1"/>
    <col min="5482" max="5700" width="17.7109375" style="1" customWidth="1"/>
    <col min="5701" max="5701" width="12.5703125" style="1" customWidth="1"/>
    <col min="5702" max="5734" width="12.5703125" style="1"/>
    <col min="5735" max="5735" width="2.28515625" style="1" customWidth="1"/>
    <col min="5736" max="5736" width="8.7109375" style="1" customWidth="1"/>
    <col min="5737" max="5737" width="78.140625" style="1" customWidth="1"/>
    <col min="5738" max="5956" width="17.7109375" style="1" customWidth="1"/>
    <col min="5957" max="5957" width="12.5703125" style="1" customWidth="1"/>
    <col min="5958" max="5990" width="12.5703125" style="1"/>
    <col min="5991" max="5991" width="2.28515625" style="1" customWidth="1"/>
    <col min="5992" max="5992" width="8.7109375" style="1" customWidth="1"/>
    <col min="5993" max="5993" width="78.140625" style="1" customWidth="1"/>
    <col min="5994" max="6212" width="17.7109375" style="1" customWidth="1"/>
    <col min="6213" max="6213" width="12.5703125" style="1" customWidth="1"/>
    <col min="6214" max="6246" width="12.5703125" style="1"/>
    <col min="6247" max="6247" width="2.28515625" style="1" customWidth="1"/>
    <col min="6248" max="6248" width="8.7109375" style="1" customWidth="1"/>
    <col min="6249" max="6249" width="78.140625" style="1" customWidth="1"/>
    <col min="6250" max="6468" width="17.7109375" style="1" customWidth="1"/>
    <col min="6469" max="6469" width="12.5703125" style="1" customWidth="1"/>
    <col min="6470" max="6502" width="12.5703125" style="1"/>
    <col min="6503" max="6503" width="2.28515625" style="1" customWidth="1"/>
    <col min="6504" max="6504" width="8.7109375" style="1" customWidth="1"/>
    <col min="6505" max="6505" width="78.140625" style="1" customWidth="1"/>
    <col min="6506" max="6724" width="17.7109375" style="1" customWidth="1"/>
    <col min="6725" max="6725" width="12.5703125" style="1" customWidth="1"/>
    <col min="6726" max="6758" width="12.5703125" style="1"/>
    <col min="6759" max="6759" width="2.28515625" style="1" customWidth="1"/>
    <col min="6760" max="6760" width="8.7109375" style="1" customWidth="1"/>
    <col min="6761" max="6761" width="78.140625" style="1" customWidth="1"/>
    <col min="6762" max="6980" width="17.7109375" style="1" customWidth="1"/>
    <col min="6981" max="6981" width="12.5703125" style="1" customWidth="1"/>
    <col min="6982" max="7014" width="12.5703125" style="1"/>
    <col min="7015" max="7015" width="2.28515625" style="1" customWidth="1"/>
    <col min="7016" max="7016" width="8.7109375" style="1" customWidth="1"/>
    <col min="7017" max="7017" width="78.140625" style="1" customWidth="1"/>
    <col min="7018" max="7236" width="17.7109375" style="1" customWidth="1"/>
    <col min="7237" max="7237" width="12.5703125" style="1" customWidth="1"/>
    <col min="7238" max="7270" width="12.5703125" style="1"/>
    <col min="7271" max="7271" width="2.28515625" style="1" customWidth="1"/>
    <col min="7272" max="7272" width="8.7109375" style="1" customWidth="1"/>
    <col min="7273" max="7273" width="78.140625" style="1" customWidth="1"/>
    <col min="7274" max="7492" width="17.7109375" style="1" customWidth="1"/>
    <col min="7493" max="7493" width="12.5703125" style="1" customWidth="1"/>
    <col min="7494" max="7526" width="12.5703125" style="1"/>
    <col min="7527" max="7527" width="2.28515625" style="1" customWidth="1"/>
    <col min="7528" max="7528" width="8.7109375" style="1" customWidth="1"/>
    <col min="7529" max="7529" width="78.140625" style="1" customWidth="1"/>
    <col min="7530" max="7748" width="17.7109375" style="1" customWidth="1"/>
    <col min="7749" max="7749" width="12.5703125" style="1" customWidth="1"/>
    <col min="7750" max="7782" width="12.5703125" style="1"/>
    <col min="7783" max="7783" width="2.28515625" style="1" customWidth="1"/>
    <col min="7784" max="7784" width="8.7109375" style="1" customWidth="1"/>
    <col min="7785" max="7785" width="78.140625" style="1" customWidth="1"/>
    <col min="7786" max="8004" width="17.7109375" style="1" customWidth="1"/>
    <col min="8005" max="8005" width="12.5703125" style="1" customWidth="1"/>
    <col min="8006" max="8038" width="12.5703125" style="1"/>
    <col min="8039" max="8039" width="2.28515625" style="1" customWidth="1"/>
    <col min="8040" max="8040" width="8.7109375" style="1" customWidth="1"/>
    <col min="8041" max="8041" width="78.140625" style="1" customWidth="1"/>
    <col min="8042" max="8260" width="17.7109375" style="1" customWidth="1"/>
    <col min="8261" max="8261" width="12.5703125" style="1" customWidth="1"/>
    <col min="8262" max="8294" width="12.5703125" style="1"/>
    <col min="8295" max="8295" width="2.28515625" style="1" customWidth="1"/>
    <col min="8296" max="8296" width="8.7109375" style="1" customWidth="1"/>
    <col min="8297" max="8297" width="78.140625" style="1" customWidth="1"/>
    <col min="8298" max="8516" width="17.7109375" style="1" customWidth="1"/>
    <col min="8517" max="8517" width="12.5703125" style="1" customWidth="1"/>
    <col min="8518" max="8550" width="12.5703125" style="1"/>
    <col min="8551" max="8551" width="2.28515625" style="1" customWidth="1"/>
    <col min="8552" max="8552" width="8.7109375" style="1" customWidth="1"/>
    <col min="8553" max="8553" width="78.140625" style="1" customWidth="1"/>
    <col min="8554" max="8772" width="17.7109375" style="1" customWidth="1"/>
    <col min="8773" max="8773" width="12.5703125" style="1" customWidth="1"/>
    <col min="8774" max="8806" width="12.5703125" style="1"/>
    <col min="8807" max="8807" width="2.28515625" style="1" customWidth="1"/>
    <col min="8808" max="8808" width="8.7109375" style="1" customWidth="1"/>
    <col min="8809" max="8809" width="78.140625" style="1" customWidth="1"/>
    <col min="8810" max="9028" width="17.7109375" style="1" customWidth="1"/>
    <col min="9029" max="9029" width="12.5703125" style="1" customWidth="1"/>
    <col min="9030" max="9062" width="12.5703125" style="1"/>
    <col min="9063" max="9063" width="2.28515625" style="1" customWidth="1"/>
    <col min="9064" max="9064" width="8.7109375" style="1" customWidth="1"/>
    <col min="9065" max="9065" width="78.140625" style="1" customWidth="1"/>
    <col min="9066" max="9284" width="17.7109375" style="1" customWidth="1"/>
    <col min="9285" max="9285" width="12.5703125" style="1" customWidth="1"/>
    <col min="9286" max="9318" width="12.5703125" style="1"/>
    <col min="9319" max="9319" width="2.28515625" style="1" customWidth="1"/>
    <col min="9320" max="9320" width="8.7109375" style="1" customWidth="1"/>
    <col min="9321" max="9321" width="78.140625" style="1" customWidth="1"/>
    <col min="9322" max="9540" width="17.7109375" style="1" customWidth="1"/>
    <col min="9541" max="9541" width="12.5703125" style="1" customWidth="1"/>
    <col min="9542" max="9574" width="12.5703125" style="1"/>
    <col min="9575" max="9575" width="2.28515625" style="1" customWidth="1"/>
    <col min="9576" max="9576" width="8.7109375" style="1" customWidth="1"/>
    <col min="9577" max="9577" width="78.140625" style="1" customWidth="1"/>
    <col min="9578" max="9796" width="17.7109375" style="1" customWidth="1"/>
    <col min="9797" max="9797" width="12.5703125" style="1" customWidth="1"/>
    <col min="9798" max="9830" width="12.5703125" style="1"/>
    <col min="9831" max="9831" width="2.28515625" style="1" customWidth="1"/>
    <col min="9832" max="9832" width="8.7109375" style="1" customWidth="1"/>
    <col min="9833" max="9833" width="78.140625" style="1" customWidth="1"/>
    <col min="9834" max="10052" width="17.7109375" style="1" customWidth="1"/>
    <col min="10053" max="10053" width="12.5703125" style="1" customWidth="1"/>
    <col min="10054" max="10086" width="12.5703125" style="1"/>
    <col min="10087" max="10087" width="2.28515625" style="1" customWidth="1"/>
    <col min="10088" max="10088" width="8.7109375" style="1" customWidth="1"/>
    <col min="10089" max="10089" width="78.140625" style="1" customWidth="1"/>
    <col min="10090" max="10308" width="17.7109375" style="1" customWidth="1"/>
    <col min="10309" max="10309" width="12.5703125" style="1" customWidth="1"/>
    <col min="10310" max="10342" width="12.5703125" style="1"/>
    <col min="10343" max="10343" width="2.28515625" style="1" customWidth="1"/>
    <col min="10344" max="10344" width="8.7109375" style="1" customWidth="1"/>
    <col min="10345" max="10345" width="78.140625" style="1" customWidth="1"/>
    <col min="10346" max="10564" width="17.7109375" style="1" customWidth="1"/>
    <col min="10565" max="10565" width="12.5703125" style="1" customWidth="1"/>
    <col min="10566" max="10598" width="12.5703125" style="1"/>
    <col min="10599" max="10599" width="2.28515625" style="1" customWidth="1"/>
    <col min="10600" max="10600" width="8.7109375" style="1" customWidth="1"/>
    <col min="10601" max="10601" width="78.140625" style="1" customWidth="1"/>
    <col min="10602" max="10820" width="17.7109375" style="1" customWidth="1"/>
    <col min="10821" max="10821" width="12.5703125" style="1" customWidth="1"/>
    <col min="10822" max="10854" width="12.5703125" style="1"/>
    <col min="10855" max="10855" width="2.28515625" style="1" customWidth="1"/>
    <col min="10856" max="10856" width="8.7109375" style="1" customWidth="1"/>
    <col min="10857" max="10857" width="78.140625" style="1" customWidth="1"/>
    <col min="10858" max="11076" width="17.7109375" style="1" customWidth="1"/>
    <col min="11077" max="11077" width="12.5703125" style="1" customWidth="1"/>
    <col min="11078" max="11110" width="12.5703125" style="1"/>
    <col min="11111" max="11111" width="2.28515625" style="1" customWidth="1"/>
    <col min="11112" max="11112" width="8.7109375" style="1" customWidth="1"/>
    <col min="11113" max="11113" width="78.140625" style="1" customWidth="1"/>
    <col min="11114" max="11332" width="17.7109375" style="1" customWidth="1"/>
    <col min="11333" max="11333" width="12.5703125" style="1" customWidth="1"/>
    <col min="11334" max="11366" width="12.5703125" style="1"/>
    <col min="11367" max="11367" width="2.28515625" style="1" customWidth="1"/>
    <col min="11368" max="11368" width="8.7109375" style="1" customWidth="1"/>
    <col min="11369" max="11369" width="78.140625" style="1" customWidth="1"/>
    <col min="11370" max="11588" width="17.7109375" style="1" customWidth="1"/>
    <col min="11589" max="11589" width="12.5703125" style="1" customWidth="1"/>
    <col min="11590" max="11622" width="12.5703125" style="1"/>
    <col min="11623" max="11623" width="2.28515625" style="1" customWidth="1"/>
    <col min="11624" max="11624" width="8.7109375" style="1" customWidth="1"/>
    <col min="11625" max="11625" width="78.140625" style="1" customWidth="1"/>
    <col min="11626" max="11844" width="17.7109375" style="1" customWidth="1"/>
    <col min="11845" max="11845" width="12.5703125" style="1" customWidth="1"/>
    <col min="11846" max="11878" width="12.5703125" style="1"/>
    <col min="11879" max="11879" width="2.28515625" style="1" customWidth="1"/>
    <col min="11880" max="11880" width="8.7109375" style="1" customWidth="1"/>
    <col min="11881" max="11881" width="78.140625" style="1" customWidth="1"/>
    <col min="11882" max="12100" width="17.7109375" style="1" customWidth="1"/>
    <col min="12101" max="12101" width="12.5703125" style="1" customWidth="1"/>
    <col min="12102" max="12134" width="12.5703125" style="1"/>
    <col min="12135" max="12135" width="2.28515625" style="1" customWidth="1"/>
    <col min="12136" max="12136" width="8.7109375" style="1" customWidth="1"/>
    <col min="12137" max="12137" width="78.140625" style="1" customWidth="1"/>
    <col min="12138" max="12356" width="17.7109375" style="1" customWidth="1"/>
    <col min="12357" max="12357" width="12.5703125" style="1" customWidth="1"/>
    <col min="12358" max="12390" width="12.5703125" style="1"/>
    <col min="12391" max="12391" width="2.28515625" style="1" customWidth="1"/>
    <col min="12392" max="12392" width="8.7109375" style="1" customWidth="1"/>
    <col min="12393" max="12393" width="78.140625" style="1" customWidth="1"/>
    <col min="12394" max="12612" width="17.7109375" style="1" customWidth="1"/>
    <col min="12613" max="12613" width="12.5703125" style="1" customWidth="1"/>
    <col min="12614" max="12646" width="12.5703125" style="1"/>
    <col min="12647" max="12647" width="2.28515625" style="1" customWidth="1"/>
    <col min="12648" max="12648" width="8.7109375" style="1" customWidth="1"/>
    <col min="12649" max="12649" width="78.140625" style="1" customWidth="1"/>
    <col min="12650" max="12868" width="17.7109375" style="1" customWidth="1"/>
    <col min="12869" max="12869" width="12.5703125" style="1" customWidth="1"/>
    <col min="12870" max="12902" width="12.5703125" style="1"/>
    <col min="12903" max="12903" width="2.28515625" style="1" customWidth="1"/>
    <col min="12904" max="12904" width="8.7109375" style="1" customWidth="1"/>
    <col min="12905" max="12905" width="78.140625" style="1" customWidth="1"/>
    <col min="12906" max="13124" width="17.7109375" style="1" customWidth="1"/>
    <col min="13125" max="13125" width="12.5703125" style="1" customWidth="1"/>
    <col min="13126" max="13158" width="12.5703125" style="1"/>
    <col min="13159" max="13159" width="2.28515625" style="1" customWidth="1"/>
    <col min="13160" max="13160" width="8.7109375" style="1" customWidth="1"/>
    <col min="13161" max="13161" width="78.140625" style="1" customWidth="1"/>
    <col min="13162" max="13380" width="17.7109375" style="1" customWidth="1"/>
    <col min="13381" max="13381" width="12.5703125" style="1" customWidth="1"/>
    <col min="13382" max="13414" width="12.5703125" style="1"/>
    <col min="13415" max="13415" width="2.28515625" style="1" customWidth="1"/>
    <col min="13416" max="13416" width="8.7109375" style="1" customWidth="1"/>
    <col min="13417" max="13417" width="78.140625" style="1" customWidth="1"/>
    <col min="13418" max="13636" width="17.7109375" style="1" customWidth="1"/>
    <col min="13637" max="13637" width="12.5703125" style="1" customWidth="1"/>
    <col min="13638" max="13670" width="12.5703125" style="1"/>
    <col min="13671" max="13671" width="2.28515625" style="1" customWidth="1"/>
    <col min="13672" max="13672" width="8.7109375" style="1" customWidth="1"/>
    <col min="13673" max="13673" width="78.140625" style="1" customWidth="1"/>
    <col min="13674" max="13892" width="17.7109375" style="1" customWidth="1"/>
    <col min="13893" max="13893" width="12.5703125" style="1" customWidth="1"/>
    <col min="13894" max="13926" width="12.5703125" style="1"/>
    <col min="13927" max="13927" width="2.28515625" style="1" customWidth="1"/>
    <col min="13928" max="13928" width="8.7109375" style="1" customWidth="1"/>
    <col min="13929" max="13929" width="78.140625" style="1" customWidth="1"/>
    <col min="13930" max="14148" width="17.7109375" style="1" customWidth="1"/>
    <col min="14149" max="14149" width="12.5703125" style="1" customWidth="1"/>
    <col min="14150" max="14182" width="12.5703125" style="1"/>
    <col min="14183" max="14183" width="2.28515625" style="1" customWidth="1"/>
    <col min="14184" max="14184" width="8.7109375" style="1" customWidth="1"/>
    <col min="14185" max="14185" width="78.140625" style="1" customWidth="1"/>
    <col min="14186" max="14404" width="17.7109375" style="1" customWidth="1"/>
    <col min="14405" max="14405" width="12.5703125" style="1" customWidth="1"/>
    <col min="14406" max="14438" width="12.5703125" style="1"/>
    <col min="14439" max="14439" width="2.28515625" style="1" customWidth="1"/>
    <col min="14440" max="14440" width="8.7109375" style="1" customWidth="1"/>
    <col min="14441" max="14441" width="78.140625" style="1" customWidth="1"/>
    <col min="14442" max="14660" width="17.7109375" style="1" customWidth="1"/>
    <col min="14661" max="14661" width="12.5703125" style="1" customWidth="1"/>
    <col min="14662" max="14694" width="12.5703125" style="1"/>
    <col min="14695" max="14695" width="2.28515625" style="1" customWidth="1"/>
    <col min="14696" max="14696" width="8.7109375" style="1" customWidth="1"/>
    <col min="14697" max="14697" width="78.140625" style="1" customWidth="1"/>
    <col min="14698" max="14916" width="17.7109375" style="1" customWidth="1"/>
    <col min="14917" max="14917" width="12.5703125" style="1" customWidth="1"/>
    <col min="14918" max="14950" width="12.5703125" style="1"/>
    <col min="14951" max="14951" width="2.28515625" style="1" customWidth="1"/>
    <col min="14952" max="14952" width="8.7109375" style="1" customWidth="1"/>
    <col min="14953" max="14953" width="78.140625" style="1" customWidth="1"/>
    <col min="14954" max="15172" width="17.7109375" style="1" customWidth="1"/>
    <col min="15173" max="15173" width="12.5703125" style="1" customWidth="1"/>
    <col min="15174" max="15206" width="12.5703125" style="1"/>
    <col min="15207" max="15207" width="2.28515625" style="1" customWidth="1"/>
    <col min="15208" max="15208" width="8.7109375" style="1" customWidth="1"/>
    <col min="15209" max="15209" width="78.140625" style="1" customWidth="1"/>
    <col min="15210" max="15428" width="17.7109375" style="1" customWidth="1"/>
    <col min="15429" max="15429" width="12.5703125" style="1" customWidth="1"/>
    <col min="15430" max="15462" width="12.5703125" style="1"/>
    <col min="15463" max="15463" width="2.28515625" style="1" customWidth="1"/>
    <col min="15464" max="15464" width="8.7109375" style="1" customWidth="1"/>
    <col min="15465" max="15465" width="78.140625" style="1" customWidth="1"/>
    <col min="15466" max="15684" width="17.7109375" style="1" customWidth="1"/>
    <col min="15685" max="15685" width="12.5703125" style="1" customWidth="1"/>
    <col min="15686" max="15718" width="12.5703125" style="1"/>
    <col min="15719" max="15719" width="2.28515625" style="1" customWidth="1"/>
    <col min="15720" max="15720" width="8.7109375" style="1" customWidth="1"/>
    <col min="15721" max="15721" width="78.140625" style="1" customWidth="1"/>
    <col min="15722" max="16384" width="17.7109375" style="1" customWidth="1"/>
  </cols>
  <sheetData>
    <row r="1" spans="1:84" ht="28.5" x14ac:dyDescent="0.25">
      <c r="A1" s="36" t="s">
        <v>332</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8"/>
      <c r="BR1" s="1"/>
    </row>
    <row r="2" spans="1:84" ht="24" thickBot="1" x14ac:dyDescent="0.3">
      <c r="A2" s="39" t="s">
        <v>336</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1"/>
      <c r="BR2" s="1"/>
    </row>
    <row r="3" spans="1:84" ht="31.5" customHeight="1" x14ac:dyDescent="0.25">
      <c r="A3" s="81" t="s">
        <v>0</v>
      </c>
      <c r="B3" s="82"/>
      <c r="C3" s="83"/>
      <c r="D3" s="2" t="s">
        <v>262</v>
      </c>
      <c r="E3" s="2" t="s">
        <v>307</v>
      </c>
      <c r="F3" s="2" t="s">
        <v>289</v>
      </c>
      <c r="G3" s="2" t="s">
        <v>285</v>
      </c>
      <c r="H3" s="2" t="s">
        <v>290</v>
      </c>
      <c r="I3" s="2" t="s">
        <v>296</v>
      </c>
      <c r="J3" s="2" t="s">
        <v>266</v>
      </c>
      <c r="K3" s="2" t="s">
        <v>327</v>
      </c>
      <c r="L3" s="42" t="s">
        <v>299</v>
      </c>
      <c r="M3" s="2" t="s">
        <v>308</v>
      </c>
      <c r="N3" s="2" t="s">
        <v>303</v>
      </c>
      <c r="O3" s="2" t="s">
        <v>306</v>
      </c>
      <c r="P3" s="2" t="s">
        <v>270</v>
      </c>
      <c r="Q3" s="2" t="s">
        <v>298</v>
      </c>
      <c r="R3" s="2" t="s">
        <v>292</v>
      </c>
      <c r="S3" s="2" t="s">
        <v>279</v>
      </c>
      <c r="T3" s="2" t="s">
        <v>268</v>
      </c>
      <c r="U3" s="2" t="s">
        <v>293</v>
      </c>
      <c r="V3" s="2" t="s">
        <v>276</v>
      </c>
      <c r="W3" s="2" t="s">
        <v>323</v>
      </c>
      <c r="X3" s="2" t="s">
        <v>326</v>
      </c>
      <c r="Y3" s="2" t="s">
        <v>313</v>
      </c>
      <c r="Z3" s="2" t="s">
        <v>281</v>
      </c>
      <c r="AA3" s="2" t="s">
        <v>295</v>
      </c>
      <c r="AB3" s="2" t="s">
        <v>286</v>
      </c>
      <c r="AC3" s="2" t="s">
        <v>275</v>
      </c>
      <c r="AD3" s="2" t="s">
        <v>325</v>
      </c>
      <c r="AE3" s="2" t="s">
        <v>280</v>
      </c>
      <c r="AF3" s="2" t="s">
        <v>304</v>
      </c>
      <c r="AG3" s="2" t="s">
        <v>264</v>
      </c>
      <c r="AH3" s="2" t="s">
        <v>322</v>
      </c>
      <c r="AI3" s="2" t="s">
        <v>321</v>
      </c>
      <c r="AJ3" s="2" t="s">
        <v>271</v>
      </c>
      <c r="AK3" s="2" t="s">
        <v>263</v>
      </c>
      <c r="AL3" s="2" t="s">
        <v>329</v>
      </c>
      <c r="AM3" s="2" t="s">
        <v>284</v>
      </c>
      <c r="AN3" s="2" t="s">
        <v>283</v>
      </c>
      <c r="AO3" s="2" t="s">
        <v>309</v>
      </c>
      <c r="AP3" s="2" t="s">
        <v>267</v>
      </c>
      <c r="AQ3" s="2" t="s">
        <v>278</v>
      </c>
      <c r="AR3" s="2" t="s">
        <v>314</v>
      </c>
      <c r="AS3" s="2" t="s">
        <v>274</v>
      </c>
      <c r="AT3" s="2" t="s">
        <v>312</v>
      </c>
      <c r="AU3" s="2" t="s">
        <v>288</v>
      </c>
      <c r="AV3" s="2" t="s">
        <v>294</v>
      </c>
      <c r="AW3" s="2" t="s">
        <v>319</v>
      </c>
      <c r="AX3" s="2" t="s">
        <v>269</v>
      </c>
      <c r="AY3" s="2" t="s">
        <v>315</v>
      </c>
      <c r="AZ3" s="2" t="s">
        <v>272</v>
      </c>
      <c r="BA3" s="2" t="s">
        <v>300</v>
      </c>
      <c r="BB3" s="2" t="s">
        <v>277</v>
      </c>
      <c r="BC3" s="2" t="s">
        <v>273</v>
      </c>
      <c r="BD3" s="2" t="s">
        <v>297</v>
      </c>
      <c r="BE3" s="2" t="s">
        <v>311</v>
      </c>
      <c r="BF3" s="2" t="s">
        <v>305</v>
      </c>
      <c r="BG3" s="2" t="s">
        <v>310</v>
      </c>
      <c r="BH3" s="2" t="s">
        <v>320</v>
      </c>
      <c r="BI3" s="2" t="s">
        <v>265</v>
      </c>
      <c r="BJ3" s="2" t="s">
        <v>287</v>
      </c>
      <c r="BK3" s="2" t="s">
        <v>282</v>
      </c>
      <c r="BL3" s="2" t="s">
        <v>324</v>
      </c>
      <c r="BM3" s="2" t="s">
        <v>316</v>
      </c>
      <c r="BN3" s="2" t="s">
        <v>301</v>
      </c>
      <c r="BO3" s="2" t="s">
        <v>328</v>
      </c>
      <c r="BP3" s="2" t="s">
        <v>302</v>
      </c>
      <c r="BQ3" s="3" t="s">
        <v>291</v>
      </c>
      <c r="BR3" s="4"/>
      <c r="BS3" s="4"/>
      <c r="BT3" s="4"/>
      <c r="BU3" s="4"/>
      <c r="BV3" s="4"/>
      <c r="BW3" s="4"/>
      <c r="BX3" s="4"/>
      <c r="BY3" s="4"/>
      <c r="BZ3" s="4"/>
      <c r="CA3" s="4"/>
      <c r="CB3" s="4"/>
      <c r="CC3" s="4"/>
      <c r="CD3" s="4"/>
      <c r="CE3" s="4"/>
      <c r="CF3" s="4"/>
    </row>
    <row r="4" spans="1:84" ht="16.5" thickBot="1" x14ac:dyDescent="0.3">
      <c r="A4" s="86" t="s">
        <v>338</v>
      </c>
      <c r="B4" s="87"/>
      <c r="C4" s="88"/>
      <c r="D4" s="47">
        <f>'Total Revenues by County'!D4</f>
        <v>263291</v>
      </c>
      <c r="E4" s="47">
        <f>'Total Revenues by County'!E4</f>
        <v>27652</v>
      </c>
      <c r="F4" s="47">
        <f>'Total Revenues by County'!F4</f>
        <v>181199</v>
      </c>
      <c r="G4" s="47">
        <f>'Total Revenues by County'!G4</f>
        <v>28057</v>
      </c>
      <c r="H4" s="47">
        <f>'Total Revenues by County'!H4</f>
        <v>583563</v>
      </c>
      <c r="I4" s="47">
        <f>'Total Revenues by County'!I4</f>
        <v>1897976</v>
      </c>
      <c r="J4" s="47">
        <f>'Total Revenues by County'!J4</f>
        <v>15093</v>
      </c>
      <c r="K4" s="47">
        <f>'Total Revenues by County'!K4</f>
        <v>177987</v>
      </c>
      <c r="L4" s="47">
        <f>'Total Revenues by County'!L4</f>
        <v>145721</v>
      </c>
      <c r="M4" s="47">
        <f>'Total Revenues by County'!M4</f>
        <v>212034</v>
      </c>
      <c r="N4" s="47">
        <f>'Total Revenues by County'!N4</f>
        <v>367347</v>
      </c>
      <c r="O4" s="47">
        <f>'Total Revenues by County'!O4</f>
        <v>69721</v>
      </c>
      <c r="P4" s="47">
        <f>'Total Revenues by County'!P4</f>
        <v>35520</v>
      </c>
      <c r="Q4" s="47">
        <f>'Total Revenues by County'!Q4</f>
        <v>16489</v>
      </c>
      <c r="R4" s="47">
        <f>'Total Revenues by County'!R4</f>
        <v>318560</v>
      </c>
      <c r="S4" s="47">
        <f>'Total Revenues by County'!S4</f>
        <v>107511</v>
      </c>
      <c r="T4" s="47">
        <f>'Total Revenues by County'!T4</f>
        <v>12009</v>
      </c>
      <c r="U4" s="47">
        <f>'Total Revenues by County'!U4</f>
        <v>47828</v>
      </c>
      <c r="V4" s="47">
        <f>'Total Revenues by County'!V4</f>
        <v>17424</v>
      </c>
      <c r="W4" s="47">
        <f>'Total Revenues by County'!W4</f>
        <v>13002</v>
      </c>
      <c r="X4" s="47">
        <f>'Total Revenues by County'!X4</f>
        <v>16499</v>
      </c>
      <c r="Y4" s="47">
        <f>'Total Revenues by County'!Y4</f>
        <v>14621</v>
      </c>
      <c r="Z4" s="47">
        <f>'Total Revenues by County'!Z4</f>
        <v>27296</v>
      </c>
      <c r="AA4" s="47">
        <f>'Total Revenues by County'!AA4</f>
        <v>39586</v>
      </c>
      <c r="AB4" s="47">
        <f>'Total Revenues by County'!AB4</f>
        <v>185604</v>
      </c>
      <c r="AC4" s="47">
        <f>'Total Revenues by County'!AC4</f>
        <v>102525</v>
      </c>
      <c r="AD4" s="47">
        <f>'Total Revenues by County'!AD4</f>
        <v>1408864</v>
      </c>
      <c r="AE4" s="47">
        <f>'Total Revenues by County'!AE4</f>
        <v>20133</v>
      </c>
      <c r="AF4" s="47">
        <f>'Total Revenues by County'!AF4</f>
        <v>151825</v>
      </c>
      <c r="AG4" s="47">
        <f>'Total Revenues by County'!AG4</f>
        <v>50435</v>
      </c>
      <c r="AH4" s="47">
        <f>'Total Revenues by County'!AH4</f>
        <v>14733</v>
      </c>
      <c r="AI4" s="47">
        <f>'Total Revenues by County'!AI4</f>
        <v>8501</v>
      </c>
      <c r="AJ4" s="47">
        <f>'Total Revenues by County'!AJ4</f>
        <v>342917</v>
      </c>
      <c r="AK4" s="47">
        <f>'Total Revenues by County'!AK4</f>
        <v>713903</v>
      </c>
      <c r="AL4" s="47">
        <f>'Total Revenues by County'!AL4</f>
        <v>292332</v>
      </c>
      <c r="AM4" s="47">
        <f>'Total Revenues by County'!AM4</f>
        <v>41054</v>
      </c>
      <c r="AN4" s="47">
        <f>'Total Revenues by County'!AN4</f>
        <v>8915</v>
      </c>
      <c r="AO4" s="47">
        <f>'Total Revenues by County'!AO4</f>
        <v>19473</v>
      </c>
      <c r="AP4" s="47">
        <f>'Total Revenues by County'!AP4</f>
        <v>377826</v>
      </c>
      <c r="AQ4" s="47">
        <f>'Total Revenues by County'!AQ4</f>
        <v>353898</v>
      </c>
      <c r="AR4" s="47">
        <f>'Total Revenues by County'!AR4</f>
        <v>155556</v>
      </c>
      <c r="AS4" s="47">
        <f>'Total Revenues by County'!AS4</f>
        <v>2779322</v>
      </c>
      <c r="AT4" s="47">
        <f>'Total Revenues by County'!AT4</f>
        <v>73940</v>
      </c>
      <c r="AU4" s="47">
        <f>'Total Revenues by County'!AU4</f>
        <v>82748</v>
      </c>
      <c r="AV4" s="47">
        <f>'Total Revenues by County'!AV4</f>
        <v>198152</v>
      </c>
      <c r="AW4" s="47">
        <f>'Total Revenues by County'!AW4</f>
        <v>41120</v>
      </c>
      <c r="AX4" s="47">
        <f>'Total Revenues by County'!AX4</f>
        <v>1349597</v>
      </c>
      <c r="AY4" s="47">
        <f>'Total Revenues by County'!AY4</f>
        <v>352496</v>
      </c>
      <c r="AZ4" s="47">
        <f>'Total Revenues by County'!AZ4</f>
        <v>1433417</v>
      </c>
      <c r="BA4" s="47">
        <f>'Total Revenues by County'!BA4</f>
        <v>515077</v>
      </c>
      <c r="BB4" s="47">
        <f>'Total Revenues by County'!BB4</f>
        <v>970532</v>
      </c>
      <c r="BC4" s="47">
        <f>'Total Revenues by County'!BC4</f>
        <v>673028</v>
      </c>
      <c r="BD4" s="47">
        <f>'Total Revenues by County'!BD4</f>
        <v>72981</v>
      </c>
      <c r="BE4" s="47">
        <f>'Total Revenues by County'!BE4</f>
        <v>238742</v>
      </c>
      <c r="BF4" s="47">
        <f>'Total Revenues by County'!BF4</f>
        <v>302432</v>
      </c>
      <c r="BG4" s="47">
        <f>'Total Revenues by County'!BG4</f>
        <v>174887</v>
      </c>
      <c r="BH4" s="47">
        <f>'Total Revenues by County'!BH4</f>
        <v>417442</v>
      </c>
      <c r="BI4" s="47">
        <f>'Total Revenues by County'!BI4</f>
        <v>463560</v>
      </c>
      <c r="BJ4" s="47">
        <f>'Total Revenues by County'!BJ4</f>
        <v>124935</v>
      </c>
      <c r="BK4" s="47">
        <f>'Total Revenues by County'!BK4</f>
        <v>44879</v>
      </c>
      <c r="BL4" s="47">
        <f>'Total Revenues by County'!BL4</f>
        <v>22283</v>
      </c>
      <c r="BM4" s="47">
        <f>'Total Revenues by County'!BM4</f>
        <v>15867</v>
      </c>
      <c r="BN4" s="47">
        <f>'Total Revenues by County'!BN4</f>
        <v>531062</v>
      </c>
      <c r="BO4" s="47">
        <f>'Total Revenues by County'!BO4</f>
        <v>31943</v>
      </c>
      <c r="BP4" s="47">
        <f>'Total Revenues by County'!BP4</f>
        <v>67656</v>
      </c>
      <c r="BQ4" s="48">
        <f>'Total Revenues by County'!BQ4</f>
        <v>25129</v>
      </c>
      <c r="BR4" s="4"/>
      <c r="BS4" s="4"/>
      <c r="BT4" s="4"/>
      <c r="BU4" s="4"/>
      <c r="BV4" s="4"/>
      <c r="BW4" s="4"/>
      <c r="BX4" s="4"/>
      <c r="BY4" s="4"/>
      <c r="BZ4" s="4"/>
      <c r="CA4" s="4"/>
      <c r="CB4" s="4"/>
      <c r="CC4" s="4"/>
      <c r="CD4" s="4"/>
      <c r="CE4" s="4"/>
      <c r="CF4" s="4"/>
    </row>
    <row r="5" spans="1:84" ht="15.75" x14ac:dyDescent="0.25">
      <c r="A5" s="5" t="s">
        <v>3</v>
      </c>
      <c r="B5" s="6"/>
      <c r="C5" s="6"/>
      <c r="D5" s="44">
        <f>('Total Revenues by County'!D5/'Total Revenues by County'!D$4)</f>
        <v>647.35640413079068</v>
      </c>
      <c r="E5" s="44">
        <f>('Total Revenues by County'!E5/'Total Revenues by County'!E$4)</f>
        <v>327.24363518009545</v>
      </c>
      <c r="F5" s="44">
        <f>('Total Revenues by County'!F5/'Total Revenues by County'!F$4)</f>
        <v>662.38820854419725</v>
      </c>
      <c r="G5" s="44">
        <f>('Total Revenues by County'!G5/'Total Revenues by County'!G$4)</f>
        <v>399.37983390954128</v>
      </c>
      <c r="H5" s="44">
        <f>('Total Revenues by County'!H5/'Total Revenues by County'!H$4)</f>
        <v>529.55320847963287</v>
      </c>
      <c r="I5" s="44">
        <f>('Total Revenues by County'!I5/'Total Revenues by County'!I$4)</f>
        <v>591.42581360354393</v>
      </c>
      <c r="J5" s="44">
        <f>('Total Revenues by County'!J5/'Total Revenues by County'!J$4)</f>
        <v>334.63009342079107</v>
      </c>
      <c r="K5" s="44">
        <f>('Total Revenues by County'!K5/'Total Revenues by County'!K$4)</f>
        <v>1004.0446099996067</v>
      </c>
      <c r="L5" s="44">
        <f>('Total Revenues by County'!L5/'Total Revenues by County'!L$4)</f>
        <v>531.288983742906</v>
      </c>
      <c r="M5" s="44">
        <f>('Total Revenues by County'!M5/'Total Revenues by County'!M$4)</f>
        <v>533.37571804521917</v>
      </c>
      <c r="N5" s="44">
        <f>('Total Revenues by County'!N5/'Total Revenues by County'!N$4)</f>
        <v>1052.9941281676454</v>
      </c>
      <c r="O5" s="44">
        <f>('Total Revenues by County'!O5/'Total Revenues by County'!O$4)</f>
        <v>472.17724932229885</v>
      </c>
      <c r="P5" s="44">
        <f>('Total Revenues by County'!P5/'Total Revenues by County'!P$4)</f>
        <v>597.95095720720724</v>
      </c>
      <c r="Q5" s="44">
        <f>('Total Revenues by County'!Q5/'Total Revenues by County'!Q$4)</f>
        <v>485.36072533203952</v>
      </c>
      <c r="R5" s="44">
        <f>('Total Revenues by County'!R5/'Total Revenues by County'!R$4)</f>
        <v>598.88935522350573</v>
      </c>
      <c r="S5" s="44">
        <f>('Total Revenues by County'!S5/'Total Revenues by County'!S$4)</f>
        <v>672.8652975044414</v>
      </c>
      <c r="T5" s="44">
        <f>('Total Revenues by County'!T5/'Total Revenues by County'!T$4)</f>
        <v>1242.0075776500958</v>
      </c>
      <c r="U5" s="44">
        <f>('Total Revenues by County'!U5/'Total Revenues by County'!U$4)</f>
        <v>387.3069122689638</v>
      </c>
      <c r="V5" s="44">
        <f>('Total Revenues by County'!V5/'Total Revenues by County'!V$4)</f>
        <v>461.60405188246096</v>
      </c>
      <c r="W5" s="44">
        <f>('Total Revenues by County'!W5/'Total Revenues by County'!W$4)</f>
        <v>689.58560221504388</v>
      </c>
      <c r="X5" s="44">
        <f>('Total Revenues by County'!X5/'Total Revenues by County'!X$4)</f>
        <v>1080.4984544517849</v>
      </c>
      <c r="Y5" s="44">
        <f>('Total Revenues by County'!Y5/'Total Revenues by County'!Y$4)</f>
        <v>760.13692633882772</v>
      </c>
      <c r="Z5" s="44">
        <f>('Total Revenues by County'!Z5/'Total Revenues by County'!Z$4)</f>
        <v>603.38346277842902</v>
      </c>
      <c r="AA5" s="44">
        <f>('Total Revenues by County'!AA5/'Total Revenues by County'!AA$4)</f>
        <v>643.44091345425147</v>
      </c>
      <c r="AB5" s="44">
        <f>('Total Revenues by County'!AB5/'Total Revenues by County'!AB$4)</f>
        <v>438.05747182172797</v>
      </c>
      <c r="AC5" s="44">
        <f>('Total Revenues by County'!AC5/'Total Revenues by County'!AC$4)</f>
        <v>538.13917581077783</v>
      </c>
      <c r="AD5" s="44">
        <f>('Total Revenues by County'!AD5/'Total Revenues by County'!AD$4)</f>
        <v>784.48888253230973</v>
      </c>
      <c r="AE5" s="44">
        <f>('Total Revenues by County'!AE5/'Total Revenues by County'!AE$4)</f>
        <v>278.65300750012415</v>
      </c>
      <c r="AF5" s="44">
        <f>('Total Revenues by County'!AF5/'Total Revenues by County'!AF$4)</f>
        <v>828.0786168285855</v>
      </c>
      <c r="AG5" s="44">
        <f>('Total Revenues by County'!AG5/'Total Revenues by County'!AG$4)</f>
        <v>433.05591355209674</v>
      </c>
      <c r="AH5" s="44">
        <f>('Total Revenues by County'!AH5/'Total Revenues by County'!AH$4)</f>
        <v>0</v>
      </c>
      <c r="AI5" s="44">
        <f>('Total Revenues by County'!AI5/'Total Revenues by County'!AI$4)</f>
        <v>366.04964121868016</v>
      </c>
      <c r="AJ5" s="44">
        <f>('Total Revenues by County'!AJ5/'Total Revenues by County'!AJ$4)</f>
        <v>412.68236628688572</v>
      </c>
      <c r="AK5" s="44">
        <f>('Total Revenues by County'!AK5/'Total Revenues by County'!AK$4)</f>
        <v>603.69480027398686</v>
      </c>
      <c r="AL5" s="44">
        <f>('Total Revenues by County'!AL5/'Total Revenues by County'!AL$4)</f>
        <v>573.8614041569175</v>
      </c>
      <c r="AM5" s="44">
        <f>('Total Revenues by County'!AM5/'Total Revenues by County'!AM$4)</f>
        <v>501.37645540020463</v>
      </c>
      <c r="AN5" s="44">
        <f>('Total Revenues by County'!AN5/'Total Revenues by County'!AN$4)</f>
        <v>311.01491867638811</v>
      </c>
      <c r="AO5" s="44">
        <f>('Total Revenues by County'!AO5/'Total Revenues by County'!AO$4)</f>
        <v>578.53196733939296</v>
      </c>
      <c r="AP5" s="44">
        <f>('Total Revenues by County'!AP5/'Total Revenues by County'!AP$4)</f>
        <v>758.52905834961064</v>
      </c>
      <c r="AQ5" s="44">
        <f>('Total Revenues by County'!AQ5/'Total Revenues by County'!AQ$4)</f>
        <v>505.58358340538797</v>
      </c>
      <c r="AR5" s="44">
        <f>('Total Revenues by County'!AR5/'Total Revenues by County'!AR$4)</f>
        <v>1226.8507932834477</v>
      </c>
      <c r="AS5" s="44">
        <f>('Total Revenues by County'!AS5/'Total Revenues by County'!AS$4)</f>
        <v>1026.969568477492</v>
      </c>
      <c r="AT5" s="44">
        <f>('Total Revenues by County'!AT5/'Total Revenues by County'!AT$4)</f>
        <v>1929.3807411414662</v>
      </c>
      <c r="AU5" s="44">
        <f>('Total Revenues by County'!AU5/'Total Revenues by County'!AU$4)</f>
        <v>952.65264417266883</v>
      </c>
      <c r="AV5" s="44">
        <f>('Total Revenues by County'!AV5/'Total Revenues by County'!AV$4)</f>
        <v>460.26862711453833</v>
      </c>
      <c r="AW5" s="44">
        <f>('Total Revenues by County'!AW5/'Total Revenues by County'!AW$4)</f>
        <v>739.91930933852143</v>
      </c>
      <c r="AX5" s="44">
        <f>('Total Revenues by County'!AX5/'Total Revenues by County'!AX$4)</f>
        <v>867.0872816107327</v>
      </c>
      <c r="AY5" s="44">
        <f>('Total Revenues by County'!AY5/'Total Revenues by County'!AY$4)</f>
        <v>877.15213789660027</v>
      </c>
      <c r="AZ5" s="44">
        <f>('Total Revenues by County'!AZ5/'Total Revenues by County'!AZ$4)</f>
        <v>922.51695773107201</v>
      </c>
      <c r="BA5" s="44">
        <f>('Total Revenues by County'!BA5/'Total Revenues by County'!BA$4)</f>
        <v>521.1279265041926</v>
      </c>
      <c r="BB5" s="44">
        <f>('Total Revenues by County'!BB5/'Total Revenues by County'!BB$4)</f>
        <v>713.47726401602415</v>
      </c>
      <c r="BC5" s="44">
        <f>('Total Revenues by County'!BC5/'Total Revenues by County'!BC$4)</f>
        <v>519.82780508388953</v>
      </c>
      <c r="BD5" s="44">
        <f>('Total Revenues by County'!BD5/'Total Revenues by County'!BD$4)</f>
        <v>653.04906756553078</v>
      </c>
      <c r="BE5" s="44">
        <f>('Total Revenues by County'!BE5/'Total Revenues by County'!BE$4)</f>
        <v>789.48216484740851</v>
      </c>
      <c r="BF5" s="44">
        <f>('Total Revenues by County'!BF5/'Total Revenues by County'!BF$4)</f>
        <v>567.94229777272244</v>
      </c>
      <c r="BG5" s="44">
        <f>('Total Revenues by County'!BG5/'Total Revenues by County'!BG$4)</f>
        <v>430.78270540406089</v>
      </c>
      <c r="BH5" s="44">
        <f>('Total Revenues by County'!BH5/'Total Revenues by County'!BH$4)</f>
        <v>709.99492863679268</v>
      </c>
      <c r="BI5" s="44">
        <f>('Total Revenues by County'!BI5/'Total Revenues by County'!BI$4)</f>
        <v>595.54084045215291</v>
      </c>
      <c r="BJ5" s="44">
        <f>('Total Revenues by County'!BJ5/'Total Revenues by County'!BJ$4)</f>
        <v>635.99936767118902</v>
      </c>
      <c r="BK5" s="44">
        <f>('Total Revenues by County'!BK5/'Total Revenues by County'!BK$4)</f>
        <v>497.58425989883909</v>
      </c>
      <c r="BL5" s="44">
        <f>('Total Revenues by County'!BL5/'Total Revenues by County'!BL$4)</f>
        <v>596.48669389220481</v>
      </c>
      <c r="BM5" s="44">
        <f>('Total Revenues by County'!BM5/'Total Revenues by County'!BM$4)</f>
        <v>216.39005483078085</v>
      </c>
      <c r="BN5" s="44">
        <f>('Total Revenues by County'!BN5/'Total Revenues by County'!BN$4)</f>
        <v>588.27386444520607</v>
      </c>
      <c r="BO5" s="44">
        <f>('Total Revenues by County'!BO5/'Total Revenues by County'!BO$4)</f>
        <v>493.43208214632313</v>
      </c>
      <c r="BP5" s="44">
        <f>('Total Revenues by County'!BP5/'Total Revenues by County'!BP$4)</f>
        <v>1666.2576563793307</v>
      </c>
      <c r="BQ5" s="49">
        <f>('Total Revenues by County'!BQ5/'Total Revenues by County'!BQ$4)</f>
        <v>506.58136018146365</v>
      </c>
    </row>
    <row r="6" spans="1:84" x14ac:dyDescent="0.25">
      <c r="A6" s="10"/>
      <c r="B6" s="11">
        <v>311</v>
      </c>
      <c r="C6" s="12" t="s">
        <v>4</v>
      </c>
      <c r="D6" s="45">
        <f>('Total Revenues by County'!D6/'Total Revenues by County'!D$4)</f>
        <v>515.63464759524629</v>
      </c>
      <c r="E6" s="45">
        <f>('Total Revenues by County'!E6/'Total Revenues by County'!E$4)</f>
        <v>205.91845074497323</v>
      </c>
      <c r="F6" s="45">
        <f>('Total Revenues by County'!F6/'Total Revenues by County'!F$4)</f>
        <v>421.16746781163249</v>
      </c>
      <c r="G6" s="45">
        <f>('Total Revenues by County'!G6/'Total Revenues by County'!G$4)</f>
        <v>278.94714331539365</v>
      </c>
      <c r="H6" s="45">
        <f>('Total Revenues by County'!H6/'Total Revenues by County'!H$4)</f>
        <v>383.63080764201982</v>
      </c>
      <c r="I6" s="45">
        <f>('Total Revenues by County'!I6/'Total Revenues by County'!I$4)</f>
        <v>509.08757539610616</v>
      </c>
      <c r="J6" s="45">
        <f>('Total Revenues by County'!J6/'Total Revenues by County'!J$4)</f>
        <v>258.86444046909162</v>
      </c>
      <c r="K6" s="45">
        <f>('Total Revenues by County'!K6/'Total Revenues by County'!K$4)</f>
        <v>741.75415058403144</v>
      </c>
      <c r="L6" s="45">
        <f>('Total Revenues by County'!L6/'Total Revenues by County'!L$4)</f>
        <v>461.36781932597222</v>
      </c>
      <c r="M6" s="45">
        <f>('Total Revenues by County'!M6/'Total Revenues by County'!M$4)</f>
        <v>354.79400945131442</v>
      </c>
      <c r="N6" s="45">
        <f>('Total Revenues by County'!N6/'Total Revenues by County'!N$4)</f>
        <v>918.98019855885582</v>
      </c>
      <c r="O6" s="45">
        <f>('Total Revenues by County'!O6/'Total Revenues by County'!O$4)</f>
        <v>269.32836591557782</v>
      </c>
      <c r="P6" s="45">
        <f>('Total Revenues by County'!P6/'Total Revenues by County'!P$4)</f>
        <v>455.36317567567568</v>
      </c>
      <c r="Q6" s="45">
        <f>('Total Revenues by County'!Q6/'Total Revenues by County'!Q$4)</f>
        <v>388.22044999696766</v>
      </c>
      <c r="R6" s="45">
        <f>('Total Revenues by County'!R6/'Total Revenues by County'!R$4)</f>
        <v>365.15845052737319</v>
      </c>
      <c r="S6" s="45">
        <f>('Total Revenues by County'!S6/'Total Revenues by County'!S$4)</f>
        <v>609.76201504962285</v>
      </c>
      <c r="T6" s="45">
        <f>('Total Revenues by County'!T6/'Total Revenues by County'!T$4)</f>
        <v>925.56640852693818</v>
      </c>
      <c r="U6" s="45">
        <f>('Total Revenues by County'!U6/'Total Revenues by County'!U$4)</f>
        <v>244.19436313456552</v>
      </c>
      <c r="V6" s="45">
        <f>('Total Revenues by County'!V6/'Total Revenues by County'!V$4)</f>
        <v>376.08184113865934</v>
      </c>
      <c r="W6" s="45">
        <f>('Total Revenues by County'!W6/'Total Revenues by County'!W$4)</f>
        <v>576.45685279187819</v>
      </c>
      <c r="X6" s="45">
        <f>('Total Revenues by County'!X6/'Total Revenues by County'!X$4)</f>
        <v>811.63294745136068</v>
      </c>
      <c r="Y6" s="45">
        <f>('Total Revenues by County'!Y6/'Total Revenues by County'!Y$4)</f>
        <v>525.53211134669311</v>
      </c>
      <c r="Z6" s="45">
        <f>('Total Revenues by County'!Z6/'Total Revenues by County'!Z$4)</f>
        <v>491.43819607268466</v>
      </c>
      <c r="AA6" s="45">
        <f>('Total Revenues by County'!AA6/'Total Revenues by County'!AA$4)</f>
        <v>403.09917647653208</v>
      </c>
      <c r="AB6" s="45">
        <f>('Total Revenues by County'!AB6/'Total Revenues by County'!AB$4)</f>
        <v>375.24635783711557</v>
      </c>
      <c r="AC6" s="45">
        <f>('Total Revenues by County'!AC6/'Total Revenues by County'!AC$4)</f>
        <v>385.90742745671787</v>
      </c>
      <c r="AD6" s="45">
        <f>('Total Revenues by County'!AD6/'Total Revenues by County'!AD$4)</f>
        <v>530.74266430258706</v>
      </c>
      <c r="AE6" s="45">
        <f>('Total Revenues by County'!AE6/'Total Revenues by County'!AE$4)</f>
        <v>204.97581085779566</v>
      </c>
      <c r="AF6" s="45">
        <f>('Total Revenues by County'!AF6/'Total Revenues by County'!AF$4)</f>
        <v>649.69170426477854</v>
      </c>
      <c r="AG6" s="45">
        <f>('Total Revenues by County'!AG6/'Total Revenues by County'!AG$4)</f>
        <v>237.89354614850799</v>
      </c>
      <c r="AH6" s="45">
        <f>('Total Revenues by County'!AH6/'Total Revenues by County'!AH$4)</f>
        <v>0</v>
      </c>
      <c r="AI6" s="45">
        <f>('Total Revenues by County'!AI6/'Total Revenues by County'!AI$4)</f>
        <v>292.64015998117867</v>
      </c>
      <c r="AJ6" s="45">
        <f>('Total Revenues by County'!AJ6/'Total Revenues by County'!AJ$4)</f>
        <v>328.7182816833228</v>
      </c>
      <c r="AK6" s="45">
        <f>('Total Revenues by County'!AK6/'Total Revenues by County'!AK$4)</f>
        <v>502.85776358973141</v>
      </c>
      <c r="AL6" s="45">
        <f>('Total Revenues by County'!AL6/'Total Revenues by County'!AL$4)</f>
        <v>454.19977970253001</v>
      </c>
      <c r="AM6" s="45">
        <f>('Total Revenues by County'!AM6/'Total Revenues by County'!AM$4)</f>
        <v>365.84086812490864</v>
      </c>
      <c r="AN6" s="45">
        <f>('Total Revenues by County'!AN6/'Total Revenues by County'!AN$4)</f>
        <v>236.95187885586091</v>
      </c>
      <c r="AO6" s="45">
        <f>('Total Revenues by County'!AO6/'Total Revenues by County'!AO$4)</f>
        <v>372.88779335490165</v>
      </c>
      <c r="AP6" s="45">
        <f>('Total Revenues by County'!AP6/'Total Revenues by County'!AP$4)</f>
        <v>586.16400141864244</v>
      </c>
      <c r="AQ6" s="45">
        <f>('Total Revenues by County'!AQ6/'Total Revenues by County'!AQ$4)</f>
        <v>322.22174185782342</v>
      </c>
      <c r="AR6" s="45">
        <f>('Total Revenues by County'!AR6/'Total Revenues by County'!AR$4)</f>
        <v>1142.06379696058</v>
      </c>
      <c r="AS6" s="45">
        <f>('Total Revenues by County'!AS6/'Total Revenues by County'!AS$4)</f>
        <v>675.19320539325781</v>
      </c>
      <c r="AT6" s="45">
        <f>('Total Revenues by County'!AT6/'Total Revenues by County'!AT$4)</f>
        <v>1101.8725858804437</v>
      </c>
      <c r="AU6" s="45">
        <f>('Total Revenues by County'!AU6/'Total Revenues by County'!AU$4)</f>
        <v>784.68680814037805</v>
      </c>
      <c r="AV6" s="45">
        <f>('Total Revenues by County'!AV6/'Total Revenues by County'!AV$4)</f>
        <v>317.64554483426866</v>
      </c>
      <c r="AW6" s="45">
        <f>('Total Revenues by County'!AW6/'Total Revenues by County'!AW$4)</f>
        <v>330.05012159533072</v>
      </c>
      <c r="AX6" s="45">
        <f>('Total Revenues by County'!AX6/'Total Revenues by County'!AX$4)</f>
        <v>567.36672725265396</v>
      </c>
      <c r="AY6" s="45">
        <f>('Total Revenues by County'!AY6/'Total Revenues by County'!AY$4)</f>
        <v>506.73750340429393</v>
      </c>
      <c r="AZ6" s="45">
        <f>('Total Revenues by County'!AZ6/'Total Revenues by County'!AZ$4)</f>
        <v>800.64935325868191</v>
      </c>
      <c r="BA6" s="45">
        <f>('Total Revenues by County'!BA6/'Total Revenues by County'!BA$4)</f>
        <v>458.91493699000341</v>
      </c>
      <c r="BB6" s="45">
        <f>('Total Revenues by County'!BB6/'Total Revenues by County'!BB$4)</f>
        <v>520.9981690454307</v>
      </c>
      <c r="BC6" s="45">
        <f>('Total Revenues by County'!BC6/'Total Revenues by County'!BC$4)</f>
        <v>331.16912074980536</v>
      </c>
      <c r="BD6" s="45">
        <f>('Total Revenues by County'!BD6/'Total Revenues by County'!BD$4)</f>
        <v>512.91870486839036</v>
      </c>
      <c r="BE6" s="45">
        <f>('Total Revenues by County'!BE6/'Total Revenues by County'!BE$4)</f>
        <v>701.20540164696615</v>
      </c>
      <c r="BF6" s="45">
        <f>('Total Revenues by County'!BF6/'Total Revenues by County'!BF$4)</f>
        <v>536.09353507565334</v>
      </c>
      <c r="BG6" s="45">
        <f>('Total Revenues by County'!BG6/'Total Revenues by County'!BG$4)</f>
        <v>296.42796205549871</v>
      </c>
      <c r="BH6" s="45">
        <f>('Total Revenues by County'!BH6/'Total Revenues by County'!BH$4)</f>
        <v>503.99423872058873</v>
      </c>
      <c r="BI6" s="45">
        <f>('Total Revenues by County'!BI6/'Total Revenues by County'!BI$4)</f>
        <v>440.23329450340839</v>
      </c>
      <c r="BJ6" s="45">
        <f>('Total Revenues by County'!BJ6/'Total Revenues by County'!BJ$4)</f>
        <v>462.1421859366871</v>
      </c>
      <c r="BK6" s="45">
        <f>('Total Revenues by County'!BK6/'Total Revenues by County'!BK$4)</f>
        <v>332.75289110719933</v>
      </c>
      <c r="BL6" s="45">
        <f>('Total Revenues by County'!BL6/'Total Revenues by County'!BL$4)</f>
        <v>505.60826639141948</v>
      </c>
      <c r="BM6" s="45">
        <f>('Total Revenues by County'!BM6/'Total Revenues by County'!BM$4)</f>
        <v>142.94296338312219</v>
      </c>
      <c r="BN6" s="45">
        <f>('Total Revenues by County'!BN6/'Total Revenues by County'!BN$4)</f>
        <v>489.7150144427581</v>
      </c>
      <c r="BO6" s="45">
        <f>('Total Revenues by County'!BO6/'Total Revenues by County'!BO$4)</f>
        <v>272.26631812916759</v>
      </c>
      <c r="BP6" s="45">
        <f>('Total Revenues by County'!BP6/'Total Revenues by County'!BP$4)</f>
        <v>895.71188069055222</v>
      </c>
      <c r="BQ6" s="14">
        <f>('Total Revenues by County'!BQ6/'Total Revenues by County'!BQ$4)</f>
        <v>327.70826535078993</v>
      </c>
    </row>
    <row r="7" spans="1:84" x14ac:dyDescent="0.25">
      <c r="A7" s="10"/>
      <c r="B7" s="11">
        <v>312.10000000000002</v>
      </c>
      <c r="C7" s="12" t="s">
        <v>5</v>
      </c>
      <c r="D7" s="45">
        <f>('Total Revenues by County'!D7/'Total Revenues by County'!D$4)</f>
        <v>20.312228674736318</v>
      </c>
      <c r="E7" s="45">
        <f>('Total Revenues by County'!E7/'Total Revenues by County'!E$4)</f>
        <v>39.3542600896861</v>
      </c>
      <c r="F7" s="45">
        <f>('Total Revenues by County'!F7/'Total Revenues by County'!F$4)</f>
        <v>140.85312832852279</v>
      </c>
      <c r="G7" s="45">
        <f>('Total Revenues by County'!G7/'Total Revenues by County'!G$4)</f>
        <v>6.3897423102968958</v>
      </c>
      <c r="H7" s="45">
        <f>('Total Revenues by County'!H7/'Total Revenues by County'!H$4)</f>
        <v>26.703104891845438</v>
      </c>
      <c r="I7" s="45">
        <f>('Total Revenues by County'!I7/'Total Revenues by County'!I$4)</f>
        <v>44.298241916652266</v>
      </c>
      <c r="J7" s="45">
        <f>('Total Revenues by County'!J7/'Total Revenues by County'!J$4)</f>
        <v>0</v>
      </c>
      <c r="K7" s="45">
        <f>('Total Revenues by County'!K7/'Total Revenues by County'!K$4)</f>
        <v>23.370751796479517</v>
      </c>
      <c r="L7" s="45">
        <f>('Total Revenues by County'!L7/'Total Revenues by County'!L$4)</f>
        <v>13.394699459926846</v>
      </c>
      <c r="M7" s="45">
        <f>('Total Revenues by County'!M7/'Total Revenues by County'!M$4)</f>
        <v>4.9311902808040218</v>
      </c>
      <c r="N7" s="45">
        <f>('Total Revenues by County'!N7/'Total Revenues by County'!N$4)</f>
        <v>76.120047257769897</v>
      </c>
      <c r="O7" s="45">
        <f>('Total Revenues by County'!O7/'Total Revenues by County'!O$4)</f>
        <v>23.037549662225153</v>
      </c>
      <c r="P7" s="45">
        <f>('Total Revenues by County'!P7/'Total Revenues by County'!P$4)</f>
        <v>2.2278434684684685</v>
      </c>
      <c r="Q7" s="45">
        <f>('Total Revenues by County'!Q7/'Total Revenues by County'!Q$4)</f>
        <v>33.146946449147919</v>
      </c>
      <c r="R7" s="45">
        <f>('Total Revenues by County'!R7/'Total Revenues by County'!R$4)</f>
        <v>35.663862380713212</v>
      </c>
      <c r="S7" s="45">
        <f>('Total Revenues by County'!S7/'Total Revenues by County'!S$4)</f>
        <v>25.771037382221355</v>
      </c>
      <c r="T7" s="45">
        <f>('Total Revenues by County'!T7/'Total Revenues by County'!T$4)</f>
        <v>108.61836955616621</v>
      </c>
      <c r="U7" s="45">
        <f>('Total Revenues by County'!U7/'Total Revenues by County'!U$4)</f>
        <v>6.9959647068662711</v>
      </c>
      <c r="V7" s="45">
        <f>('Total Revenues by County'!V7/'Total Revenues by County'!V$4)</f>
        <v>2.8667929292929295</v>
      </c>
      <c r="W7" s="45">
        <f>('Total Revenues by County'!W7/'Total Revenues by County'!W$4)</f>
        <v>0.99261652053530225</v>
      </c>
      <c r="X7" s="45">
        <f>('Total Revenues by County'!X7/'Total Revenues by County'!X$4)</f>
        <v>132.47069519364811</v>
      </c>
      <c r="Y7" s="45">
        <f>('Total Revenues by County'!Y7/'Total Revenues by County'!Y$4)</f>
        <v>2.0396689692907461</v>
      </c>
      <c r="Z7" s="45">
        <f>('Total Revenues by County'!Z7/'Total Revenues by County'!Z$4)</f>
        <v>1.6420354630715124</v>
      </c>
      <c r="AA7" s="45">
        <f>('Total Revenues by County'!AA7/'Total Revenues by County'!AA$4)</f>
        <v>2.5794725407972514</v>
      </c>
      <c r="AB7" s="45">
        <f>('Total Revenues by County'!AB7/'Total Revenues by County'!AB$4)</f>
        <v>53.874819508200254</v>
      </c>
      <c r="AC7" s="45">
        <f>('Total Revenues by County'!AC7/'Total Revenues by County'!AC$4)</f>
        <v>4.9755084125822968</v>
      </c>
      <c r="AD7" s="45">
        <f>('Total Revenues by County'!AD7/'Total Revenues by County'!AD$4)</f>
        <v>23.869893758375543</v>
      </c>
      <c r="AE7" s="45">
        <f>('Total Revenues by County'!AE7/'Total Revenues by County'!AE$4)</f>
        <v>2.9226642825212337</v>
      </c>
      <c r="AF7" s="45">
        <f>('Total Revenues by County'!AF7/'Total Revenues by County'!AF$4)</f>
        <v>19.927462539107527</v>
      </c>
      <c r="AG7" s="45">
        <f>('Total Revenues by County'!AG7/'Total Revenues by County'!AG$4)</f>
        <v>7.3207693070288489</v>
      </c>
      <c r="AH7" s="45">
        <f>('Total Revenues by County'!AH7/'Total Revenues by County'!AH$4)</f>
        <v>0</v>
      </c>
      <c r="AI7" s="45">
        <f>('Total Revenues by County'!AI7/'Total Revenues by County'!AI$4)</f>
        <v>0</v>
      </c>
      <c r="AJ7" s="45">
        <f>('Total Revenues by County'!AJ7/'Total Revenues by County'!AJ$4)</f>
        <v>10.05254915912597</v>
      </c>
      <c r="AK7" s="45">
        <f>('Total Revenues by County'!AK7/'Total Revenues by County'!AK$4)</f>
        <v>59.316147992094166</v>
      </c>
      <c r="AL7" s="45">
        <f>('Total Revenues by County'!AL7/'Total Revenues by County'!AL$4)</f>
        <v>20.112683524212198</v>
      </c>
      <c r="AM7" s="45">
        <f>('Total Revenues by County'!AM7/'Total Revenues by County'!AM$4)</f>
        <v>5.7003458859063674</v>
      </c>
      <c r="AN7" s="45">
        <f>('Total Revenues by County'!AN7/'Total Revenues by County'!AN$4)</f>
        <v>0</v>
      </c>
      <c r="AO7" s="45">
        <f>('Total Revenues by County'!AO7/'Total Revenues by County'!AO$4)</f>
        <v>0</v>
      </c>
      <c r="AP7" s="45">
        <f>('Total Revenues by County'!AP7/'Total Revenues by County'!AP$4)</f>
        <v>38.972966391937028</v>
      </c>
      <c r="AQ7" s="45">
        <f>('Total Revenues by County'!AQ7/'Total Revenues by County'!AQ$4)</f>
        <v>8.6518234067443167</v>
      </c>
      <c r="AR7" s="45">
        <f>('Total Revenues by County'!AR7/'Total Revenues by County'!AR$4)</f>
        <v>16.687958034405614</v>
      </c>
      <c r="AS7" s="45">
        <f>('Total Revenues by County'!AS7/'Total Revenues by County'!AS$4)</f>
        <v>61.32238689867529</v>
      </c>
      <c r="AT7" s="45">
        <f>('Total Revenues by County'!AT7/'Total Revenues by County'!AT$4)</f>
        <v>498.5006762239654</v>
      </c>
      <c r="AU7" s="45">
        <f>('Total Revenues by County'!AU7/'Total Revenues by County'!AU$4)</f>
        <v>0</v>
      </c>
      <c r="AV7" s="45">
        <f>('Total Revenues by County'!AV7/'Total Revenues by County'!AV$4)</f>
        <v>99.179872017441156</v>
      </c>
      <c r="AW7" s="45">
        <f>('Total Revenues by County'!AW7/'Total Revenues by County'!AW$4)</f>
        <v>8.7341926070038909</v>
      </c>
      <c r="AX7" s="45">
        <f>('Total Revenues by County'!AX7/'Total Revenues by County'!AX$4)</f>
        <v>205.13337166576392</v>
      </c>
      <c r="AY7" s="45">
        <f>('Total Revenues by County'!AY7/'Total Revenues by County'!AY$4)</f>
        <v>165.79397213018021</v>
      </c>
      <c r="AZ7" s="45">
        <f>('Total Revenues by County'!AZ7/'Total Revenues by County'!AZ$4)</f>
        <v>37.552195209070355</v>
      </c>
      <c r="BA7" s="45">
        <f>('Total Revenues by County'!BA7/'Total Revenues by County'!BA$4)</f>
        <v>5.0159840179235333</v>
      </c>
      <c r="BB7" s="45">
        <f>('Total Revenues by County'!BB7/'Total Revenues by County'!BB$4)</f>
        <v>61.531302419703835</v>
      </c>
      <c r="BC7" s="45">
        <f>('Total Revenues by County'!BC7/'Total Revenues by County'!BC$4)</f>
        <v>20.07419453573997</v>
      </c>
      <c r="BD7" s="45">
        <f>('Total Revenues by County'!BD7/'Total Revenues by County'!BD$4)</f>
        <v>6.5940724298104989</v>
      </c>
      <c r="BE7" s="45">
        <f>('Total Revenues by County'!BE7/'Total Revenues by County'!BE$4)</f>
        <v>54.44696366789254</v>
      </c>
      <c r="BF7" s="45">
        <f>('Total Revenues by County'!BF7/'Total Revenues by County'!BF$4)</f>
        <v>13.973524627023595</v>
      </c>
      <c r="BG7" s="45">
        <f>('Total Revenues by County'!BG7/'Total Revenues by County'!BG$4)</f>
        <v>18.291771258012318</v>
      </c>
      <c r="BH7" s="45">
        <f>('Total Revenues by County'!BH7/'Total Revenues by County'!BH$4)</f>
        <v>54.766587933173952</v>
      </c>
      <c r="BI7" s="45">
        <f>('Total Revenues by County'!BI7/'Total Revenues by County'!BI$4)</f>
        <v>12.506801708516697</v>
      </c>
      <c r="BJ7" s="45">
        <f>('Total Revenues by County'!BJ7/'Total Revenues by County'!BJ$4)</f>
        <v>53.709272821867373</v>
      </c>
      <c r="BK7" s="45">
        <f>('Total Revenues by County'!BK7/'Total Revenues by County'!BK$4)</f>
        <v>40.01475077430424</v>
      </c>
      <c r="BL7" s="45">
        <f>('Total Revenues by County'!BL7/'Total Revenues by County'!BL$4)</f>
        <v>22.133779114122873</v>
      </c>
      <c r="BM7" s="45">
        <f>('Total Revenues by County'!BM7/'Total Revenues by County'!BM$4)</f>
        <v>35.698115585807024</v>
      </c>
      <c r="BN7" s="45">
        <f>('Total Revenues by County'!BN7/'Total Revenues by County'!BN$4)</f>
        <v>43.757926569779045</v>
      </c>
      <c r="BO7" s="45">
        <f>('Total Revenues by County'!BO7/'Total Revenues by County'!BO$4)</f>
        <v>5.3410136806186017</v>
      </c>
      <c r="BP7" s="45">
        <f>('Total Revenues by County'!BP7/'Total Revenues by County'!BP$4)</f>
        <v>380.25246836939812</v>
      </c>
      <c r="BQ7" s="14">
        <f>('Total Revenues by County'!BQ7/'Total Revenues by County'!BQ$4)</f>
        <v>90.574475705360342</v>
      </c>
    </row>
    <row r="8" spans="1:84" x14ac:dyDescent="0.25">
      <c r="A8" s="10"/>
      <c r="B8" s="11">
        <v>312.3</v>
      </c>
      <c r="C8" s="12" t="s">
        <v>6</v>
      </c>
      <c r="D8" s="45">
        <f>('Total Revenues by County'!D8/'Total Revenues by County'!D$4)</f>
        <v>0</v>
      </c>
      <c r="E8" s="45">
        <f>('Total Revenues by County'!E8/'Total Revenues by County'!E$4)</f>
        <v>8.2187183567192239</v>
      </c>
      <c r="F8" s="45">
        <f>('Total Revenues by County'!F8/'Total Revenues by County'!F$4)</f>
        <v>6.0093046871119595</v>
      </c>
      <c r="G8" s="45">
        <f>('Total Revenues by County'!G8/'Total Revenues by County'!G$4)</f>
        <v>1.021670171436718</v>
      </c>
      <c r="H8" s="45">
        <f>('Total Revenues by County'!H8/'Total Revenues by County'!H$4)</f>
        <v>2.3419476560371373</v>
      </c>
      <c r="I8" s="45">
        <f>('Total Revenues by County'!I8/'Total Revenues by County'!I$4)</f>
        <v>4.9668699709585367</v>
      </c>
      <c r="J8" s="45">
        <f>('Total Revenues by County'!J8/'Total Revenues by County'!J$4)</f>
        <v>1.6971443715629762</v>
      </c>
      <c r="K8" s="45">
        <f>('Total Revenues by County'!K8/'Total Revenues by County'!K$4)</f>
        <v>5.9460971868731987</v>
      </c>
      <c r="L8" s="45">
        <f>('Total Revenues by County'!L8/'Total Revenues by County'!L$4)</f>
        <v>4.3665291893412759</v>
      </c>
      <c r="M8" s="45">
        <f>('Total Revenues by County'!M8/'Total Revenues by County'!M$4)</f>
        <v>4.1091994680098471</v>
      </c>
      <c r="N8" s="45">
        <f>('Total Revenues by County'!N8/'Total Revenues by County'!N$4)</f>
        <v>4.6965430505761585</v>
      </c>
      <c r="O8" s="45">
        <f>('Total Revenues by County'!O8/'Total Revenues by County'!O$4)</f>
        <v>9.5092583296280893</v>
      </c>
      <c r="P8" s="45">
        <f>('Total Revenues by County'!P8/'Total Revenues by County'!P$4)</f>
        <v>39.222438063063066</v>
      </c>
      <c r="Q8" s="45">
        <f>('Total Revenues by County'!Q8/'Total Revenues by County'!Q$4)</f>
        <v>0</v>
      </c>
      <c r="R8" s="45">
        <f>('Total Revenues by County'!R8/'Total Revenues by County'!R$4)</f>
        <v>5.0946666248116523</v>
      </c>
      <c r="S8" s="45">
        <f>('Total Revenues by County'!S8/'Total Revenues by County'!S$4)</f>
        <v>4.5799220544874482</v>
      </c>
      <c r="T8" s="45">
        <f>('Total Revenues by County'!T8/'Total Revenues by County'!T$4)</f>
        <v>1.1368140561245732</v>
      </c>
      <c r="U8" s="45">
        <f>('Total Revenues by County'!U8/'Total Revenues by County'!U$4)</f>
        <v>18.166199715647739</v>
      </c>
      <c r="V8" s="45">
        <f>('Total Revenues by County'!V8/'Total Revenues by County'!V$4)</f>
        <v>4.8714990817263546</v>
      </c>
      <c r="W8" s="45">
        <f>('Total Revenues by County'!W8/'Total Revenues by County'!W$4)</f>
        <v>8.8130287648054146</v>
      </c>
      <c r="X8" s="45">
        <f>('Total Revenues by County'!X8/'Total Revenues by County'!X$4)</f>
        <v>4.0735196072489241</v>
      </c>
      <c r="Y8" s="45">
        <f>('Total Revenues by County'!Y8/'Total Revenues by County'!Y$4)</f>
        <v>27.301278982285755</v>
      </c>
      <c r="Z8" s="45">
        <f>('Total Revenues by County'!Z8/'Total Revenues by County'!Z$4)</f>
        <v>5.9360345838218054</v>
      </c>
      <c r="AA8" s="45">
        <f>('Total Revenues by County'!AA8/'Total Revenues by County'!AA$4)</f>
        <v>7.090966503309251</v>
      </c>
      <c r="AB8" s="45">
        <f>('Total Revenues by County'!AB8/'Total Revenues by County'!AB$4)</f>
        <v>0</v>
      </c>
      <c r="AC8" s="45">
        <f>('Total Revenues by County'!AC8/'Total Revenues by County'!AC$4)</f>
        <v>5.4313289441599606</v>
      </c>
      <c r="AD8" s="45">
        <f>('Total Revenues by County'!AD8/'Total Revenues by County'!AD$4)</f>
        <v>5.2795138494560154</v>
      </c>
      <c r="AE8" s="45">
        <f>('Total Revenues by County'!AE8/'Total Revenues by County'!AE$4)</f>
        <v>6.1379824169274322</v>
      </c>
      <c r="AF8" s="45">
        <f>('Total Revenues by County'!AF8/'Total Revenues by County'!AF$4)</f>
        <v>1.275712168615182</v>
      </c>
      <c r="AG8" s="45">
        <f>('Total Revenues by County'!AG8/'Total Revenues by County'!AG$4)</f>
        <v>11.037355011400813</v>
      </c>
      <c r="AH8" s="45">
        <f>('Total Revenues by County'!AH8/'Total Revenues by County'!AH$4)</f>
        <v>0</v>
      </c>
      <c r="AI8" s="45">
        <f>('Total Revenues by County'!AI8/'Total Revenues by County'!AI$4)</f>
        <v>1.5893424303023174</v>
      </c>
      <c r="AJ8" s="45">
        <f>('Total Revenues by County'!AJ8/'Total Revenues by County'!AJ$4)</f>
        <v>4.8050227897712858</v>
      </c>
      <c r="AK8" s="45">
        <f>('Total Revenues by County'!AK8/'Total Revenues by County'!AK$4)</f>
        <v>5.3144726944696972</v>
      </c>
      <c r="AL8" s="45">
        <f>('Total Revenues by County'!AL8/'Total Revenues by County'!AL$4)</f>
        <v>4.992782179166154</v>
      </c>
      <c r="AM8" s="45">
        <f>('Total Revenues by County'!AM8/'Total Revenues by County'!AM$4)</f>
        <v>1.2578798655429435</v>
      </c>
      <c r="AN8" s="45">
        <f>('Total Revenues by County'!AN8/'Total Revenues by County'!AN$4)</f>
        <v>6.2557487380818841</v>
      </c>
      <c r="AO8" s="45">
        <f>('Total Revenues by County'!AO8/'Total Revenues by County'!AO$4)</f>
        <v>16.678580598777796</v>
      </c>
      <c r="AP8" s="45">
        <f>('Total Revenues by County'!AP8/'Total Revenues by County'!AP$4)</f>
        <v>5.0446501828884198</v>
      </c>
      <c r="AQ8" s="45">
        <f>('Total Revenues by County'!AQ8/'Total Revenues by County'!AQ$4)</f>
        <v>6.3306828521212326</v>
      </c>
      <c r="AR8" s="45">
        <f>('Total Revenues by County'!AR8/'Total Revenues by County'!AR$4)</f>
        <v>5.7678778060634111</v>
      </c>
      <c r="AS8" s="45">
        <f>('Total Revenues by County'!AS8/'Total Revenues by County'!AS$4)</f>
        <v>4.2092693829646226</v>
      </c>
      <c r="AT8" s="45">
        <f>('Total Revenues by County'!AT8/'Total Revenues by County'!AT$4)</f>
        <v>7.2395050040573441</v>
      </c>
      <c r="AU8" s="45">
        <f>('Total Revenues by County'!AU8/'Total Revenues by County'!AU$4)</f>
        <v>6.0400372214434181</v>
      </c>
      <c r="AV8" s="45">
        <f>('Total Revenues by County'!AV8/'Total Revenues by County'!AV$4)</f>
        <v>5.5160028664863336</v>
      </c>
      <c r="AW8" s="45">
        <f>('Total Revenues by County'!AW8/'Total Revenues by County'!AW$4)</f>
        <v>7.0305204280155644</v>
      </c>
      <c r="AX8" s="45">
        <f>('Total Revenues by County'!AX8/'Total Revenues by County'!AX$4)</f>
        <v>0.94861947677714165</v>
      </c>
      <c r="AY8" s="45">
        <f>('Total Revenues by County'!AY8/'Total Revenues by County'!AY$4)</f>
        <v>5.7561504244019792</v>
      </c>
      <c r="AZ8" s="45">
        <f>('Total Revenues by County'!AZ8/'Total Revenues by County'!AZ$4)</f>
        <v>4.6412739628454247</v>
      </c>
      <c r="BA8" s="45">
        <f>('Total Revenues by County'!BA8/'Total Revenues by County'!BA$4)</f>
        <v>4.7050091539711536</v>
      </c>
      <c r="BB8" s="45">
        <f>('Total Revenues by County'!BB8/'Total Revenues by County'!BB$4)</f>
        <v>4.2921201979945023</v>
      </c>
      <c r="BC8" s="45">
        <f>('Total Revenues by County'!BC8/'Total Revenues by County'!BC$4)</f>
        <v>3.4939304159708064</v>
      </c>
      <c r="BD8" s="45">
        <f>('Total Revenues by County'!BD8/'Total Revenues by County'!BD$4)</f>
        <v>5.4279332977076225</v>
      </c>
      <c r="BE8" s="45">
        <f>('Total Revenues by County'!BE8/'Total Revenues by County'!BE$4)</f>
        <v>1.0013780566469244</v>
      </c>
      <c r="BF8" s="45">
        <f>('Total Revenues by County'!BF8/'Total Revenues by County'!BF$4)</f>
        <v>5.290650460268755</v>
      </c>
      <c r="BG8" s="45">
        <f>('Total Revenues by County'!BG8/'Total Revenues by County'!BG$4)</f>
        <v>4.6909147049237507</v>
      </c>
      <c r="BH8" s="45">
        <f>('Total Revenues by County'!BH8/'Total Revenues by County'!BH$4)</f>
        <v>4.424741640754883</v>
      </c>
      <c r="BI8" s="45">
        <f>('Total Revenues by County'!BI8/'Total Revenues by County'!BI$4)</f>
        <v>4.9289045646733971</v>
      </c>
      <c r="BJ8" s="45">
        <f>('Total Revenues by County'!BJ8/'Total Revenues by County'!BJ$4)</f>
        <v>0</v>
      </c>
      <c r="BK8" s="45">
        <f>('Total Revenues by County'!BK8/'Total Revenues by County'!BK$4)</f>
        <v>7.6197107778693818</v>
      </c>
      <c r="BL8" s="45">
        <f>('Total Revenues by County'!BL8/'Total Revenues by County'!BL$4)</f>
        <v>3.4031324327963022</v>
      </c>
      <c r="BM8" s="45">
        <f>('Total Revenues by County'!BM8/'Total Revenues by County'!BM$4)</f>
        <v>5.3211697233251405</v>
      </c>
      <c r="BN8" s="45">
        <f>('Total Revenues by County'!BN8/'Total Revenues by County'!BN$4)</f>
        <v>5.051270849731293</v>
      </c>
      <c r="BO8" s="45">
        <f>('Total Revenues by County'!BO8/'Total Revenues by County'!BO$4)</f>
        <v>4.421187740663056</v>
      </c>
      <c r="BP8" s="45">
        <f>('Total Revenues by County'!BP8/'Total Revenues by County'!BP$4)</f>
        <v>9.1341492254936743</v>
      </c>
      <c r="BQ8" s="14">
        <f>('Total Revenues by County'!BQ8/'Total Revenues by County'!BQ$4)</f>
        <v>5.4700545186835923</v>
      </c>
    </row>
    <row r="9" spans="1:84" x14ac:dyDescent="0.25">
      <c r="A9" s="10"/>
      <c r="B9" s="11">
        <v>312.41000000000003</v>
      </c>
      <c r="C9" s="12" t="s">
        <v>7</v>
      </c>
      <c r="D9" s="45">
        <f>('Total Revenues by County'!D9/'Total Revenues by County'!D$4)</f>
        <v>14.125085931535828</v>
      </c>
      <c r="E9" s="45">
        <f>('Total Revenues by County'!E9/'Total Revenues by County'!E$4)</f>
        <v>0</v>
      </c>
      <c r="F9" s="45">
        <f>('Total Revenues by County'!F9/'Total Revenues by County'!F$4)</f>
        <v>19.96743359510814</v>
      </c>
      <c r="G9" s="45">
        <f>('Total Revenues by County'!G9/'Total Revenues by County'!G$4)</f>
        <v>25.234273086930177</v>
      </c>
      <c r="H9" s="45">
        <f>('Total Revenues by County'!H9/'Total Revenues by County'!H$4)</f>
        <v>17.855276979520635</v>
      </c>
      <c r="I9" s="45">
        <f>('Total Revenues by County'!I9/'Total Revenues by County'!I$4)</f>
        <v>23.244761788347166</v>
      </c>
      <c r="J9" s="45">
        <f>('Total Revenues by County'!J9/'Total Revenues by County'!J$4)</f>
        <v>20.002716491088584</v>
      </c>
      <c r="K9" s="45">
        <f>('Total Revenues by County'!K9/'Total Revenues by County'!K$4)</f>
        <v>29.661801142780092</v>
      </c>
      <c r="L9" s="45">
        <f>('Total Revenues by County'!L9/'Total Revenues by County'!L$4)</f>
        <v>22.814048764419677</v>
      </c>
      <c r="M9" s="45">
        <f>('Total Revenues by County'!M9/'Total Revenues by County'!M$4)</f>
        <v>19.615273965496101</v>
      </c>
      <c r="N9" s="45">
        <f>('Total Revenues by County'!N9/'Total Revenues by County'!N$4)</f>
        <v>22.32348977941837</v>
      </c>
      <c r="O9" s="45">
        <f>('Total Revenues by County'!O9/'Total Revenues by County'!O$4)</f>
        <v>37.689519656918286</v>
      </c>
      <c r="P9" s="45">
        <f>('Total Revenues by County'!P9/'Total Revenues by County'!P$4)</f>
        <v>19.100140765765765</v>
      </c>
      <c r="Q9" s="45">
        <f>('Total Revenues by County'!Q9/'Total Revenues by County'!Q$4)</f>
        <v>0</v>
      </c>
      <c r="R9" s="45">
        <f>('Total Revenues by County'!R9/'Total Revenues by County'!R$4)</f>
        <v>23.779887619286789</v>
      </c>
      <c r="S9" s="45">
        <f>('Total Revenues by County'!S9/'Total Revenues by County'!S$4)</f>
        <v>4.9376807954534883</v>
      </c>
      <c r="T9" s="45">
        <f>('Total Revenues by County'!T9/'Total Revenues by County'!T$4)</f>
        <v>24.779665251061704</v>
      </c>
      <c r="U9" s="45">
        <f>('Total Revenues by County'!U9/'Total Revenues by County'!U$4)</f>
        <v>28.839445513088567</v>
      </c>
      <c r="V9" s="45">
        <f>('Total Revenues by County'!V9/'Total Revenues by County'!V$4)</f>
        <v>23.500057392102846</v>
      </c>
      <c r="W9" s="45">
        <f>('Total Revenues by County'!W9/'Total Revenues by County'!W$4)</f>
        <v>47.027688047992619</v>
      </c>
      <c r="X9" s="45">
        <f>('Total Revenues by County'!X9/'Total Revenues by County'!X$4)</f>
        <v>22.561064306927694</v>
      </c>
      <c r="Y9" s="45">
        <f>('Total Revenues by County'!Y9/'Total Revenues by County'!Y$4)</f>
        <v>138.14855345051637</v>
      </c>
      <c r="Z9" s="45">
        <f>('Total Revenues by County'!Z9/'Total Revenues by County'!Z$4)</f>
        <v>28.098329425556859</v>
      </c>
      <c r="AA9" s="45">
        <f>('Total Revenues by County'!AA9/'Total Revenues by County'!AA$4)</f>
        <v>25.488935482241196</v>
      </c>
      <c r="AB9" s="45">
        <f>('Total Revenues by County'!AB9/'Total Revenues by County'!AB$4)</f>
        <v>0</v>
      </c>
      <c r="AC9" s="45">
        <f>('Total Revenues by County'!AC9/'Total Revenues by County'!AC$4)</f>
        <v>40.042906608144357</v>
      </c>
      <c r="AD9" s="45">
        <f>('Total Revenues by County'!AD9/'Total Revenues by County'!AD$4)</f>
        <v>20.041950110159675</v>
      </c>
      <c r="AE9" s="45">
        <f>('Total Revenues by County'!AE9/'Total Revenues by County'!AE$4)</f>
        <v>61.047782248050467</v>
      </c>
      <c r="AF9" s="45">
        <f>('Total Revenues by County'!AF9/'Total Revenues by County'!AF$4)</f>
        <v>25.228493331137823</v>
      </c>
      <c r="AG9" s="45">
        <f>('Total Revenues by County'!AG9/'Total Revenues by County'!AG$4)</f>
        <v>45.949301080598794</v>
      </c>
      <c r="AH9" s="45">
        <f>('Total Revenues by County'!AH9/'Total Revenues by County'!AH$4)</f>
        <v>0</v>
      </c>
      <c r="AI9" s="45">
        <f>('Total Revenues by County'!AI9/'Total Revenues by County'!AI$4)</f>
        <v>22.985766380425833</v>
      </c>
      <c r="AJ9" s="45">
        <f>('Total Revenues by County'!AJ9/'Total Revenues by County'!AJ$4)</f>
        <v>17.726522744570843</v>
      </c>
      <c r="AK9" s="45">
        <f>('Total Revenues by County'!AK9/'Total Revenues by County'!AK$4)</f>
        <v>14.122145445529714</v>
      </c>
      <c r="AL9" s="45">
        <f>('Total Revenues by County'!AL9/'Total Revenues by County'!AL$4)</f>
        <v>12.94759383167084</v>
      </c>
      <c r="AM9" s="45">
        <f>('Total Revenues by County'!AM9/'Total Revenues by County'!AM$4)</f>
        <v>30.599405660836947</v>
      </c>
      <c r="AN9" s="45">
        <f>('Total Revenues by County'!AN9/'Total Revenues by County'!AN$4)</f>
        <v>29.446326416152552</v>
      </c>
      <c r="AO9" s="45">
        <f>('Total Revenues by County'!AO9/'Total Revenues by County'!AO$4)</f>
        <v>84.201458429620502</v>
      </c>
      <c r="AP9" s="45">
        <f>('Total Revenues by County'!AP9/'Total Revenues by County'!AP$4)</f>
        <v>48.323831605024537</v>
      </c>
      <c r="AQ9" s="45">
        <f>('Total Revenues by County'!AQ9/'Total Revenues by County'!AQ$4)</f>
        <v>28.277040277142003</v>
      </c>
      <c r="AR9" s="45">
        <f>('Total Revenues by County'!AR9/'Total Revenues by County'!AR$4)</f>
        <v>28.421635938183034</v>
      </c>
      <c r="AS9" s="45">
        <f>('Total Revenues by County'!AS9/'Total Revenues by County'!AS$4)</f>
        <v>16.309553193188844</v>
      </c>
      <c r="AT9" s="45">
        <f>('Total Revenues by County'!AT9/'Total Revenues by County'!AT$4)</f>
        <v>24.896064376521505</v>
      </c>
      <c r="AU9" s="45">
        <f>('Total Revenues by County'!AU9/'Total Revenues by County'!AU$4)</f>
        <v>28.699859815342968</v>
      </c>
      <c r="AV9" s="45">
        <f>('Total Revenues by County'!AV9/'Total Revenues by County'!AV$4)</f>
        <v>19.637742742944809</v>
      </c>
      <c r="AW9" s="45">
        <f>('Total Revenues by County'!AW9/'Total Revenues by County'!AW$4)</f>
        <v>63.475802529182879</v>
      </c>
      <c r="AX9" s="45">
        <f>('Total Revenues by County'!AX9/'Total Revenues by County'!AX$4)</f>
        <v>21.263520888087331</v>
      </c>
      <c r="AY9" s="45">
        <f>('Total Revenues by County'!AY9/'Total Revenues by County'!AY$4)</f>
        <v>20.024017293813262</v>
      </c>
      <c r="AZ9" s="45">
        <f>('Total Revenues by County'!AZ9/'Total Revenues by County'!AZ$4)</f>
        <v>17.178970948439986</v>
      </c>
      <c r="BA9" s="45">
        <f>('Total Revenues by County'!BA9/'Total Revenues by County'!BA$4)</f>
        <v>24.579276496523821</v>
      </c>
      <c r="BB9" s="45">
        <f>('Total Revenues by County'!BB9/'Total Revenues by County'!BB$4)</f>
        <v>14.315701079407996</v>
      </c>
      <c r="BC9" s="45">
        <f>('Total Revenues by County'!BC9/'Total Revenues by County'!BC$4)</f>
        <v>19.392913816364253</v>
      </c>
      <c r="BD9" s="45">
        <f>('Total Revenues by County'!BD9/'Total Revenues by County'!BD$4)</f>
        <v>23.976719968210904</v>
      </c>
      <c r="BE9" s="45">
        <f>('Total Revenues by County'!BE9/'Total Revenues by County'!BE$4)</f>
        <v>23.337142186963334</v>
      </c>
      <c r="BF9" s="45">
        <f>('Total Revenues by County'!BF9/'Total Revenues by County'!BF$4)</f>
        <v>5.5954098772616652</v>
      </c>
      <c r="BG9" s="45">
        <f>('Total Revenues by County'!BG9/'Total Revenues by County'!BG$4)</f>
        <v>40.275046172671495</v>
      </c>
      <c r="BH9" s="45">
        <f>('Total Revenues by County'!BH9/'Total Revenues by County'!BH$4)</f>
        <v>15.686924171501669</v>
      </c>
      <c r="BI9" s="45">
        <f>('Total Revenues by County'!BI9/'Total Revenues by County'!BI$4)</f>
        <v>17.441478988696176</v>
      </c>
      <c r="BJ9" s="45">
        <f>('Total Revenues by County'!BJ9/'Total Revenues by County'!BJ$4)</f>
        <v>0</v>
      </c>
      <c r="BK9" s="45">
        <f>('Total Revenues by County'!BK9/'Total Revenues by County'!BK$4)</f>
        <v>36.706811649100914</v>
      </c>
      <c r="BL9" s="45">
        <f>('Total Revenues by County'!BL9/'Total Revenues by County'!BL$4)</f>
        <v>33.87115738455325</v>
      </c>
      <c r="BM9" s="45">
        <f>('Total Revenues by County'!BM9/'Total Revenues by County'!BM$4)</f>
        <v>0</v>
      </c>
      <c r="BN9" s="45">
        <f>('Total Revenues by County'!BN9/'Total Revenues by County'!BN$4)</f>
        <v>16.069652884220673</v>
      </c>
      <c r="BO9" s="45">
        <f>('Total Revenues by County'!BO9/'Total Revenues by County'!BO$4)</f>
        <v>35.683968318567452</v>
      </c>
      <c r="BP9" s="45">
        <f>('Total Revenues by County'!BP9/'Total Revenues by County'!BP$4)</f>
        <v>45.972227149107248</v>
      </c>
      <c r="BQ9" s="14">
        <f>('Total Revenues by County'!BQ9/'Total Revenues by County'!BQ$4)</f>
        <v>13.927175773011262</v>
      </c>
    </row>
    <row r="10" spans="1:84" x14ac:dyDescent="0.25">
      <c r="A10" s="10"/>
      <c r="B10" s="11">
        <v>312.42</v>
      </c>
      <c r="C10" s="12" t="s">
        <v>8</v>
      </c>
      <c r="D10" s="45">
        <f>('Total Revenues by County'!D10/'Total Revenues by County'!D$4)</f>
        <v>0</v>
      </c>
      <c r="E10" s="45">
        <f>('Total Revenues by County'!E10/'Total Revenues by County'!E$4)</f>
        <v>0</v>
      </c>
      <c r="F10" s="45">
        <f>('Total Revenues by County'!F10/'Total Revenues by County'!F$4)</f>
        <v>0</v>
      </c>
      <c r="G10" s="45">
        <f>('Total Revenues by County'!G10/'Total Revenues by County'!G$4)</f>
        <v>0</v>
      </c>
      <c r="H10" s="45">
        <f>('Total Revenues by County'!H10/'Total Revenues by County'!H$4)</f>
        <v>0</v>
      </c>
      <c r="I10" s="45">
        <f>('Total Revenues by County'!I10/'Total Revenues by County'!I$4)</f>
        <v>7.1170552209300855</v>
      </c>
      <c r="J10" s="45">
        <f>('Total Revenues by County'!J10/'Total Revenues by County'!J$4)</f>
        <v>0</v>
      </c>
      <c r="K10" s="45">
        <f>('Total Revenues by County'!K10/'Total Revenues by County'!K$4)</f>
        <v>21.656598515621926</v>
      </c>
      <c r="L10" s="45">
        <f>('Total Revenues by County'!L10/'Total Revenues by County'!L$4)</f>
        <v>16.280515505658073</v>
      </c>
      <c r="M10" s="45">
        <f>('Total Revenues by County'!M10/'Total Revenues by County'!M$4)</f>
        <v>0</v>
      </c>
      <c r="N10" s="45">
        <f>('Total Revenues by County'!N10/'Total Revenues by County'!N$4)</f>
        <v>16.915622014062997</v>
      </c>
      <c r="O10" s="45">
        <f>('Total Revenues by County'!O10/'Total Revenues by County'!O$4)</f>
        <v>0</v>
      </c>
      <c r="P10" s="45">
        <f>('Total Revenues by County'!P10/'Total Revenues by County'!P$4)</f>
        <v>12.698141891891892</v>
      </c>
      <c r="Q10" s="45">
        <f>('Total Revenues by County'!Q10/'Total Revenues by County'!Q$4)</f>
        <v>0</v>
      </c>
      <c r="R10" s="45">
        <f>('Total Revenues by County'!R10/'Total Revenues by County'!R$4)</f>
        <v>15.253861125062782</v>
      </c>
      <c r="S10" s="45">
        <f>('Total Revenues by County'!S10/'Total Revenues by County'!S$4)</f>
        <v>0</v>
      </c>
      <c r="T10" s="45">
        <f>('Total Revenues by County'!T10/'Total Revenues by County'!T$4)</f>
        <v>0</v>
      </c>
      <c r="U10" s="45">
        <f>('Total Revenues by County'!U10/'Total Revenues by County'!U$4)</f>
        <v>0</v>
      </c>
      <c r="V10" s="45">
        <f>('Total Revenues by County'!V10/'Total Revenues by County'!V$4)</f>
        <v>0</v>
      </c>
      <c r="W10" s="45">
        <f>('Total Revenues by County'!W10/'Total Revenues by County'!W$4)</f>
        <v>0</v>
      </c>
      <c r="X10" s="45">
        <f>('Total Revenues by County'!X10/'Total Revenues by County'!X$4)</f>
        <v>0</v>
      </c>
      <c r="Y10" s="45">
        <f>('Total Revenues by County'!Y10/'Total Revenues by County'!Y$4)</f>
        <v>0</v>
      </c>
      <c r="Z10" s="45">
        <f>('Total Revenues by County'!Z10/'Total Revenues by County'!Z$4)</f>
        <v>17.754286342321219</v>
      </c>
      <c r="AA10" s="45">
        <f>('Total Revenues by County'!AA10/'Total Revenues by County'!AA$4)</f>
        <v>0</v>
      </c>
      <c r="AB10" s="45">
        <f>('Total Revenues by County'!AB10/'Total Revenues by County'!AB$4)</f>
        <v>0</v>
      </c>
      <c r="AC10" s="45">
        <f>('Total Revenues by County'!AC10/'Total Revenues by County'!AC$4)</f>
        <v>0</v>
      </c>
      <c r="AD10" s="45">
        <f>('Total Revenues by County'!AD10/'Total Revenues by County'!AD$4)</f>
        <v>0</v>
      </c>
      <c r="AE10" s="45">
        <f>('Total Revenues by County'!AE10/'Total Revenues by County'!AE$4)</f>
        <v>0</v>
      </c>
      <c r="AF10" s="45">
        <f>('Total Revenues by County'!AF10/'Total Revenues by County'!AF$4)</f>
        <v>0</v>
      </c>
      <c r="AG10" s="45">
        <f>('Total Revenues by County'!AG10/'Total Revenues by County'!AG$4)</f>
        <v>0</v>
      </c>
      <c r="AH10" s="45">
        <f>('Total Revenues by County'!AH10/'Total Revenues by County'!AH$4)</f>
        <v>0</v>
      </c>
      <c r="AI10" s="45">
        <f>('Total Revenues by County'!AI10/'Total Revenues by County'!AI$4)</f>
        <v>0</v>
      </c>
      <c r="AJ10" s="45">
        <f>('Total Revenues by County'!AJ10/'Total Revenues by County'!AJ$4)</f>
        <v>0</v>
      </c>
      <c r="AK10" s="45">
        <f>('Total Revenues by County'!AK10/'Total Revenues by County'!AK$4)</f>
        <v>10.320643000519679</v>
      </c>
      <c r="AL10" s="45">
        <f>('Total Revenues by County'!AL10/'Total Revenues by County'!AL$4)</f>
        <v>10.281176881080416</v>
      </c>
      <c r="AM10" s="45">
        <f>('Total Revenues by County'!AM10/'Total Revenues by County'!AM$4)</f>
        <v>13.452477225118137</v>
      </c>
      <c r="AN10" s="45">
        <f>('Total Revenues by County'!AN10/'Total Revenues by County'!AN$4)</f>
        <v>0</v>
      </c>
      <c r="AO10" s="45">
        <f>('Total Revenues by County'!AO10/'Total Revenues by County'!AO$4)</f>
        <v>0</v>
      </c>
      <c r="AP10" s="45">
        <f>('Total Revenues by County'!AP10/'Total Revenues by County'!AP$4)</f>
        <v>0</v>
      </c>
      <c r="AQ10" s="45">
        <f>('Total Revenues by County'!AQ10/'Total Revenues by County'!AQ$4)</f>
        <v>18.177076445755556</v>
      </c>
      <c r="AR10" s="45">
        <f>('Total Revenues by County'!AR10/'Total Revenues by County'!AR$4)</f>
        <v>20.906850266142097</v>
      </c>
      <c r="AS10" s="45">
        <f>('Total Revenues by County'!AS10/'Total Revenues by County'!AS$4)</f>
        <v>7.5589618619217207</v>
      </c>
      <c r="AT10" s="45">
        <f>('Total Revenues by County'!AT10/'Total Revenues by County'!AT$4)</f>
        <v>0</v>
      </c>
      <c r="AU10" s="45">
        <f>('Total Revenues by County'!AU10/'Total Revenues by County'!AU$4)</f>
        <v>0</v>
      </c>
      <c r="AV10" s="45">
        <f>('Total Revenues by County'!AV10/'Total Revenues by County'!AV$4)</f>
        <v>8.8925774153175343</v>
      </c>
      <c r="AW10" s="45">
        <f>('Total Revenues by County'!AW10/'Total Revenues by County'!AW$4)</f>
        <v>0</v>
      </c>
      <c r="AX10" s="45">
        <f>('Total Revenues by County'!AX10/'Total Revenues by County'!AX$4)</f>
        <v>0</v>
      </c>
      <c r="AY10" s="45">
        <f>('Total Revenues by County'!AY10/'Total Revenues by County'!AY$4)</f>
        <v>24.242394239934637</v>
      </c>
      <c r="AZ10" s="45">
        <f>('Total Revenues by County'!AZ10/'Total Revenues by County'!AZ$4)</f>
        <v>14.959409578650176</v>
      </c>
      <c r="BA10" s="45">
        <f>('Total Revenues by County'!BA10/'Total Revenues by County'!BA$4)</f>
        <v>17.826544380743073</v>
      </c>
      <c r="BB10" s="45">
        <f>('Total Revenues by County'!BB10/'Total Revenues by County'!BB$4)</f>
        <v>0</v>
      </c>
      <c r="BC10" s="45">
        <f>('Total Revenues by County'!BC10/'Total Revenues by County'!BC$4)</f>
        <v>12.096782006097815</v>
      </c>
      <c r="BD10" s="45">
        <f>('Total Revenues by County'!BD10/'Total Revenues by County'!BD$4)</f>
        <v>16.105123251257176</v>
      </c>
      <c r="BE10" s="45">
        <f>('Total Revenues by County'!BE10/'Total Revenues by County'!BE$4)</f>
        <v>0</v>
      </c>
      <c r="BF10" s="45">
        <f>('Total Revenues by County'!BF10/'Total Revenues by County'!BF$4)</f>
        <v>3.9428202042111944</v>
      </c>
      <c r="BG10" s="45">
        <f>('Total Revenues by County'!BG10/'Total Revenues by County'!BG$4)</f>
        <v>0</v>
      </c>
      <c r="BH10" s="45">
        <f>('Total Revenues by County'!BH10/'Total Revenues by County'!BH$4)</f>
        <v>11.722785440851663</v>
      </c>
      <c r="BI10" s="45">
        <f>('Total Revenues by County'!BI10/'Total Revenues by County'!BI$4)</f>
        <v>0</v>
      </c>
      <c r="BJ10" s="45">
        <f>('Total Revenues by County'!BJ10/'Total Revenues by County'!BJ$4)</f>
        <v>0</v>
      </c>
      <c r="BK10" s="45">
        <f>('Total Revenues by County'!BK10/'Total Revenues by County'!BK$4)</f>
        <v>22.174781078009758</v>
      </c>
      <c r="BL10" s="45">
        <f>('Total Revenues by County'!BL10/'Total Revenues by County'!BL$4)</f>
        <v>0</v>
      </c>
      <c r="BM10" s="45">
        <f>('Total Revenues by County'!BM10/'Total Revenues by County'!BM$4)</f>
        <v>0</v>
      </c>
      <c r="BN10" s="45">
        <f>('Total Revenues by County'!BN10/'Total Revenues by County'!BN$4)</f>
        <v>11.823613815336062</v>
      </c>
      <c r="BO10" s="45">
        <f>('Total Revenues by County'!BO10/'Total Revenues by County'!BO$4)</f>
        <v>25.369408008014275</v>
      </c>
      <c r="BP10" s="45">
        <f>('Total Revenues by County'!BP10/'Total Revenues by County'!BP$4)</f>
        <v>0</v>
      </c>
      <c r="BQ10" s="14">
        <f>('Total Revenues by County'!BQ10/'Total Revenues by County'!BQ$4)</f>
        <v>5.5195192805125554E-2</v>
      </c>
    </row>
    <row r="11" spans="1:84" x14ac:dyDescent="0.25">
      <c r="A11" s="10"/>
      <c r="B11" s="11">
        <v>312.60000000000002</v>
      </c>
      <c r="C11" s="12" t="s">
        <v>9</v>
      </c>
      <c r="D11" s="45">
        <f>('Total Revenues by County'!D11/'Total Revenues by County'!D$4)</f>
        <v>47.560417940605639</v>
      </c>
      <c r="E11" s="45">
        <f>('Total Revenues by County'!E11/'Total Revenues by County'!E$4)</f>
        <v>67.168920873716189</v>
      </c>
      <c r="F11" s="45">
        <f>('Total Revenues by County'!F11/'Total Revenues by County'!F$4)</f>
        <v>69.082075508142978</v>
      </c>
      <c r="G11" s="45">
        <f>('Total Revenues by County'!G11/'Total Revenues by County'!G$4)</f>
        <v>86.488612467476926</v>
      </c>
      <c r="H11" s="45">
        <f>('Total Revenues by County'!H11/'Total Revenues by County'!H$4)</f>
        <v>79.930502790615577</v>
      </c>
      <c r="I11" s="45">
        <f>('Total Revenues by County'!I11/'Total Revenues by County'!I$4)</f>
        <v>0</v>
      </c>
      <c r="J11" s="45">
        <f>('Total Revenues by County'!J11/'Total Revenues by County'!J$4)</f>
        <v>50.05857019810508</v>
      </c>
      <c r="K11" s="45">
        <f>('Total Revenues by County'!K11/'Total Revenues by County'!K$4)</f>
        <v>151.74721749341245</v>
      </c>
      <c r="L11" s="45">
        <f>('Total Revenues by County'!L11/'Total Revenues by County'!L$4)</f>
        <v>0</v>
      </c>
      <c r="M11" s="45">
        <f>('Total Revenues by County'!M11/'Total Revenues by County'!M$4)</f>
        <v>105.51585123140629</v>
      </c>
      <c r="N11" s="45">
        <f>('Total Revenues by County'!N11/'Total Revenues by County'!N$4)</f>
        <v>0</v>
      </c>
      <c r="O11" s="45">
        <f>('Total Revenues by County'!O11/'Total Revenues by County'!O$4)</f>
        <v>117.32313076404526</v>
      </c>
      <c r="P11" s="45">
        <f>('Total Revenues by County'!P11/'Total Revenues by County'!P$4)</f>
        <v>64.838091216216213</v>
      </c>
      <c r="Q11" s="45">
        <f>('Total Revenues by County'!Q11/'Total Revenues by County'!Q$4)</f>
        <v>60.311783613317971</v>
      </c>
      <c r="R11" s="45">
        <f>('Total Revenues by County'!R11/'Total Revenues by County'!R$4)</f>
        <v>144.66187217478654</v>
      </c>
      <c r="S11" s="45">
        <f>('Total Revenues by County'!S11/'Total Revenues by County'!S$4)</f>
        <v>25.939875919673337</v>
      </c>
      <c r="T11" s="45">
        <f>('Total Revenues by County'!T11/'Total Revenues by County'!T$4)</f>
        <v>178.24165209426263</v>
      </c>
      <c r="U11" s="45">
        <f>('Total Revenues by County'!U11/'Total Revenues by County'!U$4)</f>
        <v>85.624466839508244</v>
      </c>
      <c r="V11" s="45">
        <f>('Total Revenues by County'!V11/'Total Revenues by County'!V$4)</f>
        <v>49.671831955922862</v>
      </c>
      <c r="W11" s="45">
        <f>('Total Revenues by County'!W11/'Total Revenues by County'!W$4)</f>
        <v>49.112674973081063</v>
      </c>
      <c r="X11" s="45">
        <f>('Total Revenues by County'!X11/'Total Revenues by County'!X$4)</f>
        <v>103.26686465846414</v>
      </c>
      <c r="Y11" s="45">
        <f>('Total Revenues by County'!Y11/'Total Revenues by County'!Y$4)</f>
        <v>66.12441009506874</v>
      </c>
      <c r="Z11" s="45">
        <f>('Total Revenues by County'!Z11/'Total Revenues by County'!Z$4)</f>
        <v>56.495457209847594</v>
      </c>
      <c r="AA11" s="45">
        <f>('Total Revenues by County'!AA11/'Total Revenues by County'!AA$4)</f>
        <v>74.620244530894766</v>
      </c>
      <c r="AB11" s="45">
        <f>('Total Revenues by County'!AB11/'Total Revenues by County'!AB$4)</f>
        <v>0</v>
      </c>
      <c r="AC11" s="45">
        <f>('Total Revenues by County'!AC11/'Total Revenues by County'!AC$4)</f>
        <v>95.703330894903686</v>
      </c>
      <c r="AD11" s="45">
        <f>('Total Revenues by County'!AD11/'Total Revenues by County'!AD$4)</f>
        <v>188.65823599722899</v>
      </c>
      <c r="AE11" s="45">
        <f>('Total Revenues by County'!AE11/'Total Revenues by County'!AE$4)</f>
        <v>0</v>
      </c>
      <c r="AF11" s="45">
        <f>('Total Revenues by County'!AF11/'Total Revenues by County'!AF$4)</f>
        <v>123.22328997200725</v>
      </c>
      <c r="AG11" s="45">
        <f>('Total Revenues by County'!AG11/'Total Revenues by County'!AG$4)</f>
        <v>71.110835729156335</v>
      </c>
      <c r="AH11" s="45">
        <f>('Total Revenues by County'!AH11/'Total Revenues by County'!AH$4)</f>
        <v>0</v>
      </c>
      <c r="AI11" s="45">
        <f>('Total Revenues by County'!AI11/'Total Revenues by County'!AI$4)</f>
        <v>44.207740265851079</v>
      </c>
      <c r="AJ11" s="45">
        <f>('Total Revenues by County'!AJ11/'Total Revenues by County'!AJ$4)</f>
        <v>47.140185525943593</v>
      </c>
      <c r="AK11" s="45">
        <f>('Total Revenues by County'!AK11/'Total Revenues by County'!AK$4)</f>
        <v>0</v>
      </c>
      <c r="AL11" s="45">
        <f>('Total Revenues by County'!AL11/'Total Revenues by County'!AL$4)</f>
        <v>15.173070344676601</v>
      </c>
      <c r="AM11" s="45">
        <f>('Total Revenues by County'!AM11/'Total Revenues by County'!AM$4)</f>
        <v>80.370097919812935</v>
      </c>
      <c r="AN11" s="45">
        <f>('Total Revenues by County'!AN11/'Total Revenues by County'!AN$4)</f>
        <v>36.768367919237242</v>
      </c>
      <c r="AO11" s="45">
        <f>('Total Revenues by County'!AO11/'Total Revenues by County'!AO$4)</f>
        <v>100.09941970934113</v>
      </c>
      <c r="AP11" s="45">
        <f>('Total Revenues by County'!AP11/'Total Revenues by County'!AP$4)</f>
        <v>66.763536654438809</v>
      </c>
      <c r="AQ11" s="45">
        <f>('Total Revenues by County'!AQ11/'Total Revenues by County'!AQ$4)</f>
        <v>115.26258696008455</v>
      </c>
      <c r="AR11" s="45">
        <f>('Total Revenues by County'!AR11/'Total Revenues by County'!AR$4)</f>
        <v>0</v>
      </c>
      <c r="AS11" s="45">
        <f>('Total Revenues by County'!AS11/'Total Revenues by County'!AS$4)</f>
        <v>210.90002273935875</v>
      </c>
      <c r="AT11" s="45">
        <f>('Total Revenues by County'!AT11/'Total Revenues by County'!AT$4)</f>
        <v>281.38116040032457</v>
      </c>
      <c r="AU11" s="45">
        <f>('Total Revenues by County'!AU11/'Total Revenues by County'!AU$4)</f>
        <v>124.85322908106541</v>
      </c>
      <c r="AV11" s="45">
        <f>('Total Revenues by County'!AV11/'Total Revenues by County'!AV$4)</f>
        <v>0</v>
      </c>
      <c r="AW11" s="45">
        <f>('Total Revenues by County'!AW11/'Total Revenues by County'!AW$4)</f>
        <v>148.42473249027236</v>
      </c>
      <c r="AX11" s="45">
        <f>('Total Revenues by County'!AX11/'Total Revenues by County'!AX$4)</f>
        <v>0</v>
      </c>
      <c r="AY11" s="45">
        <f>('Total Revenues by County'!AY11/'Total Revenues by County'!AY$4)</f>
        <v>95.152466978348684</v>
      </c>
      <c r="AZ11" s="45">
        <f>('Total Revenues by County'!AZ11/'Total Revenues by County'!AZ$4)</f>
        <v>0</v>
      </c>
      <c r="BA11" s="45">
        <f>('Total Revenues by County'!BA11/'Total Revenues by County'!BA$4)</f>
        <v>0</v>
      </c>
      <c r="BB11" s="45">
        <f>('Total Revenues by County'!BB11/'Total Revenues by County'!BB$4)</f>
        <v>102.27087411852469</v>
      </c>
      <c r="BC11" s="45">
        <f>('Total Revenues by County'!BC11/'Total Revenues by County'!BC$4)</f>
        <v>68.392212508246317</v>
      </c>
      <c r="BD11" s="45">
        <f>('Total Revenues by County'!BD11/'Total Revenues by County'!BD$4)</f>
        <v>82.27723654101753</v>
      </c>
      <c r="BE11" s="45">
        <f>('Total Revenues by County'!BE11/'Total Revenues by County'!BE$4)</f>
        <v>0</v>
      </c>
      <c r="BF11" s="45">
        <f>('Total Revenues by County'!BF11/'Total Revenues by County'!BF$4)</f>
        <v>0</v>
      </c>
      <c r="BG11" s="45">
        <f>('Total Revenues by County'!BG11/'Total Revenues by County'!BG$4)</f>
        <v>63.96739037206882</v>
      </c>
      <c r="BH11" s="45">
        <f>('Total Revenues by County'!BH11/'Total Revenues by County'!BH$4)</f>
        <v>94.265565036579929</v>
      </c>
      <c r="BI11" s="45">
        <f>('Total Revenues by County'!BI11/'Total Revenues by County'!BI$4)</f>
        <v>91.754594874449907</v>
      </c>
      <c r="BJ11" s="45">
        <f>('Total Revenues by County'!BJ11/'Total Revenues by County'!BJ$4)</f>
        <v>109.44166166406531</v>
      </c>
      <c r="BK11" s="45">
        <f>('Total Revenues by County'!BK11/'Total Revenues by County'!BK$4)</f>
        <v>52.772655362196126</v>
      </c>
      <c r="BL11" s="45">
        <f>('Total Revenues by County'!BL11/'Total Revenues by County'!BL$4)</f>
        <v>27.235830004936499</v>
      </c>
      <c r="BM11" s="45">
        <f>('Total Revenues by County'!BM11/'Total Revenues by County'!BM$4)</f>
        <v>28.774059368500662</v>
      </c>
      <c r="BN11" s="45">
        <f>('Total Revenues by County'!BN11/'Total Revenues by County'!BN$4)</f>
        <v>0</v>
      </c>
      <c r="BO11" s="45">
        <f>('Total Revenues by County'!BO11/'Total Revenues by County'!BO$4)</f>
        <v>81.727545941207779</v>
      </c>
      <c r="BP11" s="45">
        <f>('Total Revenues by County'!BP11/'Total Revenues by County'!BP$4)</f>
        <v>330.19903630128886</v>
      </c>
      <c r="BQ11" s="14">
        <f>('Total Revenues by County'!BQ11/'Total Revenues by County'!BQ$4)</f>
        <v>65.164272354650009</v>
      </c>
    </row>
    <row r="12" spans="1:84" x14ac:dyDescent="0.25">
      <c r="A12" s="10"/>
      <c r="B12" s="11">
        <v>314.10000000000002</v>
      </c>
      <c r="C12" s="12" t="s">
        <v>10</v>
      </c>
      <c r="D12" s="45">
        <f>('Total Revenues by County'!D12/'Total Revenues by County'!D$4)</f>
        <v>25.884086429084171</v>
      </c>
      <c r="E12" s="45">
        <f>('Total Revenues by County'!E12/'Total Revenues by County'!E$4)</f>
        <v>0</v>
      </c>
      <c r="F12" s="45">
        <f>('Total Revenues by County'!F12/'Total Revenues by County'!F$4)</f>
        <v>0</v>
      </c>
      <c r="G12" s="45">
        <f>('Total Revenues by County'!G12/'Total Revenues by County'!G$4)</f>
        <v>0</v>
      </c>
      <c r="H12" s="45">
        <f>('Total Revenues by County'!H12/'Total Revenues by County'!H$4)</f>
        <v>0</v>
      </c>
      <c r="I12" s="45">
        <f>('Total Revenues by County'!I12/'Total Revenues by County'!I$4)</f>
        <v>0.54795213427356304</v>
      </c>
      <c r="J12" s="45">
        <f>('Total Revenues by County'!J12/'Total Revenues by County'!J$4)</f>
        <v>0</v>
      </c>
      <c r="K12" s="45">
        <f>('Total Revenues by County'!K12/'Total Revenues by County'!K$4)</f>
        <v>0</v>
      </c>
      <c r="L12" s="45">
        <f>('Total Revenues by County'!L12/'Total Revenues by County'!L$4)</f>
        <v>0</v>
      </c>
      <c r="M12" s="45">
        <f>('Total Revenues by County'!M12/'Total Revenues by County'!M$4)</f>
        <v>18.623720724034825</v>
      </c>
      <c r="N12" s="45">
        <f>('Total Revenues by County'!N12/'Total Revenues by County'!N$4)</f>
        <v>0</v>
      </c>
      <c r="O12" s="45">
        <f>('Total Revenues by County'!O12/'Total Revenues by County'!O$4)</f>
        <v>0</v>
      </c>
      <c r="P12" s="45">
        <f>('Total Revenues by County'!P12/'Total Revenues by County'!P$4)</f>
        <v>0</v>
      </c>
      <c r="Q12" s="45">
        <f>('Total Revenues by County'!Q12/'Total Revenues by County'!Q$4)</f>
        <v>0</v>
      </c>
      <c r="R12" s="45">
        <f>('Total Revenues by County'!R12/'Total Revenues by County'!R$4)</f>
        <v>0</v>
      </c>
      <c r="S12" s="45">
        <f>('Total Revenues by County'!S12/'Total Revenues by County'!S$4)</f>
        <v>0</v>
      </c>
      <c r="T12" s="45">
        <f>('Total Revenues by County'!T12/'Total Revenues by County'!T$4)</f>
        <v>0</v>
      </c>
      <c r="U12" s="45">
        <f>('Total Revenues by County'!U12/'Total Revenues by County'!U$4)</f>
        <v>0</v>
      </c>
      <c r="V12" s="45">
        <f>('Total Revenues by County'!V12/'Total Revenues by County'!V$4)</f>
        <v>0</v>
      </c>
      <c r="W12" s="45">
        <f>('Total Revenues by County'!W12/'Total Revenues by County'!W$4)</f>
        <v>2.270189201661283</v>
      </c>
      <c r="X12" s="45">
        <f>('Total Revenues by County'!X12/'Total Revenues by County'!X$4)</f>
        <v>0</v>
      </c>
      <c r="Y12" s="45">
        <f>('Total Revenues by County'!Y12/'Total Revenues by County'!Y$4)</f>
        <v>0</v>
      </c>
      <c r="Z12" s="45">
        <f>('Total Revenues by County'!Z12/'Total Revenues by County'!Z$4)</f>
        <v>0</v>
      </c>
      <c r="AA12" s="45">
        <f>('Total Revenues by County'!AA12/'Total Revenues by County'!AA$4)</f>
        <v>0</v>
      </c>
      <c r="AB12" s="45">
        <f>('Total Revenues by County'!AB12/'Total Revenues by County'!AB$4)</f>
        <v>0</v>
      </c>
      <c r="AC12" s="45">
        <f>('Total Revenues by County'!AC12/'Total Revenues by County'!AC$4)</f>
        <v>0</v>
      </c>
      <c r="AD12" s="45">
        <f>('Total Revenues by County'!AD12/'Total Revenues by County'!AD$4)</f>
        <v>0</v>
      </c>
      <c r="AE12" s="45">
        <f>('Total Revenues by County'!AE12/'Total Revenues by County'!AE$4)</f>
        <v>0</v>
      </c>
      <c r="AF12" s="45">
        <f>('Total Revenues by County'!AF12/'Total Revenues by County'!AF$4)</f>
        <v>0</v>
      </c>
      <c r="AG12" s="45">
        <f>('Total Revenues by County'!AG12/'Total Revenues by County'!AG$4)</f>
        <v>55.879270347972636</v>
      </c>
      <c r="AH12" s="45">
        <f>('Total Revenues by County'!AH12/'Total Revenues by County'!AH$4)</f>
        <v>0</v>
      </c>
      <c r="AI12" s="45">
        <f>('Total Revenues by County'!AI12/'Total Revenues by County'!AI$4)</f>
        <v>0</v>
      </c>
      <c r="AJ12" s="45">
        <f>('Total Revenues by County'!AJ12/'Total Revenues by County'!AJ$4)</f>
        <v>0</v>
      </c>
      <c r="AK12" s="45">
        <f>('Total Revenues by County'!AK12/'Total Revenues by County'!AK$4)</f>
        <v>0</v>
      </c>
      <c r="AL12" s="45">
        <f>('Total Revenues by County'!AL12/'Total Revenues by County'!AL$4)</f>
        <v>23.832419988232559</v>
      </c>
      <c r="AM12" s="45">
        <f>('Total Revenues by County'!AM12/'Total Revenues by County'!AM$4)</f>
        <v>0</v>
      </c>
      <c r="AN12" s="45">
        <f>('Total Revenues by County'!AN12/'Total Revenues by County'!AN$4)</f>
        <v>0</v>
      </c>
      <c r="AO12" s="45">
        <f>('Total Revenues by County'!AO12/'Total Revenues by County'!AO$4)</f>
        <v>0</v>
      </c>
      <c r="AP12" s="45">
        <f>('Total Revenues by County'!AP12/'Total Revenues by County'!AP$4)</f>
        <v>0</v>
      </c>
      <c r="AQ12" s="45">
        <f>('Total Revenues by County'!AQ12/'Total Revenues by County'!AQ$4)</f>
        <v>0</v>
      </c>
      <c r="AR12" s="45">
        <f>('Total Revenues by County'!AR12/'Total Revenues by County'!AR$4)</f>
        <v>0</v>
      </c>
      <c r="AS12" s="45">
        <f>('Total Revenues by County'!AS12/'Total Revenues by County'!AS$4)</f>
        <v>31.201728694983885</v>
      </c>
      <c r="AT12" s="45">
        <f>('Total Revenues by County'!AT12/'Total Revenues by County'!AT$4)</f>
        <v>0</v>
      </c>
      <c r="AU12" s="45">
        <f>('Total Revenues by County'!AU12/'Total Revenues by County'!AU$4)</f>
        <v>0</v>
      </c>
      <c r="AV12" s="45">
        <f>('Total Revenues by County'!AV12/'Total Revenues by County'!AV$4)</f>
        <v>0</v>
      </c>
      <c r="AW12" s="45">
        <f>('Total Revenues by County'!AW12/'Total Revenues by County'!AW$4)</f>
        <v>0</v>
      </c>
      <c r="AX12" s="45">
        <f>('Total Revenues by County'!AX12/'Total Revenues by County'!AX$4)</f>
        <v>47.36747488324292</v>
      </c>
      <c r="AY12" s="45">
        <f>('Total Revenues by County'!AY12/'Total Revenues by County'!AY$4)</f>
        <v>40.885837002405701</v>
      </c>
      <c r="AZ12" s="45">
        <f>('Total Revenues by County'!AZ12/'Total Revenues by County'!AZ$4)</f>
        <v>28.649413255179756</v>
      </c>
      <c r="BA12" s="45">
        <f>('Total Revenues by County'!BA12/'Total Revenues by County'!BA$4)</f>
        <v>0</v>
      </c>
      <c r="BB12" s="45">
        <f>('Total Revenues by County'!BB12/'Total Revenues by County'!BB$4)</f>
        <v>0</v>
      </c>
      <c r="BC12" s="45">
        <f>('Total Revenues by County'!BC12/'Total Revenues by County'!BC$4)</f>
        <v>40.704799800305487</v>
      </c>
      <c r="BD12" s="45">
        <f>('Total Revenues by County'!BD12/'Total Revenues by County'!BD$4)</f>
        <v>0</v>
      </c>
      <c r="BE12" s="45">
        <f>('Total Revenues by County'!BE12/'Total Revenues by County'!BE$4)</f>
        <v>6.1920399426996509E-2</v>
      </c>
      <c r="BF12" s="45">
        <f>('Total Revenues by County'!BF12/'Total Revenues by County'!BF$4)</f>
        <v>0</v>
      </c>
      <c r="BG12" s="45">
        <f>('Total Revenues by County'!BG12/'Total Revenues by County'!BG$4)</f>
        <v>0</v>
      </c>
      <c r="BH12" s="45">
        <f>('Total Revenues by County'!BH12/'Total Revenues by County'!BH$4)</f>
        <v>0</v>
      </c>
      <c r="BI12" s="45">
        <f>('Total Revenues by County'!BI12/'Total Revenues by County'!BI$4)</f>
        <v>11.386500129433083</v>
      </c>
      <c r="BJ12" s="45">
        <f>('Total Revenues by County'!BJ12/'Total Revenues by County'!BJ$4)</f>
        <v>0</v>
      </c>
      <c r="BK12" s="45">
        <f>('Total Revenues by County'!BK12/'Total Revenues by County'!BK$4)</f>
        <v>0</v>
      </c>
      <c r="BL12" s="45">
        <f>('Total Revenues by County'!BL12/'Total Revenues by County'!BL$4)</f>
        <v>0</v>
      </c>
      <c r="BM12" s="45">
        <f>('Total Revenues by County'!BM12/'Total Revenues by County'!BM$4)</f>
        <v>0</v>
      </c>
      <c r="BN12" s="45">
        <f>('Total Revenues by County'!BN12/'Total Revenues by County'!BN$4)</f>
        <v>15.297974624431799</v>
      </c>
      <c r="BO12" s="45">
        <f>('Total Revenues by County'!BO12/'Total Revenues by County'!BO$4)</f>
        <v>47.25038349560154</v>
      </c>
      <c r="BP12" s="45">
        <f>('Total Revenues by County'!BP12/'Total Revenues by County'!BP$4)</f>
        <v>0</v>
      </c>
      <c r="BQ12" s="14">
        <f>('Total Revenues by County'!BQ12/'Total Revenues by County'!BQ$4)</f>
        <v>0</v>
      </c>
    </row>
    <row r="13" spans="1:84" x14ac:dyDescent="0.25">
      <c r="A13" s="10"/>
      <c r="B13" s="11">
        <v>314.3</v>
      </c>
      <c r="C13" s="12" t="s">
        <v>11</v>
      </c>
      <c r="D13" s="45">
        <f>('Total Revenues by County'!D13/'Total Revenues by County'!D$4)</f>
        <v>4.8125572085639083</v>
      </c>
      <c r="E13" s="45">
        <f>('Total Revenues by County'!E13/'Total Revenues by County'!E$4)</f>
        <v>0</v>
      </c>
      <c r="F13" s="45">
        <f>('Total Revenues by County'!F13/'Total Revenues by County'!F$4)</f>
        <v>0</v>
      </c>
      <c r="G13" s="45">
        <f>('Total Revenues by County'!G13/'Total Revenues by County'!G$4)</f>
        <v>0</v>
      </c>
      <c r="H13" s="45">
        <f>('Total Revenues by County'!H13/'Total Revenues by County'!H$4)</f>
        <v>0</v>
      </c>
      <c r="I13" s="45">
        <f>('Total Revenues by County'!I13/'Total Revenues by County'!I$4)</f>
        <v>0</v>
      </c>
      <c r="J13" s="45">
        <f>('Total Revenues by County'!J13/'Total Revenues by County'!J$4)</f>
        <v>0</v>
      </c>
      <c r="K13" s="45">
        <f>('Total Revenues by County'!K13/'Total Revenues by County'!K$4)</f>
        <v>0</v>
      </c>
      <c r="L13" s="45">
        <f>('Total Revenues by County'!L13/'Total Revenues by County'!L$4)</f>
        <v>0</v>
      </c>
      <c r="M13" s="45">
        <f>('Total Revenues by County'!M13/'Total Revenues by County'!M$4)</f>
        <v>0</v>
      </c>
      <c r="N13" s="45">
        <f>('Total Revenues by County'!N13/'Total Revenues by County'!N$4)</f>
        <v>0</v>
      </c>
      <c r="O13" s="45">
        <f>('Total Revenues by County'!O13/'Total Revenues by County'!O$4)</f>
        <v>0</v>
      </c>
      <c r="P13" s="45">
        <f>('Total Revenues by County'!P13/'Total Revenues by County'!P$4)</f>
        <v>0</v>
      </c>
      <c r="Q13" s="45">
        <f>('Total Revenues by County'!Q13/'Total Revenues by County'!Q$4)</f>
        <v>0</v>
      </c>
      <c r="R13" s="45">
        <f>('Total Revenues by County'!R13/'Total Revenues by County'!R$4)</f>
        <v>0</v>
      </c>
      <c r="S13" s="45">
        <f>('Total Revenues by County'!S13/'Total Revenues by County'!S$4)</f>
        <v>0</v>
      </c>
      <c r="T13" s="45">
        <f>('Total Revenues by County'!T13/'Total Revenues by County'!T$4)</f>
        <v>0</v>
      </c>
      <c r="U13" s="45">
        <f>('Total Revenues by County'!U13/'Total Revenues by County'!U$4)</f>
        <v>0</v>
      </c>
      <c r="V13" s="45">
        <f>('Total Revenues by County'!V13/'Total Revenues by County'!V$4)</f>
        <v>0</v>
      </c>
      <c r="W13" s="45">
        <f>('Total Revenues by County'!W13/'Total Revenues by County'!W$4)</f>
        <v>0</v>
      </c>
      <c r="X13" s="45">
        <f>('Total Revenues by County'!X13/'Total Revenues by County'!X$4)</f>
        <v>0</v>
      </c>
      <c r="Y13" s="45">
        <f>('Total Revenues by County'!Y13/'Total Revenues by County'!Y$4)</f>
        <v>0</v>
      </c>
      <c r="Z13" s="45">
        <f>('Total Revenues by County'!Z13/'Total Revenues by County'!Z$4)</f>
        <v>0</v>
      </c>
      <c r="AA13" s="45">
        <f>('Total Revenues by County'!AA13/'Total Revenues by County'!AA$4)</f>
        <v>0</v>
      </c>
      <c r="AB13" s="45">
        <f>('Total Revenues by County'!AB13/'Total Revenues by County'!AB$4)</f>
        <v>0</v>
      </c>
      <c r="AC13" s="45">
        <f>('Total Revenues by County'!AC13/'Total Revenues by County'!AC$4)</f>
        <v>0</v>
      </c>
      <c r="AD13" s="45">
        <f>('Total Revenues by County'!AD13/'Total Revenues by County'!AD$4)</f>
        <v>0</v>
      </c>
      <c r="AE13" s="45">
        <f>('Total Revenues by County'!AE13/'Total Revenues by County'!AE$4)</f>
        <v>0</v>
      </c>
      <c r="AF13" s="45">
        <f>('Total Revenues by County'!AF13/'Total Revenues by County'!AF$4)</f>
        <v>0</v>
      </c>
      <c r="AG13" s="45">
        <f>('Total Revenues by County'!AG13/'Total Revenues by County'!AG$4)</f>
        <v>0</v>
      </c>
      <c r="AH13" s="45">
        <f>('Total Revenues by County'!AH13/'Total Revenues by County'!AH$4)</f>
        <v>0</v>
      </c>
      <c r="AI13" s="45">
        <f>('Total Revenues by County'!AI13/'Total Revenues by County'!AI$4)</f>
        <v>0</v>
      </c>
      <c r="AJ13" s="45">
        <f>('Total Revenues by County'!AJ13/'Total Revenues by County'!AJ$4)</f>
        <v>0</v>
      </c>
      <c r="AK13" s="45">
        <f>('Total Revenues by County'!AK13/'Total Revenues by County'!AK$4)</f>
        <v>0</v>
      </c>
      <c r="AL13" s="45">
        <f>('Total Revenues by County'!AL13/'Total Revenues by County'!AL$4)</f>
        <v>3.1665674643898032</v>
      </c>
      <c r="AM13" s="45">
        <f>('Total Revenues by County'!AM13/'Total Revenues by County'!AM$4)</f>
        <v>0</v>
      </c>
      <c r="AN13" s="45">
        <f>('Total Revenues by County'!AN13/'Total Revenues by County'!AN$4)</f>
        <v>0</v>
      </c>
      <c r="AO13" s="45">
        <f>('Total Revenues by County'!AO13/'Total Revenues by County'!AO$4)</f>
        <v>0</v>
      </c>
      <c r="AP13" s="45">
        <f>('Total Revenues by County'!AP13/'Total Revenues by County'!AP$4)</f>
        <v>0</v>
      </c>
      <c r="AQ13" s="45">
        <f>('Total Revenues by County'!AQ13/'Total Revenues by County'!AQ$4)</f>
        <v>0</v>
      </c>
      <c r="AR13" s="45">
        <f>('Total Revenues by County'!AR13/'Total Revenues by County'!AR$4)</f>
        <v>0</v>
      </c>
      <c r="AS13" s="45">
        <f>('Total Revenues by County'!AS13/'Total Revenues by County'!AS$4)</f>
        <v>4.0751892008194801</v>
      </c>
      <c r="AT13" s="45">
        <f>('Total Revenues by County'!AT13/'Total Revenues by County'!AT$4)</f>
        <v>0</v>
      </c>
      <c r="AU13" s="45">
        <f>('Total Revenues by County'!AU13/'Total Revenues by County'!AU$4)</f>
        <v>0</v>
      </c>
      <c r="AV13" s="45">
        <f>('Total Revenues by County'!AV13/'Total Revenues by County'!AV$4)</f>
        <v>0</v>
      </c>
      <c r="AW13" s="45">
        <f>('Total Revenues by County'!AW13/'Total Revenues by County'!AW$4)</f>
        <v>0</v>
      </c>
      <c r="AX13" s="45">
        <f>('Total Revenues by County'!AX13/'Total Revenues by County'!AX$4)</f>
        <v>7.2661127729240658</v>
      </c>
      <c r="AY13" s="45">
        <f>('Total Revenues by County'!AY13/'Total Revenues by County'!AY$4)</f>
        <v>0</v>
      </c>
      <c r="AZ13" s="45">
        <f>('Total Revenues by County'!AZ13/'Total Revenues by County'!AZ$4)</f>
        <v>0</v>
      </c>
      <c r="BA13" s="45">
        <f>('Total Revenues by County'!BA13/'Total Revenues by County'!BA$4)</f>
        <v>0</v>
      </c>
      <c r="BB13" s="45">
        <f>('Total Revenues by County'!BB13/'Total Revenues by County'!BB$4)</f>
        <v>0</v>
      </c>
      <c r="BC13" s="45">
        <f>('Total Revenues by County'!BC13/'Total Revenues by County'!BC$4)</f>
        <v>7.2539285141182832</v>
      </c>
      <c r="BD13" s="45">
        <f>('Total Revenues by County'!BD13/'Total Revenues by County'!BD$4)</f>
        <v>0</v>
      </c>
      <c r="BE13" s="45">
        <f>('Total Revenues by County'!BE13/'Total Revenues by County'!BE$4)</f>
        <v>0</v>
      </c>
      <c r="BF13" s="45">
        <f>('Total Revenues by County'!BF13/'Total Revenues by County'!BF$4)</f>
        <v>0</v>
      </c>
      <c r="BG13" s="45">
        <f>('Total Revenues by County'!BG13/'Total Revenues by County'!BG$4)</f>
        <v>0</v>
      </c>
      <c r="BH13" s="45">
        <f>('Total Revenues by County'!BH13/'Total Revenues by County'!BH$4)</f>
        <v>0</v>
      </c>
      <c r="BI13" s="45">
        <f>('Total Revenues by County'!BI13/'Total Revenues by County'!BI$4)</f>
        <v>2.9881180429717835</v>
      </c>
      <c r="BJ13" s="45">
        <f>('Total Revenues by County'!BJ13/'Total Revenues by County'!BJ$4)</f>
        <v>0</v>
      </c>
      <c r="BK13" s="45">
        <f>('Total Revenues by County'!BK13/'Total Revenues by County'!BK$4)</f>
        <v>0</v>
      </c>
      <c r="BL13" s="45">
        <f>('Total Revenues by County'!BL13/'Total Revenues by County'!BL$4)</f>
        <v>0</v>
      </c>
      <c r="BM13" s="45">
        <f>('Total Revenues by County'!BM13/'Total Revenues by County'!BM$4)</f>
        <v>0</v>
      </c>
      <c r="BN13" s="45">
        <f>('Total Revenues by County'!BN13/'Total Revenues by County'!BN$4)</f>
        <v>0</v>
      </c>
      <c r="BO13" s="45">
        <f>('Total Revenues by County'!BO13/'Total Revenues by County'!BO$4)</f>
        <v>0</v>
      </c>
      <c r="BP13" s="45">
        <f>('Total Revenues by County'!BP13/'Total Revenues by County'!BP$4)</f>
        <v>0</v>
      </c>
      <c r="BQ13" s="14">
        <f>('Total Revenues by County'!BQ13/'Total Revenues by County'!BQ$4)</f>
        <v>0</v>
      </c>
    </row>
    <row r="14" spans="1:84" x14ac:dyDescent="0.25">
      <c r="A14" s="10"/>
      <c r="B14" s="11">
        <v>314.39999999999998</v>
      </c>
      <c r="C14" s="12" t="s">
        <v>12</v>
      </c>
      <c r="D14" s="45">
        <f>('Total Revenues by County'!D14/'Total Revenues by County'!D$4)</f>
        <v>0</v>
      </c>
      <c r="E14" s="45">
        <f>('Total Revenues by County'!E14/'Total Revenues by County'!E$4)</f>
        <v>0</v>
      </c>
      <c r="F14" s="45">
        <f>('Total Revenues by County'!F14/'Total Revenues by County'!F$4)</f>
        <v>0</v>
      </c>
      <c r="G14" s="45">
        <f>('Total Revenues by County'!G14/'Total Revenues by County'!G$4)</f>
        <v>0</v>
      </c>
      <c r="H14" s="45">
        <f>('Total Revenues by County'!H14/'Total Revenues by County'!H$4)</f>
        <v>0</v>
      </c>
      <c r="I14" s="45">
        <f>('Total Revenues by County'!I14/'Total Revenues by County'!I$4)</f>
        <v>0</v>
      </c>
      <c r="J14" s="45">
        <f>('Total Revenues by County'!J14/'Total Revenues by County'!J$4)</f>
        <v>0</v>
      </c>
      <c r="K14" s="45">
        <f>('Total Revenues by County'!K14/'Total Revenues by County'!K$4)</f>
        <v>0</v>
      </c>
      <c r="L14" s="45">
        <f>('Total Revenues by County'!L14/'Total Revenues by County'!L$4)</f>
        <v>0</v>
      </c>
      <c r="M14" s="45">
        <f>('Total Revenues by County'!M14/'Total Revenues by County'!M$4)</f>
        <v>0</v>
      </c>
      <c r="N14" s="45">
        <f>('Total Revenues by County'!N14/'Total Revenues by County'!N$4)</f>
        <v>0</v>
      </c>
      <c r="O14" s="45">
        <f>('Total Revenues by County'!O14/'Total Revenues by County'!O$4)</f>
        <v>0</v>
      </c>
      <c r="P14" s="45">
        <f>('Total Revenues by County'!P14/'Total Revenues by County'!P$4)</f>
        <v>0</v>
      </c>
      <c r="Q14" s="45">
        <f>('Total Revenues by County'!Q14/'Total Revenues by County'!Q$4)</f>
        <v>0</v>
      </c>
      <c r="R14" s="45">
        <f>('Total Revenues by County'!R14/'Total Revenues by County'!R$4)</f>
        <v>0</v>
      </c>
      <c r="S14" s="45">
        <f>('Total Revenues by County'!S14/'Total Revenues by County'!S$4)</f>
        <v>0</v>
      </c>
      <c r="T14" s="45">
        <f>('Total Revenues by County'!T14/'Total Revenues by County'!T$4)</f>
        <v>0</v>
      </c>
      <c r="U14" s="45">
        <f>('Total Revenues by County'!U14/'Total Revenues by County'!U$4)</f>
        <v>0</v>
      </c>
      <c r="V14" s="45">
        <f>('Total Revenues by County'!V14/'Total Revenues by County'!V$4)</f>
        <v>0</v>
      </c>
      <c r="W14" s="45">
        <f>('Total Revenues by County'!W14/'Total Revenues by County'!W$4)</f>
        <v>0</v>
      </c>
      <c r="X14" s="45">
        <f>('Total Revenues by County'!X14/'Total Revenues by County'!X$4)</f>
        <v>0</v>
      </c>
      <c r="Y14" s="45">
        <f>('Total Revenues by County'!Y14/'Total Revenues by County'!Y$4)</f>
        <v>0</v>
      </c>
      <c r="Z14" s="45">
        <f>('Total Revenues by County'!Z14/'Total Revenues by County'!Z$4)</f>
        <v>0</v>
      </c>
      <c r="AA14" s="45">
        <f>('Total Revenues by County'!AA14/'Total Revenues by County'!AA$4)</f>
        <v>0</v>
      </c>
      <c r="AB14" s="45">
        <f>('Total Revenues by County'!AB14/'Total Revenues by County'!AB$4)</f>
        <v>0</v>
      </c>
      <c r="AC14" s="45">
        <f>('Total Revenues by County'!AC14/'Total Revenues by County'!AC$4)</f>
        <v>0</v>
      </c>
      <c r="AD14" s="45">
        <f>('Total Revenues by County'!AD14/'Total Revenues by County'!AD$4)</f>
        <v>0</v>
      </c>
      <c r="AE14" s="45">
        <f>('Total Revenues by County'!AE14/'Total Revenues by County'!AE$4)</f>
        <v>0</v>
      </c>
      <c r="AF14" s="45">
        <f>('Total Revenues by County'!AF14/'Total Revenues by County'!AF$4)</f>
        <v>0</v>
      </c>
      <c r="AG14" s="45">
        <f>('Total Revenues by County'!AG14/'Total Revenues by County'!AG$4)</f>
        <v>0</v>
      </c>
      <c r="AH14" s="45">
        <f>('Total Revenues by County'!AH14/'Total Revenues by County'!AH$4)</f>
        <v>0</v>
      </c>
      <c r="AI14" s="45">
        <f>('Total Revenues by County'!AI14/'Total Revenues by County'!AI$4)</f>
        <v>0</v>
      </c>
      <c r="AJ14" s="45">
        <f>('Total Revenues by County'!AJ14/'Total Revenues by County'!AJ$4)</f>
        <v>0</v>
      </c>
      <c r="AK14" s="45">
        <f>('Total Revenues by County'!AK14/'Total Revenues by County'!AK$4)</f>
        <v>0</v>
      </c>
      <c r="AL14" s="45">
        <f>('Total Revenues by County'!AL14/'Total Revenues by County'!AL$4)</f>
        <v>1.9712484435504838</v>
      </c>
      <c r="AM14" s="45">
        <f>('Total Revenues by County'!AM14/'Total Revenues by County'!AM$4)</f>
        <v>0</v>
      </c>
      <c r="AN14" s="45">
        <f>('Total Revenues by County'!AN14/'Total Revenues by County'!AN$4)</f>
        <v>0</v>
      </c>
      <c r="AO14" s="45">
        <f>('Total Revenues by County'!AO14/'Total Revenues by County'!AO$4)</f>
        <v>0</v>
      </c>
      <c r="AP14" s="45">
        <f>('Total Revenues by County'!AP14/'Total Revenues by County'!AP$4)</f>
        <v>0</v>
      </c>
      <c r="AQ14" s="45">
        <f>('Total Revenues by County'!AQ14/'Total Revenues by County'!AQ$4)</f>
        <v>0</v>
      </c>
      <c r="AR14" s="45">
        <f>('Total Revenues by County'!AR14/'Total Revenues by County'!AR$4)</f>
        <v>0</v>
      </c>
      <c r="AS14" s="45">
        <f>('Total Revenues by County'!AS14/'Total Revenues by County'!AS$4)</f>
        <v>0.88849906559945191</v>
      </c>
      <c r="AT14" s="45">
        <f>('Total Revenues by County'!AT14/'Total Revenues by County'!AT$4)</f>
        <v>0</v>
      </c>
      <c r="AU14" s="45">
        <f>('Total Revenues by County'!AU14/'Total Revenues by County'!AU$4)</f>
        <v>0</v>
      </c>
      <c r="AV14" s="45">
        <f>('Total Revenues by County'!AV14/'Total Revenues by County'!AV$4)</f>
        <v>0</v>
      </c>
      <c r="AW14" s="45">
        <f>('Total Revenues by County'!AW14/'Total Revenues by County'!AW$4)</f>
        <v>0</v>
      </c>
      <c r="AX14" s="45">
        <f>('Total Revenues by County'!AX14/'Total Revenues by County'!AX$4)</f>
        <v>0.88190919215143482</v>
      </c>
      <c r="AY14" s="45">
        <f>('Total Revenues by County'!AY14/'Total Revenues by County'!AY$4)</f>
        <v>0.97499262402977627</v>
      </c>
      <c r="AZ14" s="45">
        <f>('Total Revenues by County'!AZ14/'Total Revenues by County'!AZ$4)</f>
        <v>1.3405450053961967</v>
      </c>
      <c r="BA14" s="45">
        <f>('Total Revenues by County'!BA14/'Total Revenues by County'!BA$4)</f>
        <v>0</v>
      </c>
      <c r="BB14" s="45">
        <f>('Total Revenues by County'!BB14/'Total Revenues by County'!BB$4)</f>
        <v>0</v>
      </c>
      <c r="BC14" s="45">
        <f>('Total Revenues by County'!BC14/'Total Revenues by County'!BC$4)</f>
        <v>0.93866525612604523</v>
      </c>
      <c r="BD14" s="45">
        <f>('Total Revenues by County'!BD14/'Total Revenues by County'!BD$4)</f>
        <v>0</v>
      </c>
      <c r="BE14" s="45">
        <f>('Total Revenues by County'!BE14/'Total Revenues by County'!BE$4)</f>
        <v>0</v>
      </c>
      <c r="BF14" s="45">
        <f>('Total Revenues by County'!BF14/'Total Revenues by County'!BF$4)</f>
        <v>0</v>
      </c>
      <c r="BG14" s="45">
        <f>('Total Revenues by County'!BG14/'Total Revenues by County'!BG$4)</f>
        <v>0</v>
      </c>
      <c r="BH14" s="45">
        <f>('Total Revenues by County'!BH14/'Total Revenues by County'!BH$4)</f>
        <v>0</v>
      </c>
      <c r="BI14" s="45">
        <f>('Total Revenues by County'!BI14/'Total Revenues by County'!BI$4)</f>
        <v>2.5071188195702823E-2</v>
      </c>
      <c r="BJ14" s="45">
        <f>('Total Revenues by County'!BJ14/'Total Revenues by County'!BJ$4)</f>
        <v>0</v>
      </c>
      <c r="BK14" s="45">
        <f>('Total Revenues by County'!BK14/'Total Revenues by County'!BK$4)</f>
        <v>0</v>
      </c>
      <c r="BL14" s="45">
        <f>('Total Revenues by County'!BL14/'Total Revenues by County'!BL$4)</f>
        <v>0</v>
      </c>
      <c r="BM14" s="45">
        <f>('Total Revenues by County'!BM14/'Total Revenues by County'!BM$4)</f>
        <v>0</v>
      </c>
      <c r="BN14" s="45">
        <f>('Total Revenues by County'!BN14/'Total Revenues by County'!BN$4)</f>
        <v>0</v>
      </c>
      <c r="BO14" s="45">
        <f>('Total Revenues by County'!BO14/'Total Revenues by County'!BO$4)</f>
        <v>0</v>
      </c>
      <c r="BP14" s="45">
        <f>('Total Revenues by County'!BP14/'Total Revenues by County'!BP$4)</f>
        <v>0</v>
      </c>
      <c r="BQ14" s="14">
        <f>('Total Revenues by County'!BQ14/'Total Revenues by County'!BQ$4)</f>
        <v>0</v>
      </c>
    </row>
    <row r="15" spans="1:84" x14ac:dyDescent="0.25">
      <c r="A15" s="10"/>
      <c r="B15" s="11">
        <v>314.7</v>
      </c>
      <c r="C15" s="12" t="s">
        <v>13</v>
      </c>
      <c r="D15" s="45">
        <f>('Total Revenues by County'!D15/'Total Revenues by County'!D$4)</f>
        <v>0</v>
      </c>
      <c r="E15" s="45">
        <f>('Total Revenues by County'!E15/'Total Revenues by County'!E$4)</f>
        <v>0</v>
      </c>
      <c r="F15" s="45">
        <f>('Total Revenues by County'!F15/'Total Revenues by County'!F$4)</f>
        <v>0</v>
      </c>
      <c r="G15" s="45">
        <f>('Total Revenues by County'!G15/'Total Revenues by County'!G$4)</f>
        <v>0</v>
      </c>
      <c r="H15" s="45">
        <f>('Total Revenues by County'!H15/'Total Revenues by County'!H$4)</f>
        <v>0</v>
      </c>
      <c r="I15" s="45">
        <f>('Total Revenues by County'!I15/'Total Revenues by County'!I$4)</f>
        <v>0</v>
      </c>
      <c r="J15" s="45">
        <f>('Total Revenues by County'!J15/'Total Revenues by County'!J$4)</f>
        <v>0</v>
      </c>
      <c r="K15" s="45">
        <f>('Total Revenues by County'!K15/'Total Revenues by County'!K$4)</f>
        <v>0</v>
      </c>
      <c r="L15" s="45">
        <f>('Total Revenues by County'!L15/'Total Revenues by County'!L$4)</f>
        <v>0</v>
      </c>
      <c r="M15" s="45">
        <f>('Total Revenues by County'!M15/'Total Revenues by County'!M$4)</f>
        <v>0</v>
      </c>
      <c r="N15" s="45">
        <f>('Total Revenues by County'!N15/'Total Revenues by County'!N$4)</f>
        <v>0</v>
      </c>
      <c r="O15" s="45">
        <f>('Total Revenues by County'!O15/'Total Revenues by County'!O$4)</f>
        <v>0</v>
      </c>
      <c r="P15" s="45">
        <f>('Total Revenues by County'!P15/'Total Revenues by County'!P$4)</f>
        <v>0</v>
      </c>
      <c r="Q15" s="45">
        <f>('Total Revenues by County'!Q15/'Total Revenues by County'!Q$4)</f>
        <v>0</v>
      </c>
      <c r="R15" s="45">
        <f>('Total Revenues by County'!R15/'Total Revenues by County'!R$4)</f>
        <v>0</v>
      </c>
      <c r="S15" s="45">
        <f>('Total Revenues by County'!S15/'Total Revenues by County'!S$4)</f>
        <v>0</v>
      </c>
      <c r="T15" s="45">
        <f>('Total Revenues by County'!T15/'Total Revenues by County'!T$4)</f>
        <v>0</v>
      </c>
      <c r="U15" s="45">
        <f>('Total Revenues by County'!U15/'Total Revenues by County'!U$4)</f>
        <v>0</v>
      </c>
      <c r="V15" s="45">
        <f>('Total Revenues by County'!V15/'Total Revenues by County'!V$4)</f>
        <v>0</v>
      </c>
      <c r="W15" s="45">
        <f>('Total Revenues by County'!W15/'Total Revenues by County'!W$4)</f>
        <v>0</v>
      </c>
      <c r="X15" s="45">
        <f>('Total Revenues by County'!X15/'Total Revenues by County'!X$4)</f>
        <v>0</v>
      </c>
      <c r="Y15" s="45">
        <f>('Total Revenues by County'!Y15/'Total Revenues by County'!Y$4)</f>
        <v>0</v>
      </c>
      <c r="Z15" s="45">
        <f>('Total Revenues by County'!Z15/'Total Revenues by County'!Z$4)</f>
        <v>0</v>
      </c>
      <c r="AA15" s="45">
        <f>('Total Revenues by County'!AA15/'Total Revenues by County'!AA$4)</f>
        <v>0</v>
      </c>
      <c r="AB15" s="45">
        <f>('Total Revenues by County'!AB15/'Total Revenues by County'!AB$4)</f>
        <v>0</v>
      </c>
      <c r="AC15" s="45">
        <f>('Total Revenues by County'!AC15/'Total Revenues by County'!AC$4)</f>
        <v>0</v>
      </c>
      <c r="AD15" s="45">
        <f>('Total Revenues by County'!AD15/'Total Revenues by County'!AD$4)</f>
        <v>0</v>
      </c>
      <c r="AE15" s="45">
        <f>('Total Revenues by County'!AE15/'Total Revenues by County'!AE$4)</f>
        <v>0</v>
      </c>
      <c r="AF15" s="45">
        <f>('Total Revenues by County'!AF15/'Total Revenues by County'!AF$4)</f>
        <v>0</v>
      </c>
      <c r="AG15" s="45">
        <f>('Total Revenues by County'!AG15/'Total Revenues by County'!AG$4)</f>
        <v>0</v>
      </c>
      <c r="AH15" s="45">
        <f>('Total Revenues by County'!AH15/'Total Revenues by County'!AH$4)</f>
        <v>0</v>
      </c>
      <c r="AI15" s="45">
        <f>('Total Revenues by County'!AI15/'Total Revenues by County'!AI$4)</f>
        <v>0</v>
      </c>
      <c r="AJ15" s="45">
        <f>('Total Revenues by County'!AJ15/'Total Revenues by County'!AJ$4)</f>
        <v>0</v>
      </c>
      <c r="AK15" s="45">
        <f>('Total Revenues by County'!AK15/'Total Revenues by County'!AK$4)</f>
        <v>0</v>
      </c>
      <c r="AL15" s="45">
        <f>('Total Revenues by County'!AL15/'Total Revenues by County'!AL$4)</f>
        <v>1.6046823474679475E-2</v>
      </c>
      <c r="AM15" s="45">
        <f>('Total Revenues by County'!AM15/'Total Revenues by County'!AM$4)</f>
        <v>0</v>
      </c>
      <c r="AN15" s="45">
        <f>('Total Revenues by County'!AN15/'Total Revenues by County'!AN$4)</f>
        <v>0</v>
      </c>
      <c r="AO15" s="45">
        <f>('Total Revenues by County'!AO15/'Total Revenues by County'!AO$4)</f>
        <v>0</v>
      </c>
      <c r="AP15" s="45">
        <f>('Total Revenues by County'!AP15/'Total Revenues by County'!AP$4)</f>
        <v>0</v>
      </c>
      <c r="AQ15" s="45">
        <f>('Total Revenues by County'!AQ15/'Total Revenues by County'!AQ$4)</f>
        <v>0</v>
      </c>
      <c r="AR15" s="45">
        <f>('Total Revenues by County'!AR15/'Total Revenues by County'!AR$4)</f>
        <v>0</v>
      </c>
      <c r="AS15" s="45">
        <f>('Total Revenues by County'!AS15/'Total Revenues by County'!AS$4)</f>
        <v>0</v>
      </c>
      <c r="AT15" s="45">
        <f>('Total Revenues by County'!AT15/'Total Revenues by County'!AT$4)</f>
        <v>0</v>
      </c>
      <c r="AU15" s="45">
        <f>('Total Revenues by County'!AU15/'Total Revenues by County'!AU$4)</f>
        <v>0</v>
      </c>
      <c r="AV15" s="45">
        <f>('Total Revenues by County'!AV15/'Total Revenues by County'!AV$4)</f>
        <v>0</v>
      </c>
      <c r="AW15" s="45">
        <f>('Total Revenues by County'!AW15/'Total Revenues by County'!AW$4)</f>
        <v>0</v>
      </c>
      <c r="AX15" s="45">
        <f>('Total Revenues by County'!AX15/'Total Revenues by County'!AX$4)</f>
        <v>6.9279940604491559E-4</v>
      </c>
      <c r="AY15" s="45">
        <f>('Total Revenues by County'!AY15/'Total Revenues by County'!AY$4)</f>
        <v>2.8369116245290726E-5</v>
      </c>
      <c r="AZ15" s="45">
        <f>('Total Revenues by County'!AZ15/'Total Revenues by County'!AZ$4)</f>
        <v>0</v>
      </c>
      <c r="BA15" s="45">
        <f>('Total Revenues by County'!BA15/'Total Revenues by County'!BA$4)</f>
        <v>0</v>
      </c>
      <c r="BB15" s="45">
        <f>('Total Revenues by County'!BB15/'Total Revenues by County'!BB$4)</f>
        <v>0</v>
      </c>
      <c r="BC15" s="45">
        <f>('Total Revenues by County'!BC15/'Total Revenues by County'!BC$4)</f>
        <v>2.3178827626785215E-4</v>
      </c>
      <c r="BD15" s="45">
        <f>('Total Revenues by County'!BD15/'Total Revenues by County'!BD$4)</f>
        <v>0</v>
      </c>
      <c r="BE15" s="45">
        <f>('Total Revenues by County'!BE15/'Total Revenues by County'!BE$4)</f>
        <v>0</v>
      </c>
      <c r="BF15" s="45">
        <f>('Total Revenues by County'!BF15/'Total Revenues by County'!BF$4)</f>
        <v>0</v>
      </c>
      <c r="BG15" s="45">
        <f>('Total Revenues by County'!BG15/'Total Revenues by County'!BG$4)</f>
        <v>0</v>
      </c>
      <c r="BH15" s="45">
        <f>('Total Revenues by County'!BH15/'Total Revenues by County'!BH$4)</f>
        <v>0</v>
      </c>
      <c r="BI15" s="45">
        <f>('Total Revenues by County'!BI15/'Total Revenues by County'!BI$4)</f>
        <v>2.6533782034688069E-4</v>
      </c>
      <c r="BJ15" s="45">
        <f>('Total Revenues by County'!BJ15/'Total Revenues by County'!BJ$4)</f>
        <v>0</v>
      </c>
      <c r="BK15" s="45">
        <f>('Total Revenues by County'!BK15/'Total Revenues by County'!BK$4)</f>
        <v>0</v>
      </c>
      <c r="BL15" s="45">
        <f>('Total Revenues by County'!BL15/'Total Revenues by County'!BL$4)</f>
        <v>0</v>
      </c>
      <c r="BM15" s="45">
        <f>('Total Revenues by County'!BM15/'Total Revenues by County'!BM$4)</f>
        <v>0</v>
      </c>
      <c r="BN15" s="45">
        <f>('Total Revenues by County'!BN15/'Total Revenues by County'!BN$4)</f>
        <v>0</v>
      </c>
      <c r="BO15" s="45">
        <f>('Total Revenues by County'!BO15/'Total Revenues by County'!BO$4)</f>
        <v>0</v>
      </c>
      <c r="BP15" s="45">
        <f>('Total Revenues by County'!BP15/'Total Revenues by County'!BP$4)</f>
        <v>0</v>
      </c>
      <c r="BQ15" s="14">
        <f>('Total Revenues by County'!BQ15/'Total Revenues by County'!BQ$4)</f>
        <v>0</v>
      </c>
    </row>
    <row r="16" spans="1:84" x14ac:dyDescent="0.25">
      <c r="A16" s="10"/>
      <c r="B16" s="11">
        <v>314.8</v>
      </c>
      <c r="C16" s="12" t="s">
        <v>14</v>
      </c>
      <c r="D16" s="45">
        <f>('Total Revenues by County'!D16/'Total Revenues by County'!D$4)</f>
        <v>2.7865213774872668</v>
      </c>
      <c r="E16" s="45">
        <f>('Total Revenues by County'!E16/'Total Revenues by County'!E$4)</f>
        <v>0</v>
      </c>
      <c r="F16" s="45">
        <f>('Total Revenues by County'!F16/'Total Revenues by County'!F$4)</f>
        <v>0</v>
      </c>
      <c r="G16" s="45">
        <f>('Total Revenues by County'!G16/'Total Revenues by County'!G$4)</f>
        <v>0</v>
      </c>
      <c r="H16" s="45">
        <f>('Total Revenues by County'!H16/'Total Revenues by County'!H$4)</f>
        <v>0</v>
      </c>
      <c r="I16" s="45">
        <f>('Total Revenues by County'!I16/'Total Revenues by County'!I$4)</f>
        <v>0</v>
      </c>
      <c r="J16" s="45">
        <f>('Total Revenues by County'!J16/'Total Revenues by County'!J$4)</f>
        <v>0</v>
      </c>
      <c r="K16" s="45">
        <f>('Total Revenues by County'!K16/'Total Revenues by County'!K$4)</f>
        <v>0</v>
      </c>
      <c r="L16" s="45">
        <f>('Total Revenues by County'!L16/'Total Revenues by County'!L$4)</f>
        <v>0</v>
      </c>
      <c r="M16" s="45">
        <f>('Total Revenues by County'!M16/'Total Revenues by County'!M$4)</f>
        <v>0</v>
      </c>
      <c r="N16" s="45">
        <f>('Total Revenues by County'!N16/'Total Revenues by County'!N$4)</f>
        <v>0</v>
      </c>
      <c r="O16" s="45">
        <f>('Total Revenues by County'!O16/'Total Revenues by County'!O$4)</f>
        <v>0</v>
      </c>
      <c r="P16" s="45">
        <f>('Total Revenues by County'!P16/'Total Revenues by County'!P$4)</f>
        <v>0</v>
      </c>
      <c r="Q16" s="45">
        <f>('Total Revenues by County'!Q16/'Total Revenues by County'!Q$4)</f>
        <v>0</v>
      </c>
      <c r="R16" s="45">
        <f>('Total Revenues by County'!R16/'Total Revenues by County'!R$4)</f>
        <v>0</v>
      </c>
      <c r="S16" s="45">
        <f>('Total Revenues by County'!S16/'Total Revenues by County'!S$4)</f>
        <v>0</v>
      </c>
      <c r="T16" s="45">
        <f>('Total Revenues by County'!T16/'Total Revenues by County'!T$4)</f>
        <v>0</v>
      </c>
      <c r="U16" s="45">
        <f>('Total Revenues by County'!U16/'Total Revenues by County'!U$4)</f>
        <v>0</v>
      </c>
      <c r="V16" s="45">
        <f>('Total Revenues by County'!V16/'Total Revenues by County'!V$4)</f>
        <v>0</v>
      </c>
      <c r="W16" s="45">
        <f>('Total Revenues by County'!W16/'Total Revenues by County'!W$4)</f>
        <v>0</v>
      </c>
      <c r="X16" s="45">
        <f>('Total Revenues by County'!X16/'Total Revenues by County'!X$4)</f>
        <v>0</v>
      </c>
      <c r="Y16" s="45">
        <f>('Total Revenues by County'!Y16/'Total Revenues by County'!Y$4)</f>
        <v>0</v>
      </c>
      <c r="Z16" s="45">
        <f>('Total Revenues by County'!Z16/'Total Revenues by County'!Z$4)</f>
        <v>0</v>
      </c>
      <c r="AA16" s="45">
        <f>('Total Revenues by County'!AA16/'Total Revenues by County'!AA$4)</f>
        <v>0</v>
      </c>
      <c r="AB16" s="45">
        <f>('Total Revenues by County'!AB16/'Total Revenues by County'!AB$4)</f>
        <v>0</v>
      </c>
      <c r="AC16" s="45">
        <f>('Total Revenues by County'!AC16/'Total Revenues by County'!AC$4)</f>
        <v>0</v>
      </c>
      <c r="AD16" s="45">
        <f>('Total Revenues by County'!AD16/'Total Revenues by County'!AD$4)</f>
        <v>0</v>
      </c>
      <c r="AE16" s="45">
        <f>('Total Revenues by County'!AE16/'Total Revenues by County'!AE$4)</f>
        <v>0</v>
      </c>
      <c r="AF16" s="45">
        <f>('Total Revenues by County'!AF16/'Total Revenues by County'!AF$4)</f>
        <v>0</v>
      </c>
      <c r="AG16" s="45">
        <f>('Total Revenues by County'!AG16/'Total Revenues by County'!AG$4)</f>
        <v>0</v>
      </c>
      <c r="AH16" s="45">
        <f>('Total Revenues by County'!AH16/'Total Revenues by County'!AH$4)</f>
        <v>0</v>
      </c>
      <c r="AI16" s="45">
        <f>('Total Revenues by County'!AI16/'Total Revenues by County'!AI$4)</f>
        <v>0</v>
      </c>
      <c r="AJ16" s="45">
        <f>('Total Revenues by County'!AJ16/'Total Revenues by County'!AJ$4)</f>
        <v>0</v>
      </c>
      <c r="AK16" s="45">
        <f>('Total Revenues by County'!AK16/'Total Revenues by County'!AK$4)</f>
        <v>0</v>
      </c>
      <c r="AL16" s="45">
        <f>('Total Revenues by County'!AL16/'Total Revenues by County'!AL$4)</f>
        <v>0</v>
      </c>
      <c r="AM16" s="45">
        <f>('Total Revenues by County'!AM16/'Total Revenues by County'!AM$4)</f>
        <v>0</v>
      </c>
      <c r="AN16" s="45">
        <f>('Total Revenues by County'!AN16/'Total Revenues by County'!AN$4)</f>
        <v>0</v>
      </c>
      <c r="AO16" s="45">
        <f>('Total Revenues by County'!AO16/'Total Revenues by County'!AO$4)</f>
        <v>0</v>
      </c>
      <c r="AP16" s="45">
        <f>('Total Revenues by County'!AP16/'Total Revenues by County'!AP$4)</f>
        <v>0</v>
      </c>
      <c r="AQ16" s="45">
        <f>('Total Revenues by County'!AQ16/'Total Revenues by County'!AQ$4)</f>
        <v>0</v>
      </c>
      <c r="AR16" s="45">
        <f>('Total Revenues by County'!AR16/'Total Revenues by County'!AR$4)</f>
        <v>0</v>
      </c>
      <c r="AS16" s="45">
        <f>('Total Revenues by County'!AS16/'Total Revenues by County'!AS$4)</f>
        <v>0</v>
      </c>
      <c r="AT16" s="45">
        <f>('Total Revenues by County'!AT16/'Total Revenues by County'!AT$4)</f>
        <v>0</v>
      </c>
      <c r="AU16" s="45">
        <f>('Total Revenues by County'!AU16/'Total Revenues by County'!AU$4)</f>
        <v>0</v>
      </c>
      <c r="AV16" s="45">
        <f>('Total Revenues by County'!AV16/'Total Revenues by County'!AV$4)</f>
        <v>0</v>
      </c>
      <c r="AW16" s="45">
        <f>('Total Revenues by County'!AW16/'Total Revenues by County'!AW$4)</f>
        <v>0</v>
      </c>
      <c r="AX16" s="45">
        <f>('Total Revenues by County'!AX16/'Total Revenues by County'!AX$4)</f>
        <v>0.74013872289283389</v>
      </c>
      <c r="AY16" s="45">
        <f>('Total Revenues by County'!AY16/'Total Revenues by County'!AY$4)</f>
        <v>0.64466830829286004</v>
      </c>
      <c r="AZ16" s="45">
        <f>('Total Revenues by County'!AZ16/'Total Revenues by County'!AZ$4)</f>
        <v>0</v>
      </c>
      <c r="BA16" s="45">
        <f>('Total Revenues by County'!BA16/'Total Revenues by County'!BA$4)</f>
        <v>0</v>
      </c>
      <c r="BB16" s="45">
        <f>('Total Revenues by County'!BB16/'Total Revenues by County'!BB$4)</f>
        <v>0</v>
      </c>
      <c r="BC16" s="45">
        <f>('Total Revenues by County'!BC16/'Total Revenues by County'!BC$4)</f>
        <v>0</v>
      </c>
      <c r="BD16" s="45">
        <f>('Total Revenues by County'!BD16/'Total Revenues by County'!BD$4)</f>
        <v>0</v>
      </c>
      <c r="BE16" s="45">
        <f>('Total Revenues by County'!BE16/'Total Revenues by County'!BE$4)</f>
        <v>0</v>
      </c>
      <c r="BF16" s="45">
        <f>('Total Revenues by County'!BF16/'Total Revenues by County'!BF$4)</f>
        <v>0</v>
      </c>
      <c r="BG16" s="45">
        <f>('Total Revenues by County'!BG16/'Total Revenues by County'!BG$4)</f>
        <v>0</v>
      </c>
      <c r="BH16" s="45">
        <f>('Total Revenues by County'!BH16/'Total Revenues by County'!BH$4)</f>
        <v>0</v>
      </c>
      <c r="BI16" s="45">
        <f>('Total Revenues by County'!BI16/'Total Revenues by County'!BI$4)</f>
        <v>0.5314155664854604</v>
      </c>
      <c r="BJ16" s="45">
        <f>('Total Revenues by County'!BJ16/'Total Revenues by County'!BJ$4)</f>
        <v>0</v>
      </c>
      <c r="BK16" s="45">
        <f>('Total Revenues by County'!BK16/'Total Revenues by County'!BK$4)</f>
        <v>0</v>
      </c>
      <c r="BL16" s="45">
        <f>('Total Revenues by County'!BL16/'Total Revenues by County'!BL$4)</f>
        <v>0</v>
      </c>
      <c r="BM16" s="45">
        <f>('Total Revenues by County'!BM16/'Total Revenues by County'!BM$4)</f>
        <v>0</v>
      </c>
      <c r="BN16" s="45">
        <f>('Total Revenues by County'!BN16/'Total Revenues by County'!BN$4)</f>
        <v>0</v>
      </c>
      <c r="BO16" s="45">
        <f>('Total Revenues by County'!BO16/'Total Revenues by County'!BO$4)</f>
        <v>0</v>
      </c>
      <c r="BP16" s="45">
        <f>('Total Revenues by County'!BP16/'Total Revenues by County'!BP$4)</f>
        <v>0</v>
      </c>
      <c r="BQ16" s="14">
        <f>('Total Revenues by County'!BQ16/'Total Revenues by County'!BQ$4)</f>
        <v>0</v>
      </c>
    </row>
    <row r="17" spans="1:69" x14ac:dyDescent="0.25">
      <c r="A17" s="10"/>
      <c r="B17" s="11">
        <v>314.89999999999998</v>
      </c>
      <c r="C17" s="12" t="s">
        <v>15</v>
      </c>
      <c r="D17" s="45">
        <f>('Total Revenues by County'!D17/'Total Revenues by County'!D$4)</f>
        <v>0</v>
      </c>
      <c r="E17" s="45">
        <f>('Total Revenues by County'!E17/'Total Revenues by County'!E$4)</f>
        <v>0</v>
      </c>
      <c r="F17" s="45">
        <f>('Total Revenues by County'!F17/'Total Revenues by County'!F$4)</f>
        <v>0</v>
      </c>
      <c r="G17" s="45">
        <f>('Total Revenues by County'!G17/'Total Revenues by County'!G$4)</f>
        <v>0</v>
      </c>
      <c r="H17" s="45">
        <f>('Total Revenues by County'!H17/'Total Revenues by County'!H$4)</f>
        <v>0</v>
      </c>
      <c r="I17" s="45">
        <f>('Total Revenues by County'!I17/'Total Revenues by County'!I$4)</f>
        <v>0</v>
      </c>
      <c r="J17" s="45">
        <f>('Total Revenues by County'!J17/'Total Revenues by County'!J$4)</f>
        <v>0</v>
      </c>
      <c r="K17" s="45">
        <f>('Total Revenues by County'!K17/'Total Revenues by County'!K$4)</f>
        <v>0</v>
      </c>
      <c r="L17" s="45">
        <f>('Total Revenues by County'!L17/'Total Revenues by County'!L$4)</f>
        <v>0</v>
      </c>
      <c r="M17" s="45">
        <f>('Total Revenues by County'!M17/'Total Revenues by County'!M$4)</f>
        <v>0</v>
      </c>
      <c r="N17" s="45">
        <f>('Total Revenues by County'!N17/'Total Revenues by County'!N$4)</f>
        <v>0</v>
      </c>
      <c r="O17" s="45">
        <f>('Total Revenues by County'!O17/'Total Revenues by County'!O$4)</f>
        <v>0</v>
      </c>
      <c r="P17" s="45">
        <f>('Total Revenues by County'!P17/'Total Revenues by County'!P$4)</f>
        <v>0</v>
      </c>
      <c r="Q17" s="45">
        <f>('Total Revenues by County'!Q17/'Total Revenues by County'!Q$4)</f>
        <v>0</v>
      </c>
      <c r="R17" s="45">
        <f>('Total Revenues by County'!R17/'Total Revenues by County'!R$4)</f>
        <v>0</v>
      </c>
      <c r="S17" s="45">
        <f>('Total Revenues by County'!S17/'Total Revenues by County'!S$4)</f>
        <v>0</v>
      </c>
      <c r="T17" s="45">
        <f>('Total Revenues by County'!T17/'Total Revenues by County'!T$4)</f>
        <v>0</v>
      </c>
      <c r="U17" s="45">
        <f>('Total Revenues by County'!U17/'Total Revenues by County'!U$4)</f>
        <v>0</v>
      </c>
      <c r="V17" s="45">
        <f>('Total Revenues by County'!V17/'Total Revenues by County'!V$4)</f>
        <v>0</v>
      </c>
      <c r="W17" s="45">
        <f>('Total Revenues by County'!W17/'Total Revenues by County'!W$4)</f>
        <v>0</v>
      </c>
      <c r="X17" s="45">
        <f>('Total Revenues by County'!X17/'Total Revenues by County'!X$4)</f>
        <v>0</v>
      </c>
      <c r="Y17" s="45">
        <f>('Total Revenues by County'!Y17/'Total Revenues by County'!Y$4)</f>
        <v>0</v>
      </c>
      <c r="Z17" s="45">
        <f>('Total Revenues by County'!Z17/'Total Revenues by County'!Z$4)</f>
        <v>0</v>
      </c>
      <c r="AA17" s="45">
        <f>('Total Revenues by County'!AA17/'Total Revenues by County'!AA$4)</f>
        <v>0</v>
      </c>
      <c r="AB17" s="45">
        <f>('Total Revenues by County'!AB17/'Total Revenues by County'!AB$4)</f>
        <v>0</v>
      </c>
      <c r="AC17" s="45">
        <f>('Total Revenues by County'!AC17/'Total Revenues by County'!AC$4)</f>
        <v>0</v>
      </c>
      <c r="AD17" s="45">
        <f>('Total Revenues by County'!AD17/'Total Revenues by County'!AD$4)</f>
        <v>0</v>
      </c>
      <c r="AE17" s="45">
        <f>('Total Revenues by County'!AE17/'Total Revenues by County'!AE$4)</f>
        <v>0</v>
      </c>
      <c r="AF17" s="45">
        <f>('Total Revenues by County'!AF17/'Total Revenues by County'!AF$4)</f>
        <v>0</v>
      </c>
      <c r="AG17" s="45">
        <f>('Total Revenues by County'!AG17/'Total Revenues by County'!AG$4)</f>
        <v>0</v>
      </c>
      <c r="AH17" s="45">
        <f>('Total Revenues by County'!AH17/'Total Revenues by County'!AH$4)</f>
        <v>0</v>
      </c>
      <c r="AI17" s="45">
        <f>('Total Revenues by County'!AI17/'Total Revenues by County'!AI$4)</f>
        <v>0</v>
      </c>
      <c r="AJ17" s="45">
        <f>('Total Revenues by County'!AJ17/'Total Revenues by County'!AJ$4)</f>
        <v>0</v>
      </c>
      <c r="AK17" s="45">
        <f>('Total Revenues by County'!AK17/'Total Revenues by County'!AK$4)</f>
        <v>0</v>
      </c>
      <c r="AL17" s="45">
        <f>('Total Revenues by County'!AL17/'Total Revenues by County'!AL$4)</f>
        <v>0</v>
      </c>
      <c r="AM17" s="45">
        <f>('Total Revenues by County'!AM17/'Total Revenues by County'!AM$4)</f>
        <v>0</v>
      </c>
      <c r="AN17" s="45">
        <f>('Total Revenues by County'!AN17/'Total Revenues by County'!AN$4)</f>
        <v>0</v>
      </c>
      <c r="AO17" s="45">
        <f>('Total Revenues by County'!AO17/'Total Revenues by County'!AO$4)</f>
        <v>0</v>
      </c>
      <c r="AP17" s="45">
        <f>('Total Revenues by County'!AP17/'Total Revenues by County'!AP$4)</f>
        <v>4.4438445210229043</v>
      </c>
      <c r="AQ17" s="45">
        <f>('Total Revenues by County'!AQ17/'Total Revenues by County'!AQ$4)</f>
        <v>0</v>
      </c>
      <c r="AR17" s="45">
        <f>('Total Revenues by County'!AR17/'Total Revenues by County'!AR$4)</f>
        <v>0</v>
      </c>
      <c r="AS17" s="45">
        <f>('Total Revenues by County'!AS17/'Total Revenues by County'!AS$4)</f>
        <v>0</v>
      </c>
      <c r="AT17" s="45">
        <f>('Total Revenues by County'!AT17/'Total Revenues by County'!AT$4)</f>
        <v>0</v>
      </c>
      <c r="AU17" s="45">
        <f>('Total Revenues by County'!AU17/'Total Revenues by County'!AU$4)</f>
        <v>0</v>
      </c>
      <c r="AV17" s="45">
        <f>('Total Revenues by County'!AV17/'Total Revenues by County'!AV$4)</f>
        <v>0</v>
      </c>
      <c r="AW17" s="45">
        <f>('Total Revenues by County'!AW17/'Total Revenues by County'!AW$4)</f>
        <v>0</v>
      </c>
      <c r="AX17" s="45">
        <f>('Total Revenues by County'!AX17/'Total Revenues by County'!AX$4)</f>
        <v>0</v>
      </c>
      <c r="AY17" s="45">
        <f>('Total Revenues by County'!AY17/'Total Revenues by County'!AY$4)</f>
        <v>0</v>
      </c>
      <c r="AZ17" s="45">
        <f>('Total Revenues by County'!AZ17/'Total Revenues by County'!AZ$4)</f>
        <v>0</v>
      </c>
      <c r="BA17" s="45">
        <f>('Total Revenues by County'!BA17/'Total Revenues by County'!BA$4)</f>
        <v>0</v>
      </c>
      <c r="BB17" s="45">
        <f>('Total Revenues by County'!BB17/'Total Revenues by County'!BB$4)</f>
        <v>0</v>
      </c>
      <c r="BC17" s="45">
        <f>('Total Revenues by County'!BC17/'Total Revenues by County'!BC$4)</f>
        <v>0</v>
      </c>
      <c r="BD17" s="45">
        <f>('Total Revenues by County'!BD17/'Total Revenues by County'!BD$4)</f>
        <v>0</v>
      </c>
      <c r="BE17" s="45">
        <f>('Total Revenues by County'!BE17/'Total Revenues by County'!BE$4)</f>
        <v>0</v>
      </c>
      <c r="BF17" s="45">
        <f>('Total Revenues by County'!BF17/'Total Revenues by County'!BF$4)</f>
        <v>0</v>
      </c>
      <c r="BG17" s="45">
        <f>('Total Revenues by County'!BG17/'Total Revenues by County'!BG$4)</f>
        <v>0</v>
      </c>
      <c r="BH17" s="45">
        <f>('Total Revenues by County'!BH17/'Total Revenues by County'!BH$4)</f>
        <v>0</v>
      </c>
      <c r="BI17" s="45">
        <f>('Total Revenues by County'!BI17/'Total Revenues by County'!BI$4)</f>
        <v>0</v>
      </c>
      <c r="BJ17" s="45">
        <f>('Total Revenues by County'!BJ17/'Total Revenues by County'!BJ$4)</f>
        <v>0</v>
      </c>
      <c r="BK17" s="45">
        <f>('Total Revenues by County'!BK17/'Total Revenues by County'!BK$4)</f>
        <v>0</v>
      </c>
      <c r="BL17" s="45">
        <f>('Total Revenues by County'!BL17/'Total Revenues by County'!BL$4)</f>
        <v>0</v>
      </c>
      <c r="BM17" s="45">
        <f>('Total Revenues by County'!BM17/'Total Revenues by County'!BM$4)</f>
        <v>0</v>
      </c>
      <c r="BN17" s="45">
        <f>('Total Revenues by County'!BN17/'Total Revenues by County'!BN$4)</f>
        <v>0</v>
      </c>
      <c r="BO17" s="45">
        <f>('Total Revenues by County'!BO17/'Total Revenues by County'!BO$4)</f>
        <v>0</v>
      </c>
      <c r="BP17" s="45">
        <f>('Total Revenues by County'!BP17/'Total Revenues by County'!BP$4)</f>
        <v>0</v>
      </c>
      <c r="BQ17" s="14">
        <f>('Total Revenues by County'!BQ17/'Total Revenues by County'!BQ$4)</f>
        <v>0</v>
      </c>
    </row>
    <row r="18" spans="1:69" x14ac:dyDescent="0.25">
      <c r="A18" s="10"/>
      <c r="B18" s="11">
        <v>315</v>
      </c>
      <c r="C18" s="12" t="s">
        <v>16</v>
      </c>
      <c r="D18" s="45">
        <f>('Total Revenues by County'!D18/'Total Revenues by County'!D$4)</f>
        <v>15.506386469723614</v>
      </c>
      <c r="E18" s="45">
        <f>('Total Revenues by County'!E18/'Total Revenues by County'!E$4)</f>
        <v>4.1099377983509333</v>
      </c>
      <c r="F18" s="45">
        <f>('Total Revenues by County'!F18/'Total Revenues by County'!F$4)</f>
        <v>5.3087986136788832</v>
      </c>
      <c r="G18" s="45">
        <f>('Total Revenues by County'!G18/'Total Revenues by County'!G$4)</f>
        <v>1.2983925580069144</v>
      </c>
      <c r="H18" s="45">
        <f>('Total Revenues by County'!H18/'Total Revenues by County'!H$4)</f>
        <v>11.322062913515765</v>
      </c>
      <c r="I18" s="45">
        <f>('Total Revenues by County'!I18/'Total Revenues by County'!I$4)</f>
        <v>0.62540306094492237</v>
      </c>
      <c r="J18" s="45">
        <f>('Total Revenues by County'!J18/'Total Revenues by County'!J$4)</f>
        <v>3.5136155833830252</v>
      </c>
      <c r="K18" s="45">
        <f>('Total Revenues by County'!K18/'Total Revenues by County'!K$4)</f>
        <v>27.486968149359225</v>
      </c>
      <c r="L18" s="45">
        <f>('Total Revenues by County'!L18/'Total Revenues by County'!L$4)</f>
        <v>11.846755100500271</v>
      </c>
      <c r="M18" s="45">
        <f>('Total Revenues by County'!M18/'Total Revenues by County'!M$4)</f>
        <v>25.786472924153674</v>
      </c>
      <c r="N18" s="45">
        <f>('Total Revenues by County'!N18/'Total Revenues by County'!N$4)</f>
        <v>12.244651514780303</v>
      </c>
      <c r="O18" s="45">
        <f>('Total Revenues by County'!O18/'Total Revenues by County'!O$4)</f>
        <v>15.235997762510578</v>
      </c>
      <c r="P18" s="45">
        <f>('Total Revenues by County'!P18/'Total Revenues by County'!P$4)</f>
        <v>4.5011261261261257</v>
      </c>
      <c r="Q18" s="45">
        <f>('Total Revenues by County'!Q18/'Total Revenues by County'!Q$4)</f>
        <v>3.6815452726059799</v>
      </c>
      <c r="R18" s="45">
        <f>('Total Revenues by County'!R18/'Total Revenues by County'!R$4)</f>
        <v>7.7465846308387745</v>
      </c>
      <c r="S18" s="45">
        <f>('Total Revenues by County'!S18/'Total Revenues by County'!S$4)</f>
        <v>1.8245760898884766</v>
      </c>
      <c r="T18" s="45">
        <f>('Total Revenues by County'!T18/'Total Revenues by County'!T$4)</f>
        <v>3.6646681655425097</v>
      </c>
      <c r="U18" s="45">
        <f>('Total Revenues by County'!U18/'Total Revenues by County'!U$4)</f>
        <v>3.4348707869867026</v>
      </c>
      <c r="V18" s="45">
        <f>('Total Revenues by County'!V18/'Total Revenues by County'!V$4)</f>
        <v>4.6120293847566574</v>
      </c>
      <c r="W18" s="45">
        <f>('Total Revenues by County'!W18/'Total Revenues by County'!W$4)</f>
        <v>4.9125519150899866</v>
      </c>
      <c r="X18" s="45">
        <f>('Total Revenues by County'!X18/'Total Revenues by County'!X$4)</f>
        <v>5.4221467967755625</v>
      </c>
      <c r="Y18" s="45">
        <f>('Total Revenues by County'!Y18/'Total Revenues by County'!Y$4)</f>
        <v>0.99090349497298402</v>
      </c>
      <c r="Z18" s="45">
        <f>('Total Revenues by County'!Z18/'Total Revenues by County'!Z$4)</f>
        <v>2.0191236811254396</v>
      </c>
      <c r="AA18" s="45">
        <f>('Total Revenues by County'!AA18/'Total Revenues by County'!AA$4)</f>
        <v>0</v>
      </c>
      <c r="AB18" s="45">
        <f>('Total Revenues by County'!AB18/'Total Revenues by County'!AB$4)</f>
        <v>8.9362944764121455</v>
      </c>
      <c r="AC18" s="45">
        <f>('Total Revenues by County'!AC18/'Total Revenues by County'!AC$4)</f>
        <v>6.0786734942696903</v>
      </c>
      <c r="AD18" s="45">
        <f>('Total Revenues by County'!AD18/'Total Revenues by County'!AD$4)</f>
        <v>14.698701932904809</v>
      </c>
      <c r="AE18" s="45">
        <f>('Total Revenues by County'!AE18/'Total Revenues by County'!AE$4)</f>
        <v>3.5687676948293845</v>
      </c>
      <c r="AF18" s="45">
        <f>('Total Revenues by County'!AF18/'Total Revenues by County'!AF$4)</f>
        <v>7.5701234974477192</v>
      </c>
      <c r="AG18" s="45">
        <f>('Total Revenues by County'!AG18/'Total Revenues by County'!AG$4)</f>
        <v>3.8648359274313471</v>
      </c>
      <c r="AH18" s="45">
        <f>('Total Revenues by County'!AH18/'Total Revenues by County'!AH$4)</f>
        <v>0</v>
      </c>
      <c r="AI18" s="45">
        <f>('Total Revenues by County'!AI18/'Total Revenues by County'!AI$4)</f>
        <v>4.4760616398070816</v>
      </c>
      <c r="AJ18" s="45">
        <f>('Total Revenues by County'!AJ18/'Total Revenues by County'!AJ$4)</f>
        <v>4.2398043841512667</v>
      </c>
      <c r="AK18" s="45">
        <f>('Total Revenues by County'!AK18/'Total Revenues by County'!AK$4)</f>
        <v>10.402361385230206</v>
      </c>
      <c r="AL18" s="45">
        <f>('Total Revenues by County'!AL18/'Total Revenues by County'!AL$4)</f>
        <v>10.524307978599674</v>
      </c>
      <c r="AM18" s="45">
        <f>('Total Revenues by County'!AM18/'Total Revenues by County'!AM$4)</f>
        <v>4.1553807180786277</v>
      </c>
      <c r="AN18" s="45">
        <f>('Total Revenues by County'!AN18/'Total Revenues by County'!AN$4)</f>
        <v>1.4632641615255189</v>
      </c>
      <c r="AO18" s="45">
        <f>('Total Revenues by County'!AO18/'Total Revenues by County'!AO$4)</f>
        <v>4.1795306321573458</v>
      </c>
      <c r="AP18" s="45">
        <f>('Total Revenues by County'!AP18/'Total Revenues by County'!AP$4)</f>
        <v>8.7977005288148504</v>
      </c>
      <c r="AQ18" s="45">
        <f>('Total Revenues by County'!AQ18/'Total Revenues by County'!AQ$4)</f>
        <v>6.5251032783457381</v>
      </c>
      <c r="AR18" s="45">
        <f>('Total Revenues by County'!AR18/'Total Revenues by County'!AR$4)</f>
        <v>11.370400370284656</v>
      </c>
      <c r="AS18" s="45">
        <f>('Total Revenues by County'!AS18/'Total Revenues by County'!AS$4)</f>
        <v>10.748637617375749</v>
      </c>
      <c r="AT18" s="45">
        <f>('Total Revenues by County'!AT18/'Total Revenues by County'!AT$4)</f>
        <v>7.9237489856640515</v>
      </c>
      <c r="AU18" s="45">
        <f>('Total Revenues by County'!AU18/'Total Revenues by County'!AU$4)</f>
        <v>8.3727099144390191</v>
      </c>
      <c r="AV18" s="45">
        <f>('Total Revenues by County'!AV18/'Total Revenues by County'!AV$4)</f>
        <v>8.311755621946789</v>
      </c>
      <c r="AW18" s="45">
        <f>('Total Revenues by County'!AW18/'Total Revenues by County'!AW$4)</f>
        <v>2.3426556420233462</v>
      </c>
      <c r="AX18" s="45">
        <f>('Total Revenues by County'!AX18/'Total Revenues by County'!AX$4)</f>
        <v>14.110745652220626</v>
      </c>
      <c r="AY18" s="45">
        <f>('Total Revenues by County'!AY18/'Total Revenues by County'!AY$4)</f>
        <v>15.632305047433162</v>
      </c>
      <c r="AZ18" s="45">
        <f>('Total Revenues by County'!AZ18/'Total Revenues by County'!AZ$4)</f>
        <v>15.732510497643045</v>
      </c>
      <c r="BA18" s="45">
        <f>('Total Revenues by County'!BA18/'Total Revenues by County'!BA$4)</f>
        <v>9.1867371286234878</v>
      </c>
      <c r="BB18" s="45">
        <f>('Total Revenues by County'!BB18/'Total Revenues by County'!BB$4)</f>
        <v>9.1795056731771858</v>
      </c>
      <c r="BC18" s="45">
        <f>('Total Revenues by County'!BC18/'Total Revenues by County'!BC$4)</f>
        <v>14.318341881764207</v>
      </c>
      <c r="BD18" s="45">
        <f>('Total Revenues by County'!BD18/'Total Revenues by County'!BD$4)</f>
        <v>5.7492772091366247</v>
      </c>
      <c r="BE18" s="45">
        <f>('Total Revenues by County'!BE18/'Total Revenues by County'!BE$4)</f>
        <v>9.4258948990960949</v>
      </c>
      <c r="BF18" s="45">
        <f>('Total Revenues by County'!BF18/'Total Revenues by County'!BF$4)</f>
        <v>2.7593277166437415</v>
      </c>
      <c r="BG18" s="45">
        <f>('Total Revenues by County'!BG18/'Total Revenues by County'!BG$4)</f>
        <v>6.3398022723244152</v>
      </c>
      <c r="BH18" s="45">
        <f>('Total Revenues by County'!BH18/'Total Revenues by County'!BH$4)</f>
        <v>23.598495120280184</v>
      </c>
      <c r="BI18" s="45">
        <f>('Total Revenues by County'!BI18/'Total Revenues by County'!BI$4)</f>
        <v>12.736154974544826</v>
      </c>
      <c r="BJ18" s="45">
        <f>('Total Revenues by County'!BJ18/'Total Revenues by County'!BJ$4)</f>
        <v>10.706247248569255</v>
      </c>
      <c r="BK18" s="45">
        <f>('Total Revenues by County'!BK18/'Total Revenues by County'!BK$4)</f>
        <v>5.5426591501593174</v>
      </c>
      <c r="BL18" s="45">
        <f>('Total Revenues by County'!BL18/'Total Revenues by County'!BL$4)</f>
        <v>4.2345285643764301</v>
      </c>
      <c r="BM18" s="45">
        <f>('Total Revenues by County'!BM18/'Total Revenues by County'!BM$4)</f>
        <v>3.6537467700258399</v>
      </c>
      <c r="BN18" s="45">
        <f>('Total Revenues by County'!BN18/'Total Revenues by County'!BN$4)</f>
        <v>5.7450806120565963</v>
      </c>
      <c r="BO18" s="45">
        <f>('Total Revenues by County'!BO18/'Total Revenues by County'!BO$4)</f>
        <v>21.372256832482861</v>
      </c>
      <c r="BP18" s="45">
        <f>('Total Revenues by County'!BP18/'Total Revenues by County'!BP$4)</f>
        <v>4.9878946434905993</v>
      </c>
      <c r="BQ18" s="14">
        <f>('Total Revenues by County'!BQ18/'Total Revenues by County'!BQ$4)</f>
        <v>3.681921286163397</v>
      </c>
    </row>
    <row r="19" spans="1:69" x14ac:dyDescent="0.25">
      <c r="A19" s="10"/>
      <c r="B19" s="11">
        <v>316</v>
      </c>
      <c r="C19" s="12" t="s">
        <v>17</v>
      </c>
      <c r="D19" s="45">
        <f>('Total Revenues by County'!D19/'Total Revenues by County'!D$4)</f>
        <v>0.73447250380757412</v>
      </c>
      <c r="E19" s="45">
        <f>('Total Revenues by County'!E19/'Total Revenues by County'!E$4)</f>
        <v>0.42156082742658757</v>
      </c>
      <c r="F19" s="45">
        <f>('Total Revenues by County'!F19/'Total Revenues by County'!F$4)</f>
        <v>0</v>
      </c>
      <c r="G19" s="45">
        <f>('Total Revenues by County'!G19/'Total Revenues by County'!G$4)</f>
        <v>0</v>
      </c>
      <c r="H19" s="45">
        <f>('Total Revenues by County'!H19/'Total Revenues by County'!H$4)</f>
        <v>0.88458144193514665</v>
      </c>
      <c r="I19" s="45">
        <f>('Total Revenues by County'!I19/'Total Revenues by County'!I$4)</f>
        <v>0.5279308062904905</v>
      </c>
      <c r="J19" s="45">
        <f>('Total Revenues by County'!J19/'Total Revenues by County'!J$4)</f>
        <v>0.49360630755979595</v>
      </c>
      <c r="K19" s="45">
        <f>('Total Revenues by County'!K19/'Total Revenues by County'!K$4)</f>
        <v>2.4210251310488968</v>
      </c>
      <c r="L19" s="45">
        <f>('Total Revenues by County'!L19/'Total Revenues by County'!L$4)</f>
        <v>1.2186163970875852</v>
      </c>
      <c r="M19" s="45">
        <f>('Total Revenues by County'!M19/'Total Revenues by County'!M$4)</f>
        <v>0</v>
      </c>
      <c r="N19" s="45">
        <f>('Total Revenues by County'!N19/'Total Revenues by County'!N$4)</f>
        <v>0</v>
      </c>
      <c r="O19" s="45">
        <f>('Total Revenues by County'!O19/'Total Revenues by County'!O$4)</f>
        <v>5.342723139369774E-2</v>
      </c>
      <c r="P19" s="45">
        <f>('Total Revenues by County'!P19/'Total Revenues by County'!P$4)</f>
        <v>0</v>
      </c>
      <c r="Q19" s="45">
        <f>('Total Revenues by County'!Q19/'Total Revenues by County'!Q$4)</f>
        <v>0</v>
      </c>
      <c r="R19" s="45">
        <f>('Total Revenues by County'!R19/'Total Revenues by County'!R$4)</f>
        <v>1.5301701406328478</v>
      </c>
      <c r="S19" s="45">
        <f>('Total Revenues by County'!S19/'Total Revenues by County'!S$4)</f>
        <v>5.0190213094474051E-2</v>
      </c>
      <c r="T19" s="45">
        <f>('Total Revenues by County'!T19/'Total Revenues by County'!T$4)</f>
        <v>0</v>
      </c>
      <c r="U19" s="45">
        <f>('Total Revenues by County'!U19/'Total Revenues by County'!U$4)</f>
        <v>5.1601572300744331E-2</v>
      </c>
      <c r="V19" s="45">
        <f>('Total Revenues by County'!V19/'Total Revenues by County'!V$4)</f>
        <v>0</v>
      </c>
      <c r="W19" s="45">
        <f>('Total Revenues by County'!W19/'Total Revenues by County'!W$4)</f>
        <v>0</v>
      </c>
      <c r="X19" s="45">
        <f>('Total Revenues by County'!X19/'Total Revenues by County'!X$4)</f>
        <v>0</v>
      </c>
      <c r="Y19" s="45">
        <f>('Total Revenues by County'!Y19/'Total Revenues by County'!Y$4)</f>
        <v>0</v>
      </c>
      <c r="Z19" s="45">
        <f>('Total Revenues by County'!Z19/'Total Revenues by County'!Z$4)</f>
        <v>0</v>
      </c>
      <c r="AA19" s="45">
        <f>('Total Revenues by County'!AA19/'Total Revenues by County'!AA$4)</f>
        <v>0.30465316020815442</v>
      </c>
      <c r="AB19" s="45">
        <f>('Total Revenues by County'!AB19/'Total Revenues by County'!AB$4)</f>
        <v>0</v>
      </c>
      <c r="AC19" s="45">
        <f>('Total Revenues by County'!AC19/'Total Revenues by County'!AC$4)</f>
        <v>0</v>
      </c>
      <c r="AD19" s="45">
        <f>('Total Revenues by County'!AD19/'Total Revenues by County'!AD$4)</f>
        <v>1.197922581597656</v>
      </c>
      <c r="AE19" s="45">
        <f>('Total Revenues by County'!AE19/'Total Revenues by County'!AE$4)</f>
        <v>0</v>
      </c>
      <c r="AF19" s="45">
        <f>('Total Revenues by County'!AF19/'Total Revenues by County'!AF$4)</f>
        <v>1.1618310554915199</v>
      </c>
      <c r="AG19" s="45">
        <f>('Total Revenues by County'!AG19/'Total Revenues by County'!AG$4)</f>
        <v>0</v>
      </c>
      <c r="AH19" s="45">
        <f>('Total Revenues by County'!AH19/'Total Revenues by County'!AH$4)</f>
        <v>0</v>
      </c>
      <c r="AI19" s="45">
        <f>('Total Revenues by County'!AI19/'Total Revenues by County'!AI$4)</f>
        <v>0</v>
      </c>
      <c r="AJ19" s="45">
        <f>('Total Revenues by County'!AJ19/'Total Revenues by County'!AJ$4)</f>
        <v>0</v>
      </c>
      <c r="AK19" s="45">
        <f>('Total Revenues by County'!AK19/'Total Revenues by County'!AK$4)</f>
        <v>1.3612661664119636</v>
      </c>
      <c r="AL19" s="45">
        <f>('Total Revenues by County'!AL19/'Total Revenues by County'!AL$4)</f>
        <v>0</v>
      </c>
      <c r="AM19" s="45">
        <f>('Total Revenues by County'!AM19/'Total Revenues by County'!AM$4)</f>
        <v>0</v>
      </c>
      <c r="AN19" s="45">
        <f>('Total Revenues by County'!AN19/'Total Revenues by County'!AN$4)</f>
        <v>0</v>
      </c>
      <c r="AO19" s="45">
        <f>('Total Revenues by County'!AO19/'Total Revenues by County'!AO$4)</f>
        <v>0.48518461459456685</v>
      </c>
      <c r="AP19" s="45">
        <f>('Total Revenues by County'!AP19/'Total Revenues by County'!AP$4)</f>
        <v>1.8527046841667859E-2</v>
      </c>
      <c r="AQ19" s="45">
        <f>('Total Revenues by County'!AQ19/'Total Revenues by County'!AQ$4)</f>
        <v>0.13752832737116344</v>
      </c>
      <c r="AR19" s="45">
        <f>('Total Revenues by County'!AR19/'Total Revenues by County'!AR$4)</f>
        <v>1.6322739077888349</v>
      </c>
      <c r="AS19" s="45">
        <f>('Total Revenues by County'!AS19/'Total Revenues by County'!AS$4)</f>
        <v>4.5621144293464377</v>
      </c>
      <c r="AT19" s="45">
        <f>('Total Revenues by County'!AT19/'Total Revenues by County'!AT$4)</f>
        <v>7.5670002704895865</v>
      </c>
      <c r="AU19" s="45">
        <f>('Total Revenues by County'!AU19/'Total Revenues by County'!AU$4)</f>
        <v>0</v>
      </c>
      <c r="AV19" s="45">
        <f>('Total Revenues by County'!AV19/'Total Revenues by County'!AV$4)</f>
        <v>1.0851316161330695</v>
      </c>
      <c r="AW19" s="45">
        <f>('Total Revenues by County'!AW19/'Total Revenues by County'!AW$4)</f>
        <v>0</v>
      </c>
      <c r="AX19" s="45">
        <f>('Total Revenues by County'!AX19/'Total Revenues by County'!AX$4)</f>
        <v>2.0079683046124139</v>
      </c>
      <c r="AY19" s="45">
        <f>('Total Revenues by County'!AY19/'Total Revenues by County'!AY$4)</f>
        <v>1.3078020743497798</v>
      </c>
      <c r="AZ19" s="45">
        <f>('Total Revenues by County'!AZ19/'Total Revenues by County'!AZ$4)</f>
        <v>1.8132860151651613</v>
      </c>
      <c r="BA19" s="45">
        <f>('Total Revenues by County'!BA19/'Total Revenues by County'!BA$4)</f>
        <v>0.89943833640407167</v>
      </c>
      <c r="BB19" s="45">
        <f>('Total Revenues by County'!BB19/'Total Revenues by County'!BB$4)</f>
        <v>0.88959148178524772</v>
      </c>
      <c r="BC19" s="45">
        <f>('Total Revenues by County'!BC19/'Total Revenues by County'!BC$4)</f>
        <v>1.8202110461971865</v>
      </c>
      <c r="BD19" s="45">
        <f>('Total Revenues by County'!BD19/'Total Revenues by County'!BD$4)</f>
        <v>0</v>
      </c>
      <c r="BE19" s="45">
        <f>('Total Revenues by County'!BE19/'Total Revenues by County'!BE$4)</f>
        <v>3.463990416432802E-3</v>
      </c>
      <c r="BF19" s="45">
        <f>('Total Revenues by County'!BF19/'Total Revenues by County'!BF$4)</f>
        <v>0.2870298116601418</v>
      </c>
      <c r="BG19" s="45">
        <f>('Total Revenues by County'!BG19/'Total Revenues by County'!BG$4)</f>
        <v>0.78981856856141397</v>
      </c>
      <c r="BH19" s="45">
        <f>('Total Revenues by County'!BH19/'Total Revenues by County'!BH$4)</f>
        <v>1.5355905730616468</v>
      </c>
      <c r="BI19" s="45">
        <f>('Total Revenues by County'!BI19/'Total Revenues by County'!BI$4)</f>
        <v>1.0082405729571144</v>
      </c>
      <c r="BJ19" s="45">
        <f>('Total Revenues by County'!BJ19/'Total Revenues by County'!BJ$4)</f>
        <v>0</v>
      </c>
      <c r="BK19" s="45">
        <f>('Total Revenues by County'!BK19/'Total Revenues by County'!BK$4)</f>
        <v>0</v>
      </c>
      <c r="BL19" s="45">
        <f>('Total Revenues by County'!BL19/'Total Revenues by County'!BL$4)</f>
        <v>0</v>
      </c>
      <c r="BM19" s="45">
        <f>('Total Revenues by County'!BM19/'Total Revenues by County'!BM$4)</f>
        <v>0</v>
      </c>
      <c r="BN19" s="45">
        <f>('Total Revenues by County'!BN19/'Total Revenues by County'!BN$4)</f>
        <v>0.49491584786710402</v>
      </c>
      <c r="BO19" s="45">
        <f>('Total Revenues by County'!BO19/'Total Revenues by County'!BO$4)</f>
        <v>0</v>
      </c>
      <c r="BP19" s="45">
        <f>('Total Revenues by County'!BP19/'Total Revenues by County'!BP$4)</f>
        <v>0</v>
      </c>
      <c r="BQ19" s="14">
        <f>('Total Revenues by County'!BQ19/'Total Revenues by County'!BQ$4)</f>
        <v>0</v>
      </c>
    </row>
    <row r="20" spans="1:69" x14ac:dyDescent="0.25">
      <c r="A20" s="10"/>
      <c r="B20" s="11">
        <v>319</v>
      </c>
      <c r="C20" s="12" t="s">
        <v>18</v>
      </c>
      <c r="D20" s="45">
        <f>('Total Revenues by County'!D20/'Total Revenues by County'!D$4)</f>
        <v>0</v>
      </c>
      <c r="E20" s="45">
        <f>('Total Revenues by County'!E20/'Total Revenues by County'!E$4)</f>
        <v>2.0517864892232027</v>
      </c>
      <c r="F20" s="45">
        <f>('Total Revenues by County'!F20/'Total Revenues by County'!F$4)</f>
        <v>0</v>
      </c>
      <c r="G20" s="45">
        <f>('Total Revenues by County'!G20/'Total Revenues by County'!G$4)</f>
        <v>0</v>
      </c>
      <c r="H20" s="45">
        <f>('Total Revenues by County'!H20/'Total Revenues by County'!H$4)</f>
        <v>6.8849241641433743</v>
      </c>
      <c r="I20" s="45">
        <f>('Total Revenues by County'!I20/'Total Revenues by County'!I$4)</f>
        <v>1.0100233090407886</v>
      </c>
      <c r="J20" s="45">
        <f>('Total Revenues by County'!J20/'Total Revenues by County'!J$4)</f>
        <v>0</v>
      </c>
      <c r="K20" s="45">
        <f>('Total Revenues by County'!K20/'Total Revenues by County'!K$4)</f>
        <v>0</v>
      </c>
      <c r="L20" s="45">
        <f>('Total Revenues by County'!L20/'Total Revenues by County'!L$4)</f>
        <v>0</v>
      </c>
      <c r="M20" s="45">
        <f>('Total Revenues by County'!M20/'Total Revenues by County'!M$4)</f>
        <v>0</v>
      </c>
      <c r="N20" s="45">
        <f>('Total Revenues by County'!N20/'Total Revenues by County'!N$4)</f>
        <v>1.713575992181779</v>
      </c>
      <c r="O20" s="45">
        <f>('Total Revenues by County'!O20/'Total Revenues by County'!O$4)</f>
        <v>0</v>
      </c>
      <c r="P20" s="45">
        <f>('Total Revenues by County'!P20/'Total Revenues by County'!P$4)</f>
        <v>0</v>
      </c>
      <c r="Q20" s="45">
        <f>('Total Revenues by County'!Q20/'Total Revenues by County'!Q$4)</f>
        <v>0</v>
      </c>
      <c r="R20" s="45">
        <f>('Total Revenues by County'!R20/'Total Revenues by County'!R$4)</f>
        <v>0</v>
      </c>
      <c r="S20" s="45">
        <f>('Total Revenues by County'!S20/'Total Revenues by County'!S$4)</f>
        <v>0</v>
      </c>
      <c r="T20" s="45">
        <f>('Total Revenues by County'!T20/'Total Revenues by County'!T$4)</f>
        <v>0</v>
      </c>
      <c r="U20" s="45">
        <f>('Total Revenues by County'!U20/'Total Revenues by County'!U$4)</f>
        <v>0</v>
      </c>
      <c r="V20" s="45">
        <f>('Total Revenues by County'!V20/'Total Revenues by County'!V$4)</f>
        <v>0</v>
      </c>
      <c r="W20" s="45">
        <f>('Total Revenues by County'!W20/'Total Revenues by County'!W$4)</f>
        <v>0</v>
      </c>
      <c r="X20" s="45">
        <f>('Total Revenues by County'!X20/'Total Revenues by County'!X$4)</f>
        <v>1.0712164373598401</v>
      </c>
      <c r="Y20" s="45">
        <f>('Total Revenues by County'!Y20/'Total Revenues by County'!Y$4)</f>
        <v>0</v>
      </c>
      <c r="Z20" s="45">
        <f>('Total Revenues by County'!Z20/'Total Revenues by County'!Z$4)</f>
        <v>0</v>
      </c>
      <c r="AA20" s="45">
        <f>('Total Revenues by County'!AA20/'Total Revenues by County'!AA$4)</f>
        <v>130.25746476026879</v>
      </c>
      <c r="AB20" s="45">
        <f>('Total Revenues by County'!AB20/'Total Revenues by County'!AB$4)</f>
        <v>0</v>
      </c>
      <c r="AC20" s="45">
        <f>('Total Revenues by County'!AC20/'Total Revenues by County'!AC$4)</f>
        <v>0</v>
      </c>
      <c r="AD20" s="45">
        <f>('Total Revenues by County'!AD20/'Total Revenues by County'!AD$4)</f>
        <v>0</v>
      </c>
      <c r="AE20" s="45">
        <f>('Total Revenues by County'!AE20/'Total Revenues by County'!AE$4)</f>
        <v>0</v>
      </c>
      <c r="AF20" s="45">
        <f>('Total Revenues by County'!AF20/'Total Revenues by County'!AF$4)</f>
        <v>0</v>
      </c>
      <c r="AG20" s="45">
        <f>('Total Revenues by County'!AG20/'Total Revenues by County'!AG$4)</f>
        <v>0</v>
      </c>
      <c r="AH20" s="45">
        <f>('Total Revenues by County'!AH20/'Total Revenues by County'!AH$4)</f>
        <v>0</v>
      </c>
      <c r="AI20" s="45">
        <f>('Total Revenues by County'!AI20/'Total Revenues by County'!AI$4)</f>
        <v>0.15057052111516292</v>
      </c>
      <c r="AJ20" s="45">
        <f>('Total Revenues by County'!AJ20/'Total Revenues by County'!AJ$4)</f>
        <v>0</v>
      </c>
      <c r="AK20" s="45">
        <f>('Total Revenues by County'!AK20/'Total Revenues by County'!AK$4)</f>
        <v>0</v>
      </c>
      <c r="AL20" s="45">
        <f>('Total Revenues by County'!AL20/'Total Revenues by County'!AL$4)</f>
        <v>16.643726995334074</v>
      </c>
      <c r="AM20" s="45">
        <f>('Total Revenues by County'!AM20/'Total Revenues by County'!AM$4)</f>
        <v>0</v>
      </c>
      <c r="AN20" s="45">
        <f>('Total Revenues by County'!AN20/'Total Revenues by County'!AN$4)</f>
        <v>0.12933258553000559</v>
      </c>
      <c r="AO20" s="45">
        <f>('Total Revenues by County'!AO20/'Total Revenues by County'!AO$4)</f>
        <v>0</v>
      </c>
      <c r="AP20" s="45">
        <f>('Total Revenues by County'!AP20/'Total Revenues by County'!AP$4)</f>
        <v>0</v>
      </c>
      <c r="AQ20" s="45">
        <f>('Total Revenues by County'!AQ20/'Total Revenues by County'!AQ$4)</f>
        <v>0</v>
      </c>
      <c r="AR20" s="45">
        <f>('Total Revenues by County'!AR20/'Total Revenues by County'!AR$4)</f>
        <v>0</v>
      </c>
      <c r="AS20" s="45">
        <f>('Total Revenues by County'!AS20/'Total Revenues by County'!AS$4)</f>
        <v>0</v>
      </c>
      <c r="AT20" s="45">
        <f>('Total Revenues by County'!AT20/'Total Revenues by County'!AT$4)</f>
        <v>0</v>
      </c>
      <c r="AU20" s="45">
        <f>('Total Revenues by County'!AU20/'Total Revenues by County'!AU$4)</f>
        <v>0</v>
      </c>
      <c r="AV20" s="45">
        <f>('Total Revenues by County'!AV20/'Total Revenues by County'!AV$4)</f>
        <v>0</v>
      </c>
      <c r="AW20" s="45">
        <f>('Total Revenues by County'!AW20/'Total Revenues by County'!AW$4)</f>
        <v>179.86128404669262</v>
      </c>
      <c r="AX20" s="45">
        <f>('Total Revenues by County'!AX20/'Total Revenues by County'!AX$4)</f>
        <v>0</v>
      </c>
      <c r="AY20" s="45">
        <f>('Total Revenues by County'!AY20/'Total Revenues by County'!AY$4)</f>
        <v>0</v>
      </c>
      <c r="AZ20" s="45">
        <f>('Total Revenues by County'!AZ20/'Total Revenues by County'!AZ$4)</f>
        <v>0</v>
      </c>
      <c r="BA20" s="45">
        <f>('Total Revenues by County'!BA20/'Total Revenues by County'!BA$4)</f>
        <v>0</v>
      </c>
      <c r="BB20" s="45">
        <f>('Total Revenues by County'!BB20/'Total Revenues by County'!BB$4)</f>
        <v>0</v>
      </c>
      <c r="BC20" s="45">
        <f>('Total Revenues by County'!BC20/'Total Revenues by County'!BC$4)</f>
        <v>0.17247276487753851</v>
      </c>
      <c r="BD20" s="45">
        <f>('Total Revenues by County'!BD20/'Total Revenues by County'!BD$4)</f>
        <v>0</v>
      </c>
      <c r="BE20" s="45">
        <f>('Total Revenues by County'!BE20/'Total Revenues by County'!BE$4)</f>
        <v>0</v>
      </c>
      <c r="BF20" s="45">
        <f>('Total Revenues by County'!BF20/'Total Revenues by County'!BF$4)</f>
        <v>0</v>
      </c>
      <c r="BG20" s="45">
        <f>('Total Revenues by County'!BG20/'Total Revenues by County'!BG$4)</f>
        <v>0</v>
      </c>
      <c r="BH20" s="45">
        <f>('Total Revenues by County'!BH20/'Total Revenues by County'!BH$4)</f>
        <v>0</v>
      </c>
      <c r="BI20" s="45">
        <f>('Total Revenues by County'!BI20/'Total Revenues by County'!BI$4)</f>
        <v>0</v>
      </c>
      <c r="BJ20" s="45">
        <f>('Total Revenues by County'!BJ20/'Total Revenues by County'!BJ$4)</f>
        <v>0</v>
      </c>
      <c r="BK20" s="45">
        <f>('Total Revenues by County'!BK20/'Total Revenues by County'!BK$4)</f>
        <v>0</v>
      </c>
      <c r="BL20" s="45">
        <f>('Total Revenues by County'!BL20/'Total Revenues by County'!BL$4)</f>
        <v>0</v>
      </c>
      <c r="BM20" s="45">
        <f>('Total Revenues by County'!BM20/'Total Revenues by County'!BM$4)</f>
        <v>0</v>
      </c>
      <c r="BN20" s="45">
        <f>('Total Revenues by County'!BN20/'Total Revenues by County'!BN$4)</f>
        <v>0.31841479902534919</v>
      </c>
      <c r="BO20" s="45">
        <f>('Total Revenues by County'!BO20/'Total Revenues by County'!BO$4)</f>
        <v>0</v>
      </c>
      <c r="BP20" s="45">
        <f>('Total Revenues by County'!BP20/'Total Revenues by County'!BP$4)</f>
        <v>0</v>
      </c>
      <c r="BQ20" s="14">
        <f>('Total Revenues by County'!BQ20/'Total Revenues by County'!BQ$4)</f>
        <v>0</v>
      </c>
    </row>
    <row r="21" spans="1:69" ht="15.75" x14ac:dyDescent="0.25">
      <c r="A21" s="15" t="s">
        <v>19</v>
      </c>
      <c r="B21" s="16"/>
      <c r="C21" s="17"/>
      <c r="D21" s="63">
        <f>('Total Revenues by County'!D21/'Total Revenues by County'!D$4)</f>
        <v>104.02471030152948</v>
      </c>
      <c r="E21" s="63">
        <f>('Total Revenues by County'!E21/'Total Revenues by County'!E$4)</f>
        <v>48.101150007232746</v>
      </c>
      <c r="F21" s="63">
        <f>('Total Revenues by County'!F21/'Total Revenues by County'!F$4)</f>
        <v>20.714650743105647</v>
      </c>
      <c r="G21" s="63">
        <f>('Total Revenues by County'!G21/'Total Revenues by County'!G$4)</f>
        <v>31.905941476280429</v>
      </c>
      <c r="H21" s="63">
        <f>('Total Revenues by County'!H21/'Total Revenues by County'!H$4)</f>
        <v>129.5026946533622</v>
      </c>
      <c r="I21" s="63">
        <f>('Total Revenues by County'!I21/'Total Revenues by County'!I$4)</f>
        <v>19.175690314313773</v>
      </c>
      <c r="J21" s="63">
        <f>('Total Revenues by County'!J21/'Total Revenues by County'!J$4)</f>
        <v>5.0737427946730271</v>
      </c>
      <c r="K21" s="63">
        <f>('Total Revenues by County'!K21/'Total Revenues by County'!K$4)</f>
        <v>458.40124278739461</v>
      </c>
      <c r="L21" s="63">
        <f>('Total Revenues by County'!L21/'Total Revenues by County'!L$4)</f>
        <v>87.637979426438193</v>
      </c>
      <c r="M21" s="63">
        <f>('Total Revenues by County'!M21/'Total Revenues by County'!M$4)</f>
        <v>22.615971966760046</v>
      </c>
      <c r="N21" s="63">
        <f>('Total Revenues by County'!N21/'Total Revenues by County'!N$4)</f>
        <v>217.48275064176377</v>
      </c>
      <c r="O21" s="63">
        <f>('Total Revenues by County'!O21/'Total Revenues by County'!O$4)</f>
        <v>144.89947074769438</v>
      </c>
      <c r="P21" s="63">
        <f>('Total Revenues by County'!P21/'Total Revenues by County'!P$4)</f>
        <v>136.15413851351352</v>
      </c>
      <c r="Q21" s="63">
        <f>('Total Revenues by County'!Q21/'Total Revenues by County'!Q$4)</f>
        <v>115.07156286008855</v>
      </c>
      <c r="R21" s="63">
        <f>('Total Revenues by County'!R21/'Total Revenues by County'!R$4)</f>
        <v>108.57306315921647</v>
      </c>
      <c r="S21" s="63">
        <f>('Total Revenues by County'!S21/'Total Revenues by County'!S$4)</f>
        <v>24.163666973612003</v>
      </c>
      <c r="T21" s="63">
        <f>('Total Revenues by County'!T21/'Total Revenues by County'!T$4)</f>
        <v>56.074360895994673</v>
      </c>
      <c r="U21" s="63">
        <f>('Total Revenues by County'!U21/'Total Revenues by County'!U$4)</f>
        <v>8.6248640963452363</v>
      </c>
      <c r="V21" s="63">
        <f>('Total Revenues by County'!V21/'Total Revenues by County'!V$4)</f>
        <v>87.658516988062445</v>
      </c>
      <c r="W21" s="63">
        <f>('Total Revenues by County'!W21/'Total Revenues by County'!W$4)</f>
        <v>24.858329487771112</v>
      </c>
      <c r="X21" s="63">
        <f>('Total Revenues by County'!X21/'Total Revenues by County'!X$4)</f>
        <v>31.745439117522274</v>
      </c>
      <c r="Y21" s="63">
        <f>('Total Revenues by County'!Y21/'Total Revenues by County'!Y$4)</f>
        <v>5.7409205936666439</v>
      </c>
      <c r="Z21" s="63">
        <f>('Total Revenues by County'!Z21/'Total Revenues by County'!Z$4)</f>
        <v>119.87397420867526</v>
      </c>
      <c r="AA21" s="63">
        <f>('Total Revenues by County'!AA21/'Total Revenues by County'!AA$4)</f>
        <v>23.68488859697873</v>
      </c>
      <c r="AB21" s="63">
        <f>('Total Revenues by County'!AB21/'Total Revenues by County'!AB$4)</f>
        <v>188.857470744165</v>
      </c>
      <c r="AC21" s="63">
        <f>('Total Revenues by County'!AC21/'Total Revenues by County'!AC$4)</f>
        <v>98.008973421116806</v>
      </c>
      <c r="AD21" s="63">
        <f>('Total Revenues by County'!AD21/'Total Revenues by County'!AD$4)</f>
        <v>65.835770521498176</v>
      </c>
      <c r="AE21" s="63">
        <f>('Total Revenues by County'!AE21/'Total Revenues by County'!AE$4)</f>
        <v>4.3624894451894898</v>
      </c>
      <c r="AF21" s="63">
        <f>('Total Revenues by County'!AF21/'Total Revenues by County'!AF$4)</f>
        <v>228.01726988308909</v>
      </c>
      <c r="AG21" s="63">
        <f>('Total Revenues by County'!AG21/'Total Revenues by County'!AG$4)</f>
        <v>37.996867254882524</v>
      </c>
      <c r="AH21" s="63">
        <f>('Total Revenues by County'!AH21/'Total Revenues by County'!AH$4)</f>
        <v>0</v>
      </c>
      <c r="AI21" s="63">
        <f>('Total Revenues by County'!AI21/'Total Revenues by County'!AI$4)</f>
        <v>60.64815904011293</v>
      </c>
      <c r="AJ21" s="63">
        <f>('Total Revenues by County'!AJ21/'Total Revenues by County'!AJ$4)</f>
        <v>80.661276635454058</v>
      </c>
      <c r="AK21" s="63">
        <f>('Total Revenues by County'!AK21/'Total Revenues by County'!AK$4)</f>
        <v>60.806088502219488</v>
      </c>
      <c r="AL21" s="63">
        <f>('Total Revenues by County'!AL21/'Total Revenues by County'!AL$4)</f>
        <v>40.93242614561526</v>
      </c>
      <c r="AM21" s="63">
        <f>('Total Revenues by County'!AM21/'Total Revenues by County'!AM$4)</f>
        <v>135.40298143908024</v>
      </c>
      <c r="AN21" s="63">
        <f>('Total Revenues by County'!AN21/'Total Revenues by County'!AN$4)</f>
        <v>2.3288839035333706</v>
      </c>
      <c r="AO21" s="63">
        <f>('Total Revenues by County'!AO21/'Total Revenues by County'!AO$4)</f>
        <v>108.6167513993735</v>
      </c>
      <c r="AP21" s="63">
        <f>('Total Revenues by County'!AP21/'Total Revenues by County'!AP$4)</f>
        <v>106.32142838237708</v>
      </c>
      <c r="AQ21" s="63">
        <f>('Total Revenues by County'!AQ21/'Total Revenues by County'!AQ$4)</f>
        <v>171.95790029895619</v>
      </c>
      <c r="AR21" s="63">
        <f>('Total Revenues by County'!AR21/'Total Revenues by County'!AR$4)</f>
        <v>122.08774332073337</v>
      </c>
      <c r="AS21" s="63">
        <f>('Total Revenues by County'!AS21/'Total Revenues by County'!AS$4)</f>
        <v>103.31053005013453</v>
      </c>
      <c r="AT21" s="63">
        <f>('Total Revenues by County'!AT21/'Total Revenues by County'!AT$4)</f>
        <v>115.57389775493644</v>
      </c>
      <c r="AU21" s="63">
        <f>('Total Revenues by County'!AU21/'Total Revenues by County'!AU$4)</f>
        <v>80.001583119833711</v>
      </c>
      <c r="AV21" s="63">
        <f>('Total Revenues by County'!AV21/'Total Revenues by County'!AV$4)</f>
        <v>12.195829464249666</v>
      </c>
      <c r="AW21" s="63">
        <f>('Total Revenues by County'!AW21/'Total Revenues by County'!AW$4)</f>
        <v>30.9051313229572</v>
      </c>
      <c r="AX21" s="63">
        <f>('Total Revenues by County'!AX21/'Total Revenues by County'!AX$4)</f>
        <v>182.10151474847677</v>
      </c>
      <c r="AY21" s="63">
        <f>('Total Revenues by County'!AY21/'Total Revenues by County'!AY$4)</f>
        <v>268.53602594071987</v>
      </c>
      <c r="AZ21" s="63">
        <f>('Total Revenues by County'!AZ21/'Total Revenues by County'!AZ$4)</f>
        <v>74.686131111881608</v>
      </c>
      <c r="BA21" s="63">
        <f>('Total Revenues by County'!BA21/'Total Revenues by County'!BA$4)</f>
        <v>228.88243699485707</v>
      </c>
      <c r="BB21" s="63">
        <f>('Total Revenues by County'!BB21/'Total Revenues by County'!BB$4)</f>
        <v>33.69670654857336</v>
      </c>
      <c r="BC21" s="63">
        <f>('Total Revenues by County'!BC21/'Total Revenues by County'!BC$4)</f>
        <v>107.63192764639807</v>
      </c>
      <c r="BD21" s="63">
        <f>('Total Revenues by County'!BD21/'Total Revenues by County'!BD$4)</f>
        <v>163.57799975336047</v>
      </c>
      <c r="BE21" s="63">
        <f>('Total Revenues by County'!BE21/'Total Revenues by County'!BE$4)</f>
        <v>127.35393437267008</v>
      </c>
      <c r="BF21" s="63">
        <f>('Total Revenues by County'!BF21/'Total Revenues by County'!BF$4)</f>
        <v>85.235004893662051</v>
      </c>
      <c r="BG21" s="63">
        <f>('Total Revenues by County'!BG21/'Total Revenues by County'!BG$4)</f>
        <v>83.744692287019618</v>
      </c>
      <c r="BH21" s="63">
        <f>('Total Revenues by County'!BH21/'Total Revenues by County'!BH$4)</f>
        <v>366.68925982531704</v>
      </c>
      <c r="BI21" s="63">
        <f>('Total Revenues by County'!BI21/'Total Revenues by County'!BI$4)</f>
        <v>55.683169384761413</v>
      </c>
      <c r="BJ21" s="63">
        <f>('Total Revenues by County'!BJ21/'Total Revenues by County'!BJ$4)</f>
        <v>123.02791051346701</v>
      </c>
      <c r="BK21" s="63">
        <f>('Total Revenues by County'!BK21/'Total Revenues by County'!BK$4)</f>
        <v>97.827179749994428</v>
      </c>
      <c r="BL21" s="63">
        <f>('Total Revenues by County'!BL21/'Total Revenues by County'!BL$4)</f>
        <v>63.136741013328546</v>
      </c>
      <c r="BM21" s="63">
        <f>('Total Revenues by County'!BM21/'Total Revenues by County'!BM$4)</f>
        <v>43.512510241381484</v>
      </c>
      <c r="BN21" s="63">
        <f>('Total Revenues by County'!BN21/'Total Revenues by County'!BN$4)</f>
        <v>47.54204217210043</v>
      </c>
      <c r="BO21" s="63">
        <f>('Total Revenues by County'!BO21/'Total Revenues by County'!BO$4)</f>
        <v>68.753310584478598</v>
      </c>
      <c r="BP21" s="63">
        <f>('Total Revenues by County'!BP21/'Total Revenues by County'!BP$4)</f>
        <v>47.871452642781129</v>
      </c>
      <c r="BQ21" s="19">
        <f>('Total Revenues by County'!BQ21/'Total Revenues by County'!BQ$4)</f>
        <v>55.127979625134309</v>
      </c>
    </row>
    <row r="22" spans="1:69" x14ac:dyDescent="0.25">
      <c r="A22" s="10"/>
      <c r="B22" s="11">
        <v>322</v>
      </c>
      <c r="C22" s="12" t="s">
        <v>20</v>
      </c>
      <c r="D22" s="45">
        <f>('Total Revenues by County'!D22/'Total Revenues by County'!D$4)</f>
        <v>5.0659042656224482</v>
      </c>
      <c r="E22" s="45">
        <f>('Total Revenues by County'!E22/'Total Revenues by County'!E$4)</f>
        <v>4.6969839432952405</v>
      </c>
      <c r="F22" s="45">
        <f>('Total Revenues by County'!F22/'Total Revenues by County'!F$4)</f>
        <v>7.9135204940424613</v>
      </c>
      <c r="G22" s="45">
        <f>('Total Revenues by County'!G22/'Total Revenues by County'!G$4)</f>
        <v>3.6778700502548385</v>
      </c>
      <c r="H22" s="45">
        <f>('Total Revenues by County'!H22/'Total Revenues by County'!H$4)</f>
        <v>8.9994961983539046</v>
      </c>
      <c r="I22" s="45">
        <f>('Total Revenues by County'!I22/'Total Revenues by County'!I$4)</f>
        <v>1.2434298431592392</v>
      </c>
      <c r="J22" s="45">
        <f>('Total Revenues by County'!J22/'Total Revenues by County'!J$4)</f>
        <v>4.3263764659113493</v>
      </c>
      <c r="K22" s="45">
        <f>('Total Revenues by County'!K22/'Total Revenues by County'!K$4)</f>
        <v>32.7022198250434</v>
      </c>
      <c r="L22" s="45">
        <f>('Total Revenues by County'!L22/'Total Revenues by County'!L$4)</f>
        <v>19.834917410668332</v>
      </c>
      <c r="M22" s="45">
        <f>('Total Revenues by County'!M22/'Total Revenues by County'!M$4)</f>
        <v>12.189912938490997</v>
      </c>
      <c r="N22" s="45">
        <f>('Total Revenues by County'!N22/'Total Revenues by County'!N$4)</f>
        <v>74.912752792318983</v>
      </c>
      <c r="O22" s="45">
        <f>('Total Revenues by County'!O22/'Total Revenues by County'!O$4)</f>
        <v>5.8995854907416705</v>
      </c>
      <c r="P22" s="45">
        <f>('Total Revenues by County'!P22/'Total Revenues by County'!P$4)</f>
        <v>10.513429054054054</v>
      </c>
      <c r="Q22" s="45">
        <f>('Total Revenues by County'!Q22/'Total Revenues by County'!Q$4)</f>
        <v>3.616471587118685</v>
      </c>
      <c r="R22" s="45">
        <f>('Total Revenues by County'!R22/'Total Revenues by County'!R$4)</f>
        <v>1.1939446258161728</v>
      </c>
      <c r="S22" s="45">
        <f>('Total Revenues by County'!S22/'Total Revenues by County'!S$4)</f>
        <v>10.852415101710523</v>
      </c>
      <c r="T22" s="45">
        <f>('Total Revenues by County'!T22/'Total Revenues by County'!T$4)</f>
        <v>12.067366142060122</v>
      </c>
      <c r="U22" s="45">
        <f>('Total Revenues by County'!U22/'Total Revenues by County'!U$4)</f>
        <v>5.6562055699590195</v>
      </c>
      <c r="V22" s="45">
        <f>('Total Revenues by County'!V22/'Total Revenues by County'!V$4)</f>
        <v>10.265036730945821</v>
      </c>
      <c r="W22" s="45">
        <f>('Total Revenues by County'!W22/'Total Revenues by County'!W$4)</f>
        <v>15.720504537763421</v>
      </c>
      <c r="X22" s="45">
        <f>('Total Revenues by County'!X22/'Total Revenues by County'!X$4)</f>
        <v>23.558639917570762</v>
      </c>
      <c r="Y22" s="45">
        <f>('Total Revenues by County'!Y22/'Total Revenues by County'!Y$4)</f>
        <v>5.7204021612748788</v>
      </c>
      <c r="Z22" s="45">
        <f>('Total Revenues by County'!Z22/'Total Revenues by County'!Z$4)</f>
        <v>19.461606096131302</v>
      </c>
      <c r="AA22" s="45">
        <f>('Total Revenues by County'!AA22/'Total Revenues by County'!AA$4)</f>
        <v>17.343303187995755</v>
      </c>
      <c r="AB22" s="45">
        <f>('Total Revenues by County'!AB22/'Total Revenues by County'!AB$4)</f>
        <v>21.406187366651579</v>
      </c>
      <c r="AC22" s="45">
        <f>('Total Revenues by County'!AC22/'Total Revenues by County'!AC$4)</f>
        <v>13.638439405023165</v>
      </c>
      <c r="AD22" s="45">
        <f>('Total Revenues by County'!AD22/'Total Revenues by County'!AD$4)</f>
        <v>13.010257200127194</v>
      </c>
      <c r="AE22" s="45">
        <f>('Total Revenues by County'!AE22/'Total Revenues by County'!AE$4)</f>
        <v>3.9390552823722249</v>
      </c>
      <c r="AF22" s="45">
        <f>('Total Revenues by County'!AF22/'Total Revenues by County'!AF$4)</f>
        <v>31.848028980734398</v>
      </c>
      <c r="AG22" s="45">
        <f>('Total Revenues by County'!AG22/'Total Revenues by County'!AG$4)</f>
        <v>4.7820561118271039</v>
      </c>
      <c r="AH22" s="45">
        <f>('Total Revenues by County'!AH22/'Total Revenues by County'!AH$4)</f>
        <v>0</v>
      </c>
      <c r="AI22" s="45">
        <f>('Total Revenues by County'!AI22/'Total Revenues by County'!AI$4)</f>
        <v>6.0639924714739442</v>
      </c>
      <c r="AJ22" s="45">
        <f>('Total Revenues by County'!AJ22/'Total Revenues by County'!AJ$4)</f>
        <v>9.1006074356185316</v>
      </c>
      <c r="AK22" s="45">
        <f>('Total Revenues by County'!AK22/'Total Revenues by County'!AK$4)</f>
        <v>16.044179671467973</v>
      </c>
      <c r="AL22" s="45">
        <f>('Total Revenues by County'!AL22/'Total Revenues by County'!AL$4)</f>
        <v>6.1704979270144902</v>
      </c>
      <c r="AM22" s="45">
        <f>('Total Revenues by County'!AM22/'Total Revenues by County'!AM$4)</f>
        <v>10.244361085399717</v>
      </c>
      <c r="AN22" s="45">
        <f>('Total Revenues by County'!AN22/'Total Revenues by County'!AN$4)</f>
        <v>2.3288839035333706</v>
      </c>
      <c r="AO22" s="45">
        <f>('Total Revenues by County'!AO22/'Total Revenues by County'!AO$4)</f>
        <v>9.3346171622246192</v>
      </c>
      <c r="AP22" s="45">
        <f>('Total Revenues by County'!AP22/'Total Revenues by County'!AP$4)</f>
        <v>17.587460894697561</v>
      </c>
      <c r="AQ22" s="45">
        <f>('Total Revenues by County'!AQ22/'Total Revenues by County'!AQ$4)</f>
        <v>14.335121984300562</v>
      </c>
      <c r="AR22" s="45">
        <f>('Total Revenues by County'!AR22/'Total Revenues by County'!AR$4)</f>
        <v>29.049859857543264</v>
      </c>
      <c r="AS22" s="45">
        <f>('Total Revenues by County'!AS22/'Total Revenues by County'!AS$4)</f>
        <v>23.147620534792299</v>
      </c>
      <c r="AT22" s="45">
        <f>('Total Revenues by County'!AT22/'Total Revenues by County'!AT$4)</f>
        <v>66.828049770083851</v>
      </c>
      <c r="AU22" s="45">
        <f>('Total Revenues by County'!AU22/'Total Revenues by County'!AU$4)</f>
        <v>22.402233286605114</v>
      </c>
      <c r="AV22" s="45">
        <f>('Total Revenues by County'!AV22/'Total Revenues by County'!AV$4)</f>
        <v>8.6094563769227666</v>
      </c>
      <c r="AW22" s="45">
        <f>('Total Revenues by County'!AW22/'Total Revenues by County'!AW$4)</f>
        <v>17.956614785992219</v>
      </c>
      <c r="AX22" s="45">
        <f>('Total Revenues by County'!AX22/'Total Revenues by County'!AX$4)</f>
        <v>21.265051715438016</v>
      </c>
      <c r="AY22" s="45">
        <f>('Total Revenues by County'!AY22/'Total Revenues by County'!AY$4)</f>
        <v>31.011642685307066</v>
      </c>
      <c r="AZ22" s="45">
        <f>('Total Revenues by County'!AZ22/'Total Revenues by County'!AZ$4)</f>
        <v>15.359780161669633</v>
      </c>
      <c r="BA22" s="45">
        <f>('Total Revenues by County'!BA22/'Total Revenues by County'!BA$4)</f>
        <v>16.911545264106142</v>
      </c>
      <c r="BB22" s="45">
        <f>('Total Revenues by County'!BB22/'Total Revenues by County'!BB$4)</f>
        <v>7.1373009854389142</v>
      </c>
      <c r="BC22" s="45">
        <f>('Total Revenues by County'!BC22/'Total Revenues by County'!BC$4)</f>
        <v>12.720464824643255</v>
      </c>
      <c r="BD22" s="45">
        <f>('Total Revenues by County'!BD22/'Total Revenues by County'!BD$4)</f>
        <v>10.902426658993436</v>
      </c>
      <c r="BE22" s="45">
        <f>('Total Revenues by County'!BE22/'Total Revenues by County'!BE$4)</f>
        <v>43.844342428227961</v>
      </c>
      <c r="BF22" s="45">
        <f>('Total Revenues by County'!BF22/'Total Revenues by County'!BF$4)</f>
        <v>10.513999841286637</v>
      </c>
      <c r="BG22" s="45">
        <f>('Total Revenues by County'!BG22/'Total Revenues by County'!BG$4)</f>
        <v>15.738957155191638</v>
      </c>
      <c r="BH22" s="45">
        <f>('Total Revenues by County'!BH22/'Total Revenues by County'!BH$4)</f>
        <v>23.807707418036518</v>
      </c>
      <c r="BI22" s="45">
        <f>('Total Revenues by County'!BI22/'Total Revenues by County'!BI$4)</f>
        <v>10.009974976270602</v>
      </c>
      <c r="BJ22" s="45">
        <f>('Total Revenues by County'!BJ22/'Total Revenues by County'!BJ$4)</f>
        <v>13.795757794052907</v>
      </c>
      <c r="BK22" s="45">
        <f>('Total Revenues by County'!BK22/'Total Revenues by County'!BK$4)</f>
        <v>5.4160297689342451</v>
      </c>
      <c r="BL22" s="45">
        <f>('Total Revenues by County'!BL22/'Total Revenues by County'!BL$4)</f>
        <v>7.7511555894628188</v>
      </c>
      <c r="BM22" s="45">
        <f>('Total Revenues by County'!BM22/'Total Revenues by County'!BM$4)</f>
        <v>4.2973466943971763</v>
      </c>
      <c r="BN22" s="45">
        <f>('Total Revenues by County'!BN22/'Total Revenues by County'!BN$4)</f>
        <v>3.4783471609717886</v>
      </c>
      <c r="BO22" s="45">
        <f>('Total Revenues by County'!BO22/'Total Revenues by County'!BO$4)</f>
        <v>17.418495445011427</v>
      </c>
      <c r="BP22" s="45">
        <f>('Total Revenues by County'!BP22/'Total Revenues by County'!BP$4)</f>
        <v>38.715856686768355</v>
      </c>
      <c r="BQ22" s="14">
        <f>('Total Revenues by County'!BQ22/'Total Revenues by County'!BQ$4)</f>
        <v>5.1557165028453182</v>
      </c>
    </row>
    <row r="23" spans="1:69" x14ac:dyDescent="0.25">
      <c r="A23" s="10"/>
      <c r="B23" s="11">
        <v>323.10000000000002</v>
      </c>
      <c r="C23" s="12" t="s">
        <v>21</v>
      </c>
      <c r="D23" s="45">
        <f>('Total Revenues by County'!D23/'Total Revenues by County'!D$4)</f>
        <v>0</v>
      </c>
      <c r="E23" s="45">
        <f>('Total Revenues by County'!E23/'Total Revenues by County'!E$4)</f>
        <v>21.703240271951397</v>
      </c>
      <c r="F23" s="45">
        <f>('Total Revenues by County'!F23/'Total Revenues by County'!F$4)</f>
        <v>0</v>
      </c>
      <c r="G23" s="45">
        <f>('Total Revenues by County'!G23/'Total Revenues by County'!G$4)</f>
        <v>0</v>
      </c>
      <c r="H23" s="45">
        <f>('Total Revenues by County'!H23/'Total Revenues by County'!H$4)</f>
        <v>24.157333484131104</v>
      </c>
      <c r="I23" s="45">
        <f>('Total Revenues by County'!I23/'Total Revenues by County'!I$4)</f>
        <v>0.44942612551475886</v>
      </c>
      <c r="J23" s="45">
        <f>('Total Revenues by County'!J23/'Total Revenues by County'!J$4)</f>
        <v>0</v>
      </c>
      <c r="K23" s="45">
        <f>('Total Revenues by County'!K23/'Total Revenues by County'!K$4)</f>
        <v>53.07896644136931</v>
      </c>
      <c r="L23" s="45">
        <f>('Total Revenues by County'!L23/'Total Revenues by County'!L$4)</f>
        <v>0</v>
      </c>
      <c r="M23" s="45">
        <f>('Total Revenues by County'!M23/'Total Revenues by County'!M$4)</f>
        <v>3.4352981125668522E-2</v>
      </c>
      <c r="N23" s="45">
        <f>('Total Revenues by County'!N23/'Total Revenues by County'!N$4)</f>
        <v>0</v>
      </c>
      <c r="O23" s="45">
        <f>('Total Revenues by County'!O23/'Total Revenues by County'!O$4)</f>
        <v>0</v>
      </c>
      <c r="P23" s="45">
        <f>('Total Revenues by County'!P23/'Total Revenues by County'!P$4)</f>
        <v>35.043440315315316</v>
      </c>
      <c r="Q23" s="45">
        <f>('Total Revenues by County'!Q23/'Total Revenues by County'!Q$4)</f>
        <v>0</v>
      </c>
      <c r="R23" s="45">
        <f>('Total Revenues by County'!R23/'Total Revenues by County'!R$4)</f>
        <v>37.28407835258664</v>
      </c>
      <c r="S23" s="45">
        <f>('Total Revenues by County'!S23/'Total Revenues by County'!S$4)</f>
        <v>0</v>
      </c>
      <c r="T23" s="45">
        <f>('Total Revenues by County'!T23/'Total Revenues by County'!T$4)</f>
        <v>0</v>
      </c>
      <c r="U23" s="45">
        <f>('Total Revenues by County'!U23/'Total Revenues by County'!U$4)</f>
        <v>0</v>
      </c>
      <c r="V23" s="45">
        <f>('Total Revenues by County'!V23/'Total Revenues by County'!V$4)</f>
        <v>0</v>
      </c>
      <c r="W23" s="45">
        <f>('Total Revenues by County'!W23/'Total Revenues by County'!W$4)</f>
        <v>0</v>
      </c>
      <c r="X23" s="45">
        <f>('Total Revenues by County'!X23/'Total Revenues by County'!X$4)</f>
        <v>0</v>
      </c>
      <c r="Y23" s="45">
        <f>('Total Revenues by County'!Y23/'Total Revenues by County'!Y$4)</f>
        <v>0</v>
      </c>
      <c r="Z23" s="45">
        <f>('Total Revenues by County'!Z23/'Total Revenues by County'!Z$4)</f>
        <v>0</v>
      </c>
      <c r="AA23" s="45">
        <f>('Total Revenues by County'!AA23/'Total Revenues by County'!AA$4)</f>
        <v>0</v>
      </c>
      <c r="AB23" s="45">
        <f>('Total Revenues by County'!AB23/'Total Revenues by County'!AB$4)</f>
        <v>0</v>
      </c>
      <c r="AC23" s="45">
        <f>('Total Revenues by County'!AC23/'Total Revenues by County'!AC$4)</f>
        <v>0</v>
      </c>
      <c r="AD23" s="45">
        <f>('Total Revenues by County'!AD23/'Total Revenues by County'!AD$4)</f>
        <v>0</v>
      </c>
      <c r="AE23" s="45">
        <f>('Total Revenues by County'!AE23/'Total Revenues by County'!AE$4)</f>
        <v>0</v>
      </c>
      <c r="AF23" s="45">
        <f>('Total Revenues by County'!AF23/'Total Revenues by County'!AF$4)</f>
        <v>47.061188868763381</v>
      </c>
      <c r="AG23" s="45">
        <f>('Total Revenues by County'!AG23/'Total Revenues by County'!AG$4)</f>
        <v>0</v>
      </c>
      <c r="AH23" s="45">
        <f>('Total Revenues by County'!AH23/'Total Revenues by County'!AH$4)</f>
        <v>0</v>
      </c>
      <c r="AI23" s="45">
        <f>('Total Revenues by County'!AI23/'Total Revenues by County'!AI$4)</f>
        <v>0</v>
      </c>
      <c r="AJ23" s="45">
        <f>('Total Revenues by County'!AJ23/'Total Revenues by County'!AJ$4)</f>
        <v>0</v>
      </c>
      <c r="AK23" s="45">
        <f>('Total Revenues by County'!AK23/'Total Revenues by County'!AK$4)</f>
        <v>24.504782862657812</v>
      </c>
      <c r="AL23" s="45">
        <f>('Total Revenues by County'!AL23/'Total Revenues by County'!AL$4)</f>
        <v>0</v>
      </c>
      <c r="AM23" s="45">
        <f>('Total Revenues by County'!AM23/'Total Revenues by County'!AM$4)</f>
        <v>0</v>
      </c>
      <c r="AN23" s="45">
        <f>('Total Revenues by County'!AN23/'Total Revenues by County'!AN$4)</f>
        <v>0</v>
      </c>
      <c r="AO23" s="45">
        <f>('Total Revenues by County'!AO23/'Total Revenues by County'!AO$4)</f>
        <v>0</v>
      </c>
      <c r="AP23" s="45">
        <f>('Total Revenues by County'!AP23/'Total Revenues by County'!AP$4)</f>
        <v>0</v>
      </c>
      <c r="AQ23" s="45">
        <f>('Total Revenues by County'!AQ23/'Total Revenues by County'!AQ$4)</f>
        <v>-2.8256729340092341E-6</v>
      </c>
      <c r="AR23" s="45">
        <f>('Total Revenues by County'!AR23/'Total Revenues by County'!AR$4)</f>
        <v>57.3381033197048</v>
      </c>
      <c r="AS23" s="45">
        <f>('Total Revenues by County'!AS23/'Total Revenues by County'!AS$4)</f>
        <v>10.134528133120236</v>
      </c>
      <c r="AT23" s="45">
        <f>('Total Revenues by County'!AT23/'Total Revenues by County'!AT$4)</f>
        <v>0</v>
      </c>
      <c r="AU23" s="45">
        <f>('Total Revenues by County'!AU23/'Total Revenues by County'!AU$4)</f>
        <v>0</v>
      </c>
      <c r="AV23" s="45">
        <f>('Total Revenues by County'!AV23/'Total Revenues by County'!AV$4)</f>
        <v>0</v>
      </c>
      <c r="AW23" s="45">
        <f>('Total Revenues by County'!AW23/'Total Revenues by County'!AW$4)</f>
        <v>0</v>
      </c>
      <c r="AX23" s="45">
        <f>('Total Revenues by County'!AX23/'Total Revenues by County'!AX$4)</f>
        <v>0</v>
      </c>
      <c r="AY23" s="45">
        <f>('Total Revenues by County'!AY23/'Total Revenues by County'!AY$4)</f>
        <v>0</v>
      </c>
      <c r="AZ23" s="45">
        <f>('Total Revenues by County'!AZ23/'Total Revenues by County'!AZ$4)</f>
        <v>24.049798488506834</v>
      </c>
      <c r="BA23" s="45">
        <f>('Total Revenues by County'!BA23/'Total Revenues by County'!BA$4)</f>
        <v>0</v>
      </c>
      <c r="BB23" s="45">
        <f>('Total Revenues by County'!BB23/'Total Revenues by County'!BB$4)</f>
        <v>0</v>
      </c>
      <c r="BC23" s="45">
        <f>('Total Revenues by County'!BC23/'Total Revenues by County'!BC$4)</f>
        <v>0</v>
      </c>
      <c r="BD23" s="45">
        <f>('Total Revenues by County'!BD23/'Total Revenues by County'!BD$4)</f>
        <v>0</v>
      </c>
      <c r="BE23" s="45">
        <f>('Total Revenues by County'!BE23/'Total Revenues by County'!BE$4)</f>
        <v>0</v>
      </c>
      <c r="BF23" s="45">
        <f>('Total Revenues by County'!BF23/'Total Revenues by County'!BF$4)</f>
        <v>13.709008967305047</v>
      </c>
      <c r="BG23" s="45">
        <f>('Total Revenues by County'!BG23/'Total Revenues by County'!BG$4)</f>
        <v>39.499619754470032</v>
      </c>
      <c r="BH23" s="45">
        <f>('Total Revenues by County'!BH23/'Total Revenues by County'!BH$4)</f>
        <v>41.686473809535215</v>
      </c>
      <c r="BI23" s="45">
        <f>('Total Revenues by County'!BI23/'Total Revenues by County'!BI$4)</f>
        <v>0</v>
      </c>
      <c r="BJ23" s="45">
        <f>('Total Revenues by County'!BJ23/'Total Revenues by County'!BJ$4)</f>
        <v>0</v>
      </c>
      <c r="BK23" s="45">
        <f>('Total Revenues by County'!BK23/'Total Revenues by County'!BK$4)</f>
        <v>0</v>
      </c>
      <c r="BL23" s="45">
        <f>('Total Revenues by County'!BL23/'Total Revenues by County'!BL$4)</f>
        <v>0</v>
      </c>
      <c r="BM23" s="45">
        <f>('Total Revenues by County'!BM23/'Total Revenues by County'!BM$4)</f>
        <v>0</v>
      </c>
      <c r="BN23" s="45">
        <f>('Total Revenues by County'!BN23/'Total Revenues by County'!BN$4)</f>
        <v>0</v>
      </c>
      <c r="BO23" s="45">
        <f>('Total Revenues by County'!BO23/'Total Revenues by County'!BO$4)</f>
        <v>0</v>
      </c>
      <c r="BP23" s="45">
        <f>('Total Revenues by County'!BP23/'Total Revenues by County'!BP$4)</f>
        <v>0</v>
      </c>
      <c r="BQ23" s="14">
        <f>('Total Revenues by County'!BQ23/'Total Revenues by County'!BQ$4)</f>
        <v>49.682000875482508</v>
      </c>
    </row>
    <row r="24" spans="1:69" x14ac:dyDescent="0.25">
      <c r="A24" s="10"/>
      <c r="B24" s="11">
        <v>323.2</v>
      </c>
      <c r="C24" s="12" t="s">
        <v>22</v>
      </c>
      <c r="D24" s="45">
        <f>('Total Revenues by County'!D24/'Total Revenues by County'!D$4)</f>
        <v>0</v>
      </c>
      <c r="E24" s="45">
        <f>('Total Revenues by County'!E24/'Total Revenues by County'!E$4)</f>
        <v>0</v>
      </c>
      <c r="F24" s="45">
        <f>('Total Revenues by County'!F24/'Total Revenues by County'!F$4)</f>
        <v>0</v>
      </c>
      <c r="G24" s="45">
        <f>('Total Revenues by County'!G24/'Total Revenues by County'!G$4)</f>
        <v>0</v>
      </c>
      <c r="H24" s="45">
        <f>('Total Revenues by County'!H24/'Total Revenues by County'!H$4)</f>
        <v>0</v>
      </c>
      <c r="I24" s="45">
        <f>('Total Revenues by County'!I24/'Total Revenues by County'!I$4)</f>
        <v>0</v>
      </c>
      <c r="J24" s="45">
        <f>('Total Revenues by County'!J24/'Total Revenues by County'!J$4)</f>
        <v>0</v>
      </c>
      <c r="K24" s="45">
        <f>('Total Revenues by County'!K24/'Total Revenues by County'!K$4)</f>
        <v>0</v>
      </c>
      <c r="L24" s="45">
        <f>('Total Revenues by County'!L24/'Total Revenues by County'!L$4)</f>
        <v>0</v>
      </c>
      <c r="M24" s="45">
        <f>('Total Revenues by County'!M24/'Total Revenues by County'!M$4)</f>
        <v>0</v>
      </c>
      <c r="N24" s="45">
        <f>('Total Revenues by County'!N24/'Total Revenues by County'!N$4)</f>
        <v>0</v>
      </c>
      <c r="O24" s="45">
        <f>('Total Revenues by County'!O24/'Total Revenues by County'!O$4)</f>
        <v>0</v>
      </c>
      <c r="P24" s="45">
        <f>('Total Revenues by County'!P24/'Total Revenues by County'!P$4)</f>
        <v>0</v>
      </c>
      <c r="Q24" s="45">
        <f>('Total Revenues by County'!Q24/'Total Revenues by County'!Q$4)</f>
        <v>0</v>
      </c>
      <c r="R24" s="45">
        <f>('Total Revenues by County'!R24/'Total Revenues by County'!R$4)</f>
        <v>0</v>
      </c>
      <c r="S24" s="45">
        <f>('Total Revenues by County'!S24/'Total Revenues by County'!S$4)</f>
        <v>0</v>
      </c>
      <c r="T24" s="45">
        <f>('Total Revenues by County'!T24/'Total Revenues by County'!T$4)</f>
        <v>0</v>
      </c>
      <c r="U24" s="45">
        <f>('Total Revenues by County'!U24/'Total Revenues by County'!U$4)</f>
        <v>0</v>
      </c>
      <c r="V24" s="45">
        <f>('Total Revenues by County'!V24/'Total Revenues by County'!V$4)</f>
        <v>0</v>
      </c>
      <c r="W24" s="45">
        <f>('Total Revenues by County'!W24/'Total Revenues by County'!W$4)</f>
        <v>0</v>
      </c>
      <c r="X24" s="45">
        <f>('Total Revenues by County'!X24/'Total Revenues by County'!X$4)</f>
        <v>0</v>
      </c>
      <c r="Y24" s="45">
        <f>('Total Revenues by County'!Y24/'Total Revenues by County'!Y$4)</f>
        <v>0</v>
      </c>
      <c r="Z24" s="45">
        <f>('Total Revenues by County'!Z24/'Total Revenues by County'!Z$4)</f>
        <v>0</v>
      </c>
      <c r="AA24" s="45">
        <f>('Total Revenues by County'!AA24/'Total Revenues by County'!AA$4)</f>
        <v>0</v>
      </c>
      <c r="AB24" s="45">
        <f>('Total Revenues by County'!AB24/'Total Revenues by County'!AB$4)</f>
        <v>0</v>
      </c>
      <c r="AC24" s="45">
        <f>('Total Revenues by County'!AC24/'Total Revenues by County'!AC$4)</f>
        <v>0</v>
      </c>
      <c r="AD24" s="45">
        <f>('Total Revenues by County'!AD24/'Total Revenues by County'!AD$4)</f>
        <v>0</v>
      </c>
      <c r="AE24" s="45">
        <f>('Total Revenues by County'!AE24/'Total Revenues by County'!AE$4)</f>
        <v>0</v>
      </c>
      <c r="AF24" s="45">
        <f>('Total Revenues by County'!AF24/'Total Revenues by County'!AF$4)</f>
        <v>0</v>
      </c>
      <c r="AG24" s="45">
        <f>('Total Revenues by County'!AG24/'Total Revenues by County'!AG$4)</f>
        <v>0</v>
      </c>
      <c r="AH24" s="45">
        <f>('Total Revenues by County'!AH24/'Total Revenues by County'!AH$4)</f>
        <v>0</v>
      </c>
      <c r="AI24" s="45">
        <f>('Total Revenues by County'!AI24/'Total Revenues by County'!AI$4)</f>
        <v>0</v>
      </c>
      <c r="AJ24" s="45">
        <f>('Total Revenues by County'!AJ24/'Total Revenues by County'!AJ$4)</f>
        <v>0</v>
      </c>
      <c r="AK24" s="45">
        <f>('Total Revenues by County'!AK24/'Total Revenues by County'!AK$4)</f>
        <v>0</v>
      </c>
      <c r="AL24" s="45">
        <f>('Total Revenues by County'!AL24/'Total Revenues by County'!AL$4)</f>
        <v>0</v>
      </c>
      <c r="AM24" s="45">
        <f>('Total Revenues by County'!AM24/'Total Revenues by County'!AM$4)</f>
        <v>0</v>
      </c>
      <c r="AN24" s="45">
        <f>('Total Revenues by County'!AN24/'Total Revenues by County'!AN$4)</f>
        <v>0</v>
      </c>
      <c r="AO24" s="45">
        <f>('Total Revenues by County'!AO24/'Total Revenues by County'!AO$4)</f>
        <v>0</v>
      </c>
      <c r="AP24" s="45">
        <f>('Total Revenues by County'!AP24/'Total Revenues by County'!AP$4)</f>
        <v>0</v>
      </c>
      <c r="AQ24" s="45">
        <f>('Total Revenues by County'!AQ24/'Total Revenues by County'!AQ$4)</f>
        <v>0</v>
      </c>
      <c r="AR24" s="45">
        <f>('Total Revenues by County'!AR24/'Total Revenues by County'!AR$4)</f>
        <v>0</v>
      </c>
      <c r="AS24" s="45">
        <f>('Total Revenues by County'!AS24/'Total Revenues by County'!AS$4)</f>
        <v>0</v>
      </c>
      <c r="AT24" s="45">
        <f>('Total Revenues by County'!AT24/'Total Revenues by County'!AT$4)</f>
        <v>0</v>
      </c>
      <c r="AU24" s="45">
        <f>('Total Revenues by County'!AU24/'Total Revenues by County'!AU$4)</f>
        <v>0</v>
      </c>
      <c r="AV24" s="45">
        <f>('Total Revenues by County'!AV24/'Total Revenues by County'!AV$4)</f>
        <v>0</v>
      </c>
      <c r="AW24" s="45">
        <f>('Total Revenues by County'!AW24/'Total Revenues by County'!AW$4)</f>
        <v>0</v>
      </c>
      <c r="AX24" s="45">
        <f>('Total Revenues by County'!AX24/'Total Revenues by County'!AX$4)</f>
        <v>0</v>
      </c>
      <c r="AY24" s="45">
        <f>('Total Revenues by County'!AY24/'Total Revenues by County'!AY$4)</f>
        <v>0</v>
      </c>
      <c r="AZ24" s="45">
        <f>('Total Revenues by County'!AZ24/'Total Revenues by County'!AZ$4)</f>
        <v>1.5638924332556401</v>
      </c>
      <c r="BA24" s="45">
        <f>('Total Revenues by County'!BA24/'Total Revenues by County'!BA$4)</f>
        <v>0</v>
      </c>
      <c r="BB24" s="45">
        <f>('Total Revenues by County'!BB24/'Total Revenues by County'!BB$4)</f>
        <v>0</v>
      </c>
      <c r="BC24" s="45">
        <f>('Total Revenues by County'!BC24/'Total Revenues by County'!BC$4)</f>
        <v>0</v>
      </c>
      <c r="BD24" s="45">
        <f>('Total Revenues by County'!BD24/'Total Revenues by County'!BD$4)</f>
        <v>0</v>
      </c>
      <c r="BE24" s="45">
        <f>('Total Revenues by County'!BE24/'Total Revenues by County'!BE$4)</f>
        <v>0</v>
      </c>
      <c r="BF24" s="45">
        <f>('Total Revenues by County'!BF24/'Total Revenues by County'!BF$4)</f>
        <v>0</v>
      </c>
      <c r="BG24" s="45">
        <f>('Total Revenues by County'!BG24/'Total Revenues by County'!BG$4)</f>
        <v>0</v>
      </c>
      <c r="BH24" s="45">
        <f>('Total Revenues by County'!BH24/'Total Revenues by County'!BH$4)</f>
        <v>0</v>
      </c>
      <c r="BI24" s="45">
        <f>('Total Revenues by County'!BI24/'Total Revenues by County'!BI$4)</f>
        <v>0</v>
      </c>
      <c r="BJ24" s="45">
        <f>('Total Revenues by County'!BJ24/'Total Revenues by County'!BJ$4)</f>
        <v>0</v>
      </c>
      <c r="BK24" s="45">
        <f>('Total Revenues by County'!BK24/'Total Revenues by County'!BK$4)</f>
        <v>0</v>
      </c>
      <c r="BL24" s="45">
        <f>('Total Revenues by County'!BL24/'Total Revenues by County'!BL$4)</f>
        <v>0</v>
      </c>
      <c r="BM24" s="45">
        <f>('Total Revenues by County'!BM24/'Total Revenues by County'!BM$4)</f>
        <v>0</v>
      </c>
      <c r="BN24" s="45">
        <f>('Total Revenues by County'!BN24/'Total Revenues by County'!BN$4)</f>
        <v>0</v>
      </c>
      <c r="BO24" s="45">
        <f>('Total Revenues by County'!BO24/'Total Revenues by County'!BO$4)</f>
        <v>0</v>
      </c>
      <c r="BP24" s="45">
        <f>('Total Revenues by County'!BP24/'Total Revenues by County'!BP$4)</f>
        <v>0</v>
      </c>
      <c r="BQ24" s="14">
        <f>('Total Revenues by County'!BQ24/'Total Revenues by County'!BQ$4)</f>
        <v>0</v>
      </c>
    </row>
    <row r="25" spans="1:69" x14ac:dyDescent="0.25">
      <c r="A25" s="10"/>
      <c r="B25" s="11">
        <v>323.3</v>
      </c>
      <c r="C25" s="12" t="s">
        <v>23</v>
      </c>
      <c r="D25" s="45">
        <f>('Total Revenues by County'!D25/'Total Revenues by County'!D$4)</f>
        <v>0</v>
      </c>
      <c r="E25" s="45">
        <f>('Total Revenues by County'!E25/'Total Revenues by County'!E$4)</f>
        <v>0</v>
      </c>
      <c r="F25" s="45">
        <f>('Total Revenues by County'!F25/'Total Revenues by County'!F$4)</f>
        <v>0</v>
      </c>
      <c r="G25" s="45">
        <f>('Total Revenues by County'!G25/'Total Revenues by County'!G$4)</f>
        <v>0</v>
      </c>
      <c r="H25" s="45">
        <f>('Total Revenues by County'!H25/'Total Revenues by County'!H$4)</f>
        <v>0</v>
      </c>
      <c r="I25" s="45">
        <f>('Total Revenues by County'!I25/'Total Revenues by County'!I$4)</f>
        <v>0</v>
      </c>
      <c r="J25" s="45">
        <f>('Total Revenues by County'!J25/'Total Revenues by County'!J$4)</f>
        <v>0</v>
      </c>
      <c r="K25" s="45">
        <f>('Total Revenues by County'!K25/'Total Revenues by County'!K$4)</f>
        <v>0</v>
      </c>
      <c r="L25" s="45">
        <f>('Total Revenues by County'!L25/'Total Revenues by County'!L$4)</f>
        <v>0</v>
      </c>
      <c r="M25" s="45">
        <f>('Total Revenues by County'!M25/'Total Revenues by County'!M$4)</f>
        <v>0</v>
      </c>
      <c r="N25" s="45">
        <f>('Total Revenues by County'!N25/'Total Revenues by County'!N$4)</f>
        <v>0</v>
      </c>
      <c r="O25" s="45">
        <f>('Total Revenues by County'!O25/'Total Revenues by County'!O$4)</f>
        <v>0</v>
      </c>
      <c r="P25" s="45">
        <f>('Total Revenues by County'!P25/'Total Revenues by County'!P$4)</f>
        <v>0</v>
      </c>
      <c r="Q25" s="45">
        <f>('Total Revenues by County'!Q25/'Total Revenues by County'!Q$4)</f>
        <v>0</v>
      </c>
      <c r="R25" s="45">
        <f>('Total Revenues by County'!R25/'Total Revenues by County'!R$4)</f>
        <v>0</v>
      </c>
      <c r="S25" s="45">
        <f>('Total Revenues by County'!S25/'Total Revenues by County'!S$4)</f>
        <v>0</v>
      </c>
      <c r="T25" s="45">
        <f>('Total Revenues by County'!T25/'Total Revenues by County'!T$4)</f>
        <v>0</v>
      </c>
      <c r="U25" s="45">
        <f>('Total Revenues by County'!U25/'Total Revenues by County'!U$4)</f>
        <v>0</v>
      </c>
      <c r="V25" s="45">
        <f>('Total Revenues by County'!V25/'Total Revenues by County'!V$4)</f>
        <v>0</v>
      </c>
      <c r="W25" s="45">
        <f>('Total Revenues by County'!W25/'Total Revenues by County'!W$4)</f>
        <v>0</v>
      </c>
      <c r="X25" s="45">
        <f>('Total Revenues by County'!X25/'Total Revenues by County'!X$4)</f>
        <v>0</v>
      </c>
      <c r="Y25" s="45">
        <f>('Total Revenues by County'!Y25/'Total Revenues by County'!Y$4)</f>
        <v>0</v>
      </c>
      <c r="Z25" s="45">
        <f>('Total Revenues by County'!Z25/'Total Revenues by County'!Z$4)</f>
        <v>0</v>
      </c>
      <c r="AA25" s="45">
        <f>('Total Revenues by County'!AA25/'Total Revenues by County'!AA$4)</f>
        <v>0</v>
      </c>
      <c r="AB25" s="45">
        <f>('Total Revenues by County'!AB25/'Total Revenues by County'!AB$4)</f>
        <v>0</v>
      </c>
      <c r="AC25" s="45">
        <f>('Total Revenues by County'!AC25/'Total Revenues by County'!AC$4)</f>
        <v>0</v>
      </c>
      <c r="AD25" s="45">
        <f>('Total Revenues by County'!AD25/'Total Revenues by County'!AD$4)</f>
        <v>2.1733822427146979E-3</v>
      </c>
      <c r="AE25" s="45">
        <f>('Total Revenues by County'!AE25/'Total Revenues by County'!AE$4)</f>
        <v>0</v>
      </c>
      <c r="AF25" s="45">
        <f>('Total Revenues by County'!AF25/'Total Revenues by County'!AF$4)</f>
        <v>11.095689115758274</v>
      </c>
      <c r="AG25" s="45">
        <f>('Total Revenues by County'!AG25/'Total Revenues by County'!AG$4)</f>
        <v>0</v>
      </c>
      <c r="AH25" s="45">
        <f>('Total Revenues by County'!AH25/'Total Revenues by County'!AH$4)</f>
        <v>0</v>
      </c>
      <c r="AI25" s="45">
        <f>('Total Revenues by County'!AI25/'Total Revenues by County'!AI$4)</f>
        <v>0</v>
      </c>
      <c r="AJ25" s="45">
        <f>('Total Revenues by County'!AJ25/'Total Revenues by County'!AJ$4)</f>
        <v>0</v>
      </c>
      <c r="AK25" s="45">
        <f>('Total Revenues by County'!AK25/'Total Revenues by County'!AK$4)</f>
        <v>0</v>
      </c>
      <c r="AL25" s="45">
        <f>('Total Revenues by County'!AL25/'Total Revenues by County'!AL$4)</f>
        <v>0</v>
      </c>
      <c r="AM25" s="45">
        <f>('Total Revenues by County'!AM25/'Total Revenues by County'!AM$4)</f>
        <v>0</v>
      </c>
      <c r="AN25" s="45">
        <f>('Total Revenues by County'!AN25/'Total Revenues by County'!AN$4)</f>
        <v>0</v>
      </c>
      <c r="AO25" s="45">
        <f>('Total Revenues by County'!AO25/'Total Revenues by County'!AO$4)</f>
        <v>0</v>
      </c>
      <c r="AP25" s="45">
        <f>('Total Revenues by County'!AP25/'Total Revenues by County'!AP$4)</f>
        <v>0</v>
      </c>
      <c r="AQ25" s="45">
        <f>('Total Revenues by County'!AQ25/'Total Revenues by County'!AQ$4)</f>
        <v>0</v>
      </c>
      <c r="AR25" s="45">
        <f>('Total Revenues by County'!AR25/'Total Revenues by County'!AR$4)</f>
        <v>0</v>
      </c>
      <c r="AS25" s="45">
        <f>('Total Revenues by County'!AS25/'Total Revenues by County'!AS$4)</f>
        <v>0</v>
      </c>
      <c r="AT25" s="45">
        <f>('Total Revenues by County'!AT25/'Total Revenues by County'!AT$4)</f>
        <v>0</v>
      </c>
      <c r="AU25" s="45">
        <f>('Total Revenues by County'!AU25/'Total Revenues by County'!AU$4)</f>
        <v>0</v>
      </c>
      <c r="AV25" s="45">
        <f>('Total Revenues by County'!AV25/'Total Revenues by County'!AV$4)</f>
        <v>0</v>
      </c>
      <c r="AW25" s="45">
        <f>('Total Revenues by County'!AW25/'Total Revenues by County'!AW$4)</f>
        <v>0</v>
      </c>
      <c r="AX25" s="45">
        <f>('Total Revenues by County'!AX25/'Total Revenues by County'!AX$4)</f>
        <v>0</v>
      </c>
      <c r="AY25" s="45">
        <f>('Total Revenues by County'!AY25/'Total Revenues by County'!AY$4)</f>
        <v>0</v>
      </c>
      <c r="AZ25" s="45">
        <f>('Total Revenues by County'!AZ25/'Total Revenues by County'!AZ$4)</f>
        <v>0</v>
      </c>
      <c r="BA25" s="45">
        <f>('Total Revenues by County'!BA25/'Total Revenues by County'!BA$4)</f>
        <v>0</v>
      </c>
      <c r="BB25" s="45">
        <f>('Total Revenues by County'!BB25/'Total Revenues by County'!BB$4)</f>
        <v>0</v>
      </c>
      <c r="BC25" s="45">
        <f>('Total Revenues by County'!BC25/'Total Revenues by County'!BC$4)</f>
        <v>0</v>
      </c>
      <c r="BD25" s="45">
        <f>('Total Revenues by County'!BD25/'Total Revenues by County'!BD$4)</f>
        <v>0</v>
      </c>
      <c r="BE25" s="45">
        <f>('Total Revenues by County'!BE25/'Total Revenues by County'!BE$4)</f>
        <v>5.1142488544118754</v>
      </c>
      <c r="BF25" s="45">
        <f>('Total Revenues by County'!BF25/'Total Revenues by County'!BF$4)</f>
        <v>0</v>
      </c>
      <c r="BG25" s="45">
        <f>('Total Revenues by County'!BG25/'Total Revenues by County'!BG$4)</f>
        <v>0</v>
      </c>
      <c r="BH25" s="45">
        <f>('Total Revenues by County'!BH25/'Total Revenues by County'!BH$4)</f>
        <v>0</v>
      </c>
      <c r="BI25" s="45">
        <f>('Total Revenues by County'!BI25/'Total Revenues by County'!BI$4)</f>
        <v>0</v>
      </c>
      <c r="BJ25" s="45">
        <f>('Total Revenues by County'!BJ25/'Total Revenues by County'!BJ$4)</f>
        <v>0</v>
      </c>
      <c r="BK25" s="45">
        <f>('Total Revenues by County'!BK25/'Total Revenues by County'!BK$4)</f>
        <v>0</v>
      </c>
      <c r="BL25" s="45">
        <f>('Total Revenues by County'!BL25/'Total Revenues by County'!BL$4)</f>
        <v>0</v>
      </c>
      <c r="BM25" s="45">
        <f>('Total Revenues by County'!BM25/'Total Revenues by County'!BM$4)</f>
        <v>0</v>
      </c>
      <c r="BN25" s="45">
        <f>('Total Revenues by County'!BN25/'Total Revenues by County'!BN$4)</f>
        <v>0</v>
      </c>
      <c r="BO25" s="45">
        <f>('Total Revenues by County'!BO25/'Total Revenues by County'!BO$4)</f>
        <v>0</v>
      </c>
      <c r="BP25" s="45">
        <f>('Total Revenues by County'!BP25/'Total Revenues by County'!BP$4)</f>
        <v>0</v>
      </c>
      <c r="BQ25" s="14">
        <f>('Total Revenues by County'!BQ25/'Total Revenues by County'!BQ$4)</f>
        <v>0</v>
      </c>
    </row>
    <row r="26" spans="1:69" x14ac:dyDescent="0.25">
      <c r="A26" s="10"/>
      <c r="B26" s="11">
        <v>323.39999999999998</v>
      </c>
      <c r="C26" s="12" t="s">
        <v>24</v>
      </c>
      <c r="D26" s="45">
        <f>('Total Revenues by County'!D26/'Total Revenues by County'!D$4)</f>
        <v>0</v>
      </c>
      <c r="E26" s="45">
        <f>('Total Revenues by County'!E26/'Total Revenues by County'!E$4)</f>
        <v>0</v>
      </c>
      <c r="F26" s="45">
        <f>('Total Revenues by County'!F26/'Total Revenues by County'!F$4)</f>
        <v>0</v>
      </c>
      <c r="G26" s="45">
        <f>('Total Revenues by County'!G26/'Total Revenues by County'!G$4)</f>
        <v>0</v>
      </c>
      <c r="H26" s="45">
        <f>('Total Revenues by County'!H26/'Total Revenues by County'!H$4)</f>
        <v>0</v>
      </c>
      <c r="I26" s="45">
        <f>('Total Revenues by County'!I26/'Total Revenues by County'!I$4)</f>
        <v>0</v>
      </c>
      <c r="J26" s="45">
        <f>('Total Revenues by County'!J26/'Total Revenues by County'!J$4)</f>
        <v>0</v>
      </c>
      <c r="K26" s="45">
        <f>('Total Revenues by County'!K26/'Total Revenues by County'!K$4)</f>
        <v>0</v>
      </c>
      <c r="L26" s="45">
        <f>('Total Revenues by County'!L26/'Total Revenues by County'!L$4)</f>
        <v>0</v>
      </c>
      <c r="M26" s="45">
        <f>('Total Revenues by County'!M26/'Total Revenues by County'!M$4)</f>
        <v>0</v>
      </c>
      <c r="N26" s="45">
        <f>('Total Revenues by County'!N26/'Total Revenues by County'!N$4)</f>
        <v>0</v>
      </c>
      <c r="O26" s="45">
        <f>('Total Revenues by County'!O26/'Total Revenues by County'!O$4)</f>
        <v>0</v>
      </c>
      <c r="P26" s="45">
        <f>('Total Revenues by County'!P26/'Total Revenues by County'!P$4)</f>
        <v>0</v>
      </c>
      <c r="Q26" s="45">
        <f>('Total Revenues by County'!Q26/'Total Revenues by County'!Q$4)</f>
        <v>0</v>
      </c>
      <c r="R26" s="45">
        <f>('Total Revenues by County'!R26/'Total Revenues by County'!R$4)</f>
        <v>4.9899924660974389</v>
      </c>
      <c r="S26" s="45">
        <f>('Total Revenues by County'!S26/'Total Revenues by County'!S$4)</f>
        <v>0</v>
      </c>
      <c r="T26" s="45">
        <f>('Total Revenues by County'!T26/'Total Revenues by County'!T$4)</f>
        <v>0</v>
      </c>
      <c r="U26" s="45">
        <f>('Total Revenues by County'!U26/'Total Revenues by County'!U$4)</f>
        <v>0</v>
      </c>
      <c r="V26" s="45">
        <f>('Total Revenues by County'!V26/'Total Revenues by County'!V$4)</f>
        <v>0</v>
      </c>
      <c r="W26" s="45">
        <f>('Total Revenues by County'!W26/'Total Revenues by County'!W$4)</f>
        <v>0</v>
      </c>
      <c r="X26" s="45">
        <f>('Total Revenues by County'!X26/'Total Revenues by County'!X$4)</f>
        <v>0</v>
      </c>
      <c r="Y26" s="45">
        <f>('Total Revenues by County'!Y26/'Total Revenues by County'!Y$4)</f>
        <v>0</v>
      </c>
      <c r="Z26" s="45">
        <f>('Total Revenues by County'!Z26/'Total Revenues by County'!Z$4)</f>
        <v>0</v>
      </c>
      <c r="AA26" s="45">
        <f>('Total Revenues by County'!AA26/'Total Revenues by County'!AA$4)</f>
        <v>0</v>
      </c>
      <c r="AB26" s="45">
        <f>('Total Revenues by County'!AB26/'Total Revenues by County'!AB$4)</f>
        <v>0</v>
      </c>
      <c r="AC26" s="45">
        <f>('Total Revenues by County'!AC26/'Total Revenues by County'!AC$4)</f>
        <v>0</v>
      </c>
      <c r="AD26" s="45">
        <f>('Total Revenues by County'!AD26/'Total Revenues by County'!AD$4)</f>
        <v>0</v>
      </c>
      <c r="AE26" s="45">
        <f>('Total Revenues by County'!AE26/'Total Revenues by County'!AE$4)</f>
        <v>0</v>
      </c>
      <c r="AF26" s="45">
        <f>('Total Revenues by County'!AF26/'Total Revenues by County'!AF$4)</f>
        <v>0.34463362423843241</v>
      </c>
      <c r="AG26" s="45">
        <f>('Total Revenues by County'!AG26/'Total Revenues by County'!AG$4)</f>
        <v>0</v>
      </c>
      <c r="AH26" s="45">
        <f>('Total Revenues by County'!AH26/'Total Revenues by County'!AH$4)</f>
        <v>0</v>
      </c>
      <c r="AI26" s="45">
        <f>('Total Revenues by County'!AI26/'Total Revenues by County'!AI$4)</f>
        <v>0</v>
      </c>
      <c r="AJ26" s="45">
        <f>('Total Revenues by County'!AJ26/'Total Revenues by County'!AJ$4)</f>
        <v>0</v>
      </c>
      <c r="AK26" s="45">
        <f>('Total Revenues by County'!AK26/'Total Revenues by County'!AK$4)</f>
        <v>0</v>
      </c>
      <c r="AL26" s="45">
        <f>('Total Revenues by County'!AL26/'Total Revenues by County'!AL$4)</f>
        <v>0</v>
      </c>
      <c r="AM26" s="45">
        <f>('Total Revenues by County'!AM26/'Total Revenues by County'!AM$4)</f>
        <v>0</v>
      </c>
      <c r="AN26" s="45">
        <f>('Total Revenues by County'!AN26/'Total Revenues by County'!AN$4)</f>
        <v>0</v>
      </c>
      <c r="AO26" s="45">
        <f>('Total Revenues by County'!AO26/'Total Revenues by County'!AO$4)</f>
        <v>0</v>
      </c>
      <c r="AP26" s="45">
        <f>('Total Revenues by County'!AP26/'Total Revenues by County'!AP$4)</f>
        <v>0</v>
      </c>
      <c r="AQ26" s="45">
        <f>('Total Revenues by County'!AQ26/'Total Revenues by County'!AQ$4)</f>
        <v>0</v>
      </c>
      <c r="AR26" s="45">
        <f>('Total Revenues by County'!AR26/'Total Revenues by County'!AR$4)</f>
        <v>0</v>
      </c>
      <c r="AS26" s="45">
        <f>('Total Revenues by County'!AS26/'Total Revenues by County'!AS$4)</f>
        <v>0</v>
      </c>
      <c r="AT26" s="45">
        <f>('Total Revenues by County'!AT26/'Total Revenues by County'!AT$4)</f>
        <v>0</v>
      </c>
      <c r="AU26" s="45">
        <f>('Total Revenues by County'!AU26/'Total Revenues by County'!AU$4)</f>
        <v>0</v>
      </c>
      <c r="AV26" s="45">
        <f>('Total Revenues by County'!AV26/'Total Revenues by County'!AV$4)</f>
        <v>0</v>
      </c>
      <c r="AW26" s="45">
        <f>('Total Revenues by County'!AW26/'Total Revenues by County'!AW$4)</f>
        <v>0</v>
      </c>
      <c r="AX26" s="45">
        <f>('Total Revenues by County'!AX26/'Total Revenues by County'!AX$4)</f>
        <v>0</v>
      </c>
      <c r="AY26" s="45">
        <f>('Total Revenues by County'!AY26/'Total Revenues by County'!AY$4)</f>
        <v>0</v>
      </c>
      <c r="AZ26" s="45">
        <f>('Total Revenues by County'!AZ26/'Total Revenues by County'!AZ$4)</f>
        <v>0</v>
      </c>
      <c r="BA26" s="45">
        <f>('Total Revenues by County'!BA26/'Total Revenues by County'!BA$4)</f>
        <v>0</v>
      </c>
      <c r="BB26" s="45">
        <f>('Total Revenues by County'!BB26/'Total Revenues by County'!BB$4)</f>
        <v>0</v>
      </c>
      <c r="BC26" s="45">
        <f>('Total Revenues by County'!BC26/'Total Revenues by County'!BC$4)</f>
        <v>0</v>
      </c>
      <c r="BD26" s="45">
        <f>('Total Revenues by County'!BD26/'Total Revenues by County'!BD$4)</f>
        <v>0</v>
      </c>
      <c r="BE26" s="45">
        <f>('Total Revenues by County'!BE26/'Total Revenues by County'!BE$4)</f>
        <v>0</v>
      </c>
      <c r="BF26" s="45">
        <f>('Total Revenues by County'!BF26/'Total Revenues by County'!BF$4)</f>
        <v>0</v>
      </c>
      <c r="BG26" s="45">
        <f>('Total Revenues by County'!BG26/'Total Revenues by County'!BG$4)</f>
        <v>0</v>
      </c>
      <c r="BH26" s="45">
        <f>('Total Revenues by County'!BH26/'Total Revenues by County'!BH$4)</f>
        <v>0</v>
      </c>
      <c r="BI26" s="45">
        <f>('Total Revenues by County'!BI26/'Total Revenues by County'!BI$4)</f>
        <v>0</v>
      </c>
      <c r="BJ26" s="45">
        <f>('Total Revenues by County'!BJ26/'Total Revenues by County'!BJ$4)</f>
        <v>0</v>
      </c>
      <c r="BK26" s="45">
        <f>('Total Revenues by County'!BK26/'Total Revenues by County'!BK$4)</f>
        <v>0</v>
      </c>
      <c r="BL26" s="45">
        <f>('Total Revenues by County'!BL26/'Total Revenues by County'!BL$4)</f>
        <v>0</v>
      </c>
      <c r="BM26" s="45">
        <f>('Total Revenues by County'!BM26/'Total Revenues by County'!BM$4)</f>
        <v>0</v>
      </c>
      <c r="BN26" s="45">
        <f>('Total Revenues by County'!BN26/'Total Revenues by County'!BN$4)</f>
        <v>0</v>
      </c>
      <c r="BO26" s="45">
        <f>('Total Revenues by County'!BO26/'Total Revenues by County'!BO$4)</f>
        <v>0</v>
      </c>
      <c r="BP26" s="45">
        <f>('Total Revenues by County'!BP26/'Total Revenues by County'!BP$4)</f>
        <v>0</v>
      </c>
      <c r="BQ26" s="14">
        <f>('Total Revenues by County'!BQ26/'Total Revenues by County'!BQ$4)</f>
        <v>0</v>
      </c>
    </row>
    <row r="27" spans="1:69" x14ac:dyDescent="0.25">
      <c r="A27" s="10"/>
      <c r="B27" s="11">
        <v>323.60000000000002</v>
      </c>
      <c r="C27" s="12" t="s">
        <v>25</v>
      </c>
      <c r="D27" s="45">
        <f>('Total Revenues by County'!D27/'Total Revenues by County'!D$4)</f>
        <v>0</v>
      </c>
      <c r="E27" s="45">
        <f>('Total Revenues by County'!E27/'Total Revenues by County'!E$4)</f>
        <v>0</v>
      </c>
      <c r="F27" s="45">
        <f>('Total Revenues by County'!F27/'Total Revenues by County'!F$4)</f>
        <v>0</v>
      </c>
      <c r="G27" s="45">
        <f>('Total Revenues by County'!G27/'Total Revenues by County'!G$4)</f>
        <v>0</v>
      </c>
      <c r="H27" s="45">
        <f>('Total Revenues by County'!H27/'Total Revenues by County'!H$4)</f>
        <v>0</v>
      </c>
      <c r="I27" s="45">
        <f>('Total Revenues by County'!I27/'Total Revenues by County'!I$4)</f>
        <v>0</v>
      </c>
      <c r="J27" s="45">
        <f>('Total Revenues by County'!J27/'Total Revenues by County'!J$4)</f>
        <v>0</v>
      </c>
      <c r="K27" s="45">
        <f>('Total Revenues by County'!K27/'Total Revenues by County'!K$4)</f>
        <v>0</v>
      </c>
      <c r="L27" s="45">
        <f>('Total Revenues by County'!L27/'Total Revenues by County'!L$4)</f>
        <v>0</v>
      </c>
      <c r="M27" s="45">
        <f>('Total Revenues by County'!M27/'Total Revenues by County'!M$4)</f>
        <v>0</v>
      </c>
      <c r="N27" s="45">
        <f>('Total Revenues by County'!N27/'Total Revenues by County'!N$4)</f>
        <v>0</v>
      </c>
      <c r="O27" s="45">
        <f>('Total Revenues by County'!O27/'Total Revenues by County'!O$4)</f>
        <v>0</v>
      </c>
      <c r="P27" s="45">
        <f>('Total Revenues by County'!P27/'Total Revenues by County'!P$4)</f>
        <v>0</v>
      </c>
      <c r="Q27" s="45">
        <f>('Total Revenues by County'!Q27/'Total Revenues by County'!Q$4)</f>
        <v>0</v>
      </c>
      <c r="R27" s="45">
        <f>('Total Revenues by County'!R27/'Total Revenues by County'!R$4)</f>
        <v>0</v>
      </c>
      <c r="S27" s="45">
        <f>('Total Revenues by County'!S27/'Total Revenues by County'!S$4)</f>
        <v>0</v>
      </c>
      <c r="T27" s="45">
        <f>('Total Revenues by County'!T27/'Total Revenues by County'!T$4)</f>
        <v>0</v>
      </c>
      <c r="U27" s="45">
        <f>('Total Revenues by County'!U27/'Total Revenues by County'!U$4)</f>
        <v>0</v>
      </c>
      <c r="V27" s="45">
        <f>('Total Revenues by County'!V27/'Total Revenues by County'!V$4)</f>
        <v>0</v>
      </c>
      <c r="W27" s="45">
        <f>('Total Revenues by County'!W27/'Total Revenues by County'!W$4)</f>
        <v>0</v>
      </c>
      <c r="X27" s="45">
        <f>('Total Revenues by County'!X27/'Total Revenues by County'!X$4)</f>
        <v>0</v>
      </c>
      <c r="Y27" s="45">
        <f>('Total Revenues by County'!Y27/'Total Revenues by County'!Y$4)</f>
        <v>0</v>
      </c>
      <c r="Z27" s="45">
        <f>('Total Revenues by County'!Z27/'Total Revenues by County'!Z$4)</f>
        <v>0</v>
      </c>
      <c r="AA27" s="45">
        <f>('Total Revenues by County'!AA27/'Total Revenues by County'!AA$4)</f>
        <v>0</v>
      </c>
      <c r="AB27" s="45">
        <f>('Total Revenues by County'!AB27/'Total Revenues by County'!AB$4)</f>
        <v>0</v>
      </c>
      <c r="AC27" s="45">
        <f>('Total Revenues by County'!AC27/'Total Revenues by County'!AC$4)</f>
        <v>0</v>
      </c>
      <c r="AD27" s="45">
        <f>('Total Revenues by County'!AD27/'Total Revenues by County'!AD$4)</f>
        <v>5.1963851727349127E-3</v>
      </c>
      <c r="AE27" s="45">
        <f>('Total Revenues by County'!AE27/'Total Revenues by County'!AE$4)</f>
        <v>0</v>
      </c>
      <c r="AF27" s="45">
        <f>('Total Revenues by County'!AF27/'Total Revenues by County'!AF$4)</f>
        <v>0</v>
      </c>
      <c r="AG27" s="45">
        <f>('Total Revenues by County'!AG27/'Total Revenues by County'!AG$4)</f>
        <v>0</v>
      </c>
      <c r="AH27" s="45">
        <f>('Total Revenues by County'!AH27/'Total Revenues by County'!AH$4)</f>
        <v>0</v>
      </c>
      <c r="AI27" s="45">
        <f>('Total Revenues by County'!AI27/'Total Revenues by County'!AI$4)</f>
        <v>0</v>
      </c>
      <c r="AJ27" s="45">
        <f>('Total Revenues by County'!AJ27/'Total Revenues by County'!AJ$4)</f>
        <v>0</v>
      </c>
      <c r="AK27" s="45">
        <f>('Total Revenues by County'!AK27/'Total Revenues by County'!AK$4)</f>
        <v>0</v>
      </c>
      <c r="AL27" s="45">
        <f>('Total Revenues by County'!AL27/'Total Revenues by County'!AL$4)</f>
        <v>0</v>
      </c>
      <c r="AM27" s="45">
        <f>('Total Revenues by County'!AM27/'Total Revenues by County'!AM$4)</f>
        <v>0</v>
      </c>
      <c r="AN27" s="45">
        <f>('Total Revenues by County'!AN27/'Total Revenues by County'!AN$4)</f>
        <v>0</v>
      </c>
      <c r="AO27" s="45">
        <f>('Total Revenues by County'!AO27/'Total Revenues by County'!AO$4)</f>
        <v>0</v>
      </c>
      <c r="AP27" s="45">
        <f>('Total Revenues by County'!AP27/'Total Revenues by County'!AP$4)</f>
        <v>0</v>
      </c>
      <c r="AQ27" s="45">
        <f>('Total Revenues by County'!AQ27/'Total Revenues by County'!AQ$4)</f>
        <v>0</v>
      </c>
      <c r="AR27" s="45">
        <f>('Total Revenues by County'!AR27/'Total Revenues by County'!AR$4)</f>
        <v>0</v>
      </c>
      <c r="AS27" s="45">
        <f>('Total Revenues by County'!AS27/'Total Revenues by County'!AS$4)</f>
        <v>0</v>
      </c>
      <c r="AT27" s="45">
        <f>('Total Revenues by County'!AT27/'Total Revenues by County'!AT$4)</f>
        <v>0</v>
      </c>
      <c r="AU27" s="45">
        <f>('Total Revenues by County'!AU27/'Total Revenues by County'!AU$4)</f>
        <v>0</v>
      </c>
      <c r="AV27" s="45">
        <f>('Total Revenues by County'!AV27/'Total Revenues by County'!AV$4)</f>
        <v>0</v>
      </c>
      <c r="AW27" s="45">
        <f>('Total Revenues by County'!AW27/'Total Revenues by County'!AW$4)</f>
        <v>0</v>
      </c>
      <c r="AX27" s="45">
        <f>('Total Revenues by County'!AX27/'Total Revenues by County'!AX$4)</f>
        <v>0</v>
      </c>
      <c r="AY27" s="45">
        <f>('Total Revenues by County'!AY27/'Total Revenues by County'!AY$4)</f>
        <v>0</v>
      </c>
      <c r="AZ27" s="45">
        <f>('Total Revenues by County'!AZ27/'Total Revenues by County'!AZ$4)</f>
        <v>0</v>
      </c>
      <c r="BA27" s="45">
        <f>('Total Revenues by County'!BA27/'Total Revenues by County'!BA$4)</f>
        <v>0</v>
      </c>
      <c r="BB27" s="45">
        <f>('Total Revenues by County'!BB27/'Total Revenues by County'!BB$4)</f>
        <v>0</v>
      </c>
      <c r="BC27" s="45">
        <f>('Total Revenues by County'!BC27/'Total Revenues by County'!BC$4)</f>
        <v>0</v>
      </c>
      <c r="BD27" s="45">
        <f>('Total Revenues by County'!BD27/'Total Revenues by County'!BD$4)</f>
        <v>0</v>
      </c>
      <c r="BE27" s="45">
        <f>('Total Revenues by County'!BE27/'Total Revenues by County'!BE$4)</f>
        <v>0</v>
      </c>
      <c r="BF27" s="45">
        <f>('Total Revenues by County'!BF27/'Total Revenues by County'!BF$4)</f>
        <v>0</v>
      </c>
      <c r="BG27" s="45">
        <f>('Total Revenues by County'!BG27/'Total Revenues by County'!BG$4)</f>
        <v>0</v>
      </c>
      <c r="BH27" s="45">
        <f>('Total Revenues by County'!BH27/'Total Revenues by County'!BH$4)</f>
        <v>0</v>
      </c>
      <c r="BI27" s="45">
        <f>('Total Revenues by County'!BI27/'Total Revenues by County'!BI$4)</f>
        <v>0</v>
      </c>
      <c r="BJ27" s="45">
        <f>('Total Revenues by County'!BJ27/'Total Revenues by County'!BJ$4)</f>
        <v>0</v>
      </c>
      <c r="BK27" s="45">
        <f>('Total Revenues by County'!BK27/'Total Revenues by County'!BK$4)</f>
        <v>0</v>
      </c>
      <c r="BL27" s="45">
        <f>('Total Revenues by County'!BL27/'Total Revenues by County'!BL$4)</f>
        <v>0</v>
      </c>
      <c r="BM27" s="45">
        <f>('Total Revenues by County'!BM27/'Total Revenues by County'!BM$4)</f>
        <v>0</v>
      </c>
      <c r="BN27" s="45">
        <f>('Total Revenues by County'!BN27/'Total Revenues by County'!BN$4)</f>
        <v>0</v>
      </c>
      <c r="BO27" s="45">
        <f>('Total Revenues by County'!BO27/'Total Revenues by County'!BO$4)</f>
        <v>0</v>
      </c>
      <c r="BP27" s="45">
        <f>('Total Revenues by County'!BP27/'Total Revenues by County'!BP$4)</f>
        <v>0</v>
      </c>
      <c r="BQ27" s="14">
        <f>('Total Revenues by County'!BQ27/'Total Revenues by County'!BQ$4)</f>
        <v>0</v>
      </c>
    </row>
    <row r="28" spans="1:69" x14ac:dyDescent="0.25">
      <c r="A28" s="10"/>
      <c r="B28" s="11">
        <v>323.7</v>
      </c>
      <c r="C28" s="12" t="s">
        <v>26</v>
      </c>
      <c r="D28" s="45">
        <f>('Total Revenues by County'!D28/'Total Revenues by County'!D$4)</f>
        <v>1.1923651017315442</v>
      </c>
      <c r="E28" s="45">
        <f>('Total Revenues by County'!E28/'Total Revenues by County'!E$4)</f>
        <v>0</v>
      </c>
      <c r="F28" s="45">
        <f>('Total Revenues by County'!F28/'Total Revenues by County'!F$4)</f>
        <v>0</v>
      </c>
      <c r="G28" s="45">
        <f>('Total Revenues by County'!G28/'Total Revenues by County'!G$4)</f>
        <v>0</v>
      </c>
      <c r="H28" s="45">
        <f>('Total Revenues by County'!H28/'Total Revenues by County'!H$4)</f>
        <v>0</v>
      </c>
      <c r="I28" s="45">
        <f>('Total Revenues by County'!I28/'Total Revenues by County'!I$4)</f>
        <v>0</v>
      </c>
      <c r="J28" s="45">
        <f>('Total Revenues by County'!J28/'Total Revenues by County'!J$4)</f>
        <v>0</v>
      </c>
      <c r="K28" s="45">
        <f>('Total Revenues by County'!K28/'Total Revenues by County'!K$4)</f>
        <v>0</v>
      </c>
      <c r="L28" s="45">
        <f>('Total Revenues by County'!L28/'Total Revenues by County'!L$4)</f>
        <v>0</v>
      </c>
      <c r="M28" s="45">
        <f>('Total Revenues by County'!M28/'Total Revenues by County'!M$4)</f>
        <v>7.6241216031391188</v>
      </c>
      <c r="N28" s="45">
        <f>('Total Revenues by County'!N28/'Total Revenues by County'!N$4)</f>
        <v>0</v>
      </c>
      <c r="O28" s="45">
        <f>('Total Revenues by County'!O28/'Total Revenues by County'!O$4)</f>
        <v>1.3871143557895038</v>
      </c>
      <c r="P28" s="45">
        <f>('Total Revenues by County'!P28/'Total Revenues by County'!P$4)</f>
        <v>0</v>
      </c>
      <c r="Q28" s="45">
        <f>('Total Revenues by County'!Q28/'Total Revenues by County'!Q$4)</f>
        <v>0</v>
      </c>
      <c r="R28" s="45">
        <f>('Total Revenues by County'!R28/'Total Revenues by County'!R$4)</f>
        <v>6.2596716474133602</v>
      </c>
      <c r="S28" s="45">
        <f>('Total Revenues by County'!S28/'Total Revenues by County'!S$4)</f>
        <v>1.3301243593678787</v>
      </c>
      <c r="T28" s="45">
        <f>('Total Revenues by County'!T28/'Total Revenues by County'!T$4)</f>
        <v>0</v>
      </c>
      <c r="U28" s="45">
        <f>('Total Revenues by County'!U28/'Total Revenues by County'!U$4)</f>
        <v>2.9686585263862173</v>
      </c>
      <c r="V28" s="45">
        <f>('Total Revenues by County'!V28/'Total Revenues by County'!V$4)</f>
        <v>0</v>
      </c>
      <c r="W28" s="45">
        <f>('Total Revenues by County'!W28/'Total Revenues by County'!W$4)</f>
        <v>5.6339793877864945</v>
      </c>
      <c r="X28" s="45">
        <f>('Total Revenues by County'!X28/'Total Revenues by County'!X$4)</f>
        <v>0</v>
      </c>
      <c r="Y28" s="45">
        <f>('Total Revenues by County'!Y28/'Total Revenues by County'!Y$4)</f>
        <v>0</v>
      </c>
      <c r="Z28" s="45">
        <f>('Total Revenues by County'!Z28/'Total Revenues by County'!Z$4)</f>
        <v>0</v>
      </c>
      <c r="AA28" s="45">
        <f>('Total Revenues by County'!AA28/'Total Revenues by County'!AA$4)</f>
        <v>4.2669378062951546</v>
      </c>
      <c r="AB28" s="45">
        <f>('Total Revenues by County'!AB28/'Total Revenues by County'!AB$4)</f>
        <v>0.14008318786233057</v>
      </c>
      <c r="AC28" s="45">
        <f>('Total Revenues by County'!AC28/'Total Revenues by County'!AC$4)</f>
        <v>0</v>
      </c>
      <c r="AD28" s="45">
        <f>('Total Revenues by County'!AD28/'Total Revenues by County'!AD$4)</f>
        <v>0</v>
      </c>
      <c r="AE28" s="45">
        <f>('Total Revenues by County'!AE28/'Total Revenues by County'!AE$4)</f>
        <v>9.9339393036308551E-2</v>
      </c>
      <c r="AF28" s="45">
        <f>('Total Revenues by County'!AF28/'Total Revenues by County'!AF$4)</f>
        <v>3.7257171085130909</v>
      </c>
      <c r="AG28" s="45">
        <f>('Total Revenues by County'!AG28/'Total Revenues by County'!AG$4)</f>
        <v>32.365460493704767</v>
      </c>
      <c r="AH28" s="45">
        <f>('Total Revenues by County'!AH28/'Total Revenues by County'!AH$4)</f>
        <v>0</v>
      </c>
      <c r="AI28" s="45">
        <f>('Total Revenues by County'!AI28/'Total Revenues by County'!AI$4)</f>
        <v>0</v>
      </c>
      <c r="AJ28" s="45">
        <f>('Total Revenues by County'!AJ28/'Total Revenues by County'!AJ$4)</f>
        <v>0</v>
      </c>
      <c r="AK28" s="45">
        <f>('Total Revenues by County'!AK28/'Total Revenues by County'!AK$4)</f>
        <v>3.2613240174085276</v>
      </c>
      <c r="AL28" s="45">
        <f>('Total Revenues by County'!AL28/'Total Revenues by County'!AL$4)</f>
        <v>0.76557475746753689</v>
      </c>
      <c r="AM28" s="45">
        <f>('Total Revenues by County'!AM28/'Total Revenues by County'!AM$4)</f>
        <v>0</v>
      </c>
      <c r="AN28" s="45">
        <f>('Total Revenues by County'!AN28/'Total Revenues by County'!AN$4)</f>
        <v>0</v>
      </c>
      <c r="AO28" s="45">
        <f>('Total Revenues by County'!AO28/'Total Revenues by County'!AO$4)</f>
        <v>0</v>
      </c>
      <c r="AP28" s="45">
        <f>('Total Revenues by County'!AP28/'Total Revenues by County'!AP$4)</f>
        <v>0</v>
      </c>
      <c r="AQ28" s="45">
        <f>('Total Revenues by County'!AQ28/'Total Revenues by County'!AQ$4)</f>
        <v>0</v>
      </c>
      <c r="AR28" s="45">
        <f>('Total Revenues by County'!AR28/'Total Revenues by County'!AR$4)</f>
        <v>5.549994857157551</v>
      </c>
      <c r="AS28" s="45">
        <f>('Total Revenues by County'!AS28/'Total Revenues by County'!AS$4)</f>
        <v>0</v>
      </c>
      <c r="AT28" s="45">
        <f>('Total Revenues by County'!AT28/'Total Revenues by County'!AT$4)</f>
        <v>7.421287530430078</v>
      </c>
      <c r="AU28" s="45">
        <f>('Total Revenues by County'!AU28/'Total Revenues by County'!AU$4)</f>
        <v>0</v>
      </c>
      <c r="AV28" s="45">
        <f>('Total Revenues by County'!AV28/'Total Revenues by County'!AV$4)</f>
        <v>0</v>
      </c>
      <c r="AW28" s="45">
        <f>('Total Revenues by County'!AW28/'Total Revenues by County'!AW$4)</f>
        <v>10.601507782101168</v>
      </c>
      <c r="AX28" s="45">
        <f>('Total Revenues by County'!AX28/'Total Revenues by County'!AX$4)</f>
        <v>5.2978778109317075E-3</v>
      </c>
      <c r="AY28" s="45">
        <f>('Total Revenues by County'!AY28/'Total Revenues by County'!AY$4)</f>
        <v>7.1348582678952388</v>
      </c>
      <c r="AZ28" s="45">
        <f>('Total Revenues by County'!AZ28/'Total Revenues by County'!AZ$4)</f>
        <v>0.93392990316146662</v>
      </c>
      <c r="BA28" s="45">
        <f>('Total Revenues by County'!BA28/'Total Revenues by County'!BA$4)</f>
        <v>1.6343595229451131</v>
      </c>
      <c r="BB28" s="45">
        <f>('Total Revenues by County'!BB28/'Total Revenues by County'!BB$4)</f>
        <v>0</v>
      </c>
      <c r="BC28" s="45">
        <f>('Total Revenues by County'!BC28/'Total Revenues by County'!BC$4)</f>
        <v>0.4405091615802017</v>
      </c>
      <c r="BD28" s="45">
        <f>('Total Revenues by County'!BD28/'Total Revenues by County'!BD$4)</f>
        <v>0</v>
      </c>
      <c r="BE28" s="45">
        <f>('Total Revenues by County'!BE28/'Total Revenues by County'!BE$4)</f>
        <v>0</v>
      </c>
      <c r="BF28" s="45">
        <f>('Total Revenues by County'!BF28/'Total Revenues by County'!BF$4)</f>
        <v>1.1711756692413502</v>
      </c>
      <c r="BG28" s="45">
        <f>('Total Revenues by County'!BG28/'Total Revenues by County'!BG$4)</f>
        <v>0.4888871099624329</v>
      </c>
      <c r="BH28" s="45">
        <f>('Total Revenues by County'!BH28/'Total Revenues by County'!BH$4)</f>
        <v>0</v>
      </c>
      <c r="BI28" s="45">
        <f>('Total Revenues by County'!BI28/'Total Revenues by County'!BI$4)</f>
        <v>0.24850504789024075</v>
      </c>
      <c r="BJ28" s="45">
        <f>('Total Revenues by County'!BJ28/'Total Revenues by County'!BJ$4)</f>
        <v>0</v>
      </c>
      <c r="BK28" s="45">
        <f>('Total Revenues by County'!BK28/'Total Revenues by County'!BK$4)</f>
        <v>0</v>
      </c>
      <c r="BL28" s="45">
        <f>('Total Revenues by County'!BL28/'Total Revenues by County'!BL$4)</f>
        <v>0.77902436835255573</v>
      </c>
      <c r="BM28" s="45">
        <f>('Total Revenues by County'!BM28/'Total Revenues by County'!BM$4)</f>
        <v>0</v>
      </c>
      <c r="BN28" s="45">
        <f>('Total Revenues by County'!BN28/'Total Revenues by County'!BN$4)</f>
        <v>0.83256568912857631</v>
      </c>
      <c r="BO28" s="45">
        <f>('Total Revenues by County'!BO28/'Total Revenues by County'!BO$4)</f>
        <v>0</v>
      </c>
      <c r="BP28" s="45">
        <f>('Total Revenues by County'!BP28/'Total Revenues by County'!BP$4)</f>
        <v>0</v>
      </c>
      <c r="BQ28" s="14">
        <f>('Total Revenues by County'!BQ28/'Total Revenues by County'!BQ$4)</f>
        <v>0</v>
      </c>
    </row>
    <row r="29" spans="1:69" x14ac:dyDescent="0.25">
      <c r="A29" s="10"/>
      <c r="B29" s="11">
        <v>323.89999999999998</v>
      </c>
      <c r="C29" s="12" t="s">
        <v>27</v>
      </c>
      <c r="D29" s="45">
        <f>('Total Revenues by County'!D29/'Total Revenues by County'!D$4)</f>
        <v>0</v>
      </c>
      <c r="E29" s="45">
        <f>('Total Revenues by County'!E29/'Total Revenues by County'!E$4)</f>
        <v>0</v>
      </c>
      <c r="F29" s="45">
        <f>('Total Revenues by County'!F29/'Total Revenues by County'!F$4)</f>
        <v>0</v>
      </c>
      <c r="G29" s="45">
        <f>('Total Revenues by County'!G29/'Total Revenues by County'!G$4)</f>
        <v>0</v>
      </c>
      <c r="H29" s="45">
        <f>('Total Revenues by County'!H29/'Total Revenues by County'!H$4)</f>
        <v>0</v>
      </c>
      <c r="I29" s="45">
        <f>('Total Revenues by County'!I29/'Total Revenues by County'!I$4)</f>
        <v>0</v>
      </c>
      <c r="J29" s="45">
        <f>('Total Revenues by County'!J29/'Total Revenues by County'!J$4)</f>
        <v>0</v>
      </c>
      <c r="K29" s="45">
        <f>('Total Revenues by County'!K29/'Total Revenues by County'!K$4)</f>
        <v>0</v>
      </c>
      <c r="L29" s="45">
        <f>('Total Revenues by County'!L29/'Total Revenues by County'!L$4)</f>
        <v>0</v>
      </c>
      <c r="M29" s="45">
        <f>('Total Revenues by County'!M29/'Total Revenues by County'!M$4)</f>
        <v>0</v>
      </c>
      <c r="N29" s="45">
        <f>('Total Revenues by County'!N29/'Total Revenues by County'!N$4)</f>
        <v>0</v>
      </c>
      <c r="O29" s="45">
        <f>('Total Revenues by County'!O29/'Total Revenues by County'!O$4)</f>
        <v>0</v>
      </c>
      <c r="P29" s="45">
        <f>('Total Revenues by County'!P29/'Total Revenues by County'!P$4)</f>
        <v>0</v>
      </c>
      <c r="Q29" s="45">
        <f>('Total Revenues by County'!Q29/'Total Revenues by County'!Q$4)</f>
        <v>0</v>
      </c>
      <c r="R29" s="45">
        <f>('Total Revenues by County'!R29/'Total Revenues by County'!R$4)</f>
        <v>5.462079357106981E-4</v>
      </c>
      <c r="S29" s="45">
        <f>('Total Revenues by County'!S29/'Total Revenues by County'!S$4)</f>
        <v>0</v>
      </c>
      <c r="T29" s="45">
        <f>('Total Revenues by County'!T29/'Total Revenues by County'!T$4)</f>
        <v>0</v>
      </c>
      <c r="U29" s="45">
        <f>('Total Revenues by County'!U29/'Total Revenues by County'!U$4)</f>
        <v>0</v>
      </c>
      <c r="V29" s="45">
        <f>('Total Revenues by County'!V29/'Total Revenues by County'!V$4)</f>
        <v>0</v>
      </c>
      <c r="W29" s="45">
        <f>('Total Revenues by County'!W29/'Total Revenues by County'!W$4)</f>
        <v>3.4696200584525458</v>
      </c>
      <c r="X29" s="45">
        <f>('Total Revenues by County'!X29/'Total Revenues by County'!X$4)</f>
        <v>0</v>
      </c>
      <c r="Y29" s="45">
        <f>('Total Revenues by County'!Y29/'Total Revenues by County'!Y$4)</f>
        <v>0</v>
      </c>
      <c r="Z29" s="45">
        <f>('Total Revenues by County'!Z29/'Total Revenues by County'!Z$4)</f>
        <v>0</v>
      </c>
      <c r="AA29" s="45">
        <f>('Total Revenues by County'!AA29/'Total Revenues by County'!AA$4)</f>
        <v>0</v>
      </c>
      <c r="AB29" s="45">
        <f>('Total Revenues by County'!AB29/'Total Revenues by County'!AB$4)</f>
        <v>0</v>
      </c>
      <c r="AC29" s="45">
        <f>('Total Revenues by County'!AC29/'Total Revenues by County'!AC$4)</f>
        <v>0</v>
      </c>
      <c r="AD29" s="45">
        <f>('Total Revenues by County'!AD29/'Total Revenues by County'!AD$4)</f>
        <v>0</v>
      </c>
      <c r="AE29" s="45">
        <f>('Total Revenues by County'!AE29/'Total Revenues by County'!AE$4)</f>
        <v>0</v>
      </c>
      <c r="AF29" s="45">
        <f>('Total Revenues by County'!AF29/'Total Revenues by County'!AF$4)</f>
        <v>0</v>
      </c>
      <c r="AG29" s="45">
        <f>('Total Revenues by County'!AG29/'Total Revenues by County'!AG$4)</f>
        <v>0</v>
      </c>
      <c r="AH29" s="45">
        <f>('Total Revenues by County'!AH29/'Total Revenues by County'!AH$4)</f>
        <v>0</v>
      </c>
      <c r="AI29" s="45">
        <f>('Total Revenues by County'!AI29/'Total Revenues by County'!AI$4)</f>
        <v>0</v>
      </c>
      <c r="AJ29" s="45">
        <f>('Total Revenues by County'!AJ29/'Total Revenues by County'!AJ$4)</f>
        <v>0</v>
      </c>
      <c r="AK29" s="45">
        <f>('Total Revenues by County'!AK29/'Total Revenues by County'!AK$4)</f>
        <v>0</v>
      </c>
      <c r="AL29" s="45">
        <f>('Total Revenues by County'!AL29/'Total Revenues by County'!AL$4)</f>
        <v>0</v>
      </c>
      <c r="AM29" s="45">
        <f>('Total Revenues by County'!AM29/'Total Revenues by County'!AM$4)</f>
        <v>0</v>
      </c>
      <c r="AN29" s="45">
        <f>('Total Revenues by County'!AN29/'Total Revenues by County'!AN$4)</f>
        <v>0</v>
      </c>
      <c r="AO29" s="45">
        <f>('Total Revenues by County'!AO29/'Total Revenues by County'!AO$4)</f>
        <v>0</v>
      </c>
      <c r="AP29" s="45">
        <f>('Total Revenues by County'!AP29/'Total Revenues by County'!AP$4)</f>
        <v>0</v>
      </c>
      <c r="AQ29" s="45">
        <f>('Total Revenues by County'!AQ29/'Total Revenues by County'!AQ$4)</f>
        <v>0</v>
      </c>
      <c r="AR29" s="45">
        <f>('Total Revenues by County'!AR29/'Total Revenues by County'!AR$4)</f>
        <v>0</v>
      </c>
      <c r="AS29" s="45">
        <f>('Total Revenues by County'!AS29/'Total Revenues by County'!AS$4)</f>
        <v>0</v>
      </c>
      <c r="AT29" s="45">
        <f>('Total Revenues by County'!AT29/'Total Revenues by County'!AT$4)</f>
        <v>0</v>
      </c>
      <c r="AU29" s="45">
        <f>('Total Revenues by County'!AU29/'Total Revenues by County'!AU$4)</f>
        <v>0</v>
      </c>
      <c r="AV29" s="45">
        <f>('Total Revenues by County'!AV29/'Total Revenues by County'!AV$4)</f>
        <v>0</v>
      </c>
      <c r="AW29" s="45">
        <f>('Total Revenues by County'!AW29/'Total Revenues by County'!AW$4)</f>
        <v>0</v>
      </c>
      <c r="AX29" s="45">
        <f>('Total Revenues by County'!AX29/'Total Revenues by County'!AX$4)</f>
        <v>0</v>
      </c>
      <c r="AY29" s="45">
        <f>('Total Revenues by County'!AY29/'Total Revenues by County'!AY$4)</f>
        <v>0</v>
      </c>
      <c r="AZ29" s="45">
        <f>('Total Revenues by County'!AZ29/'Total Revenues by County'!AZ$4)</f>
        <v>0</v>
      </c>
      <c r="BA29" s="45">
        <f>('Total Revenues by County'!BA29/'Total Revenues by County'!BA$4)</f>
        <v>0</v>
      </c>
      <c r="BB29" s="45">
        <f>('Total Revenues by County'!BB29/'Total Revenues by County'!BB$4)</f>
        <v>0</v>
      </c>
      <c r="BC29" s="45">
        <f>('Total Revenues by County'!BC29/'Total Revenues by County'!BC$4)</f>
        <v>0</v>
      </c>
      <c r="BD29" s="45">
        <f>('Total Revenues by County'!BD29/'Total Revenues by County'!BD$4)</f>
        <v>0</v>
      </c>
      <c r="BE29" s="45">
        <f>('Total Revenues by County'!BE29/'Total Revenues by County'!BE$4)</f>
        <v>0</v>
      </c>
      <c r="BF29" s="45">
        <f>('Total Revenues by County'!BF29/'Total Revenues by County'!BF$4)</f>
        <v>0</v>
      </c>
      <c r="BG29" s="45">
        <f>('Total Revenues by County'!BG29/'Total Revenues by County'!BG$4)</f>
        <v>0</v>
      </c>
      <c r="BH29" s="45">
        <f>('Total Revenues by County'!BH29/'Total Revenues by County'!BH$4)</f>
        <v>0</v>
      </c>
      <c r="BI29" s="45">
        <f>('Total Revenues by County'!BI29/'Total Revenues by County'!BI$4)</f>
        <v>0</v>
      </c>
      <c r="BJ29" s="45">
        <f>('Total Revenues by County'!BJ29/'Total Revenues by County'!BJ$4)</f>
        <v>0</v>
      </c>
      <c r="BK29" s="45">
        <f>('Total Revenues by County'!BK29/'Total Revenues by County'!BK$4)</f>
        <v>0</v>
      </c>
      <c r="BL29" s="45">
        <f>('Total Revenues by County'!BL29/'Total Revenues by County'!BL$4)</f>
        <v>0</v>
      </c>
      <c r="BM29" s="45">
        <f>('Total Revenues by County'!BM29/'Total Revenues by County'!BM$4)</f>
        <v>0</v>
      </c>
      <c r="BN29" s="45">
        <f>('Total Revenues by County'!BN29/'Total Revenues by County'!BN$4)</f>
        <v>0.95955839431177525</v>
      </c>
      <c r="BO29" s="45">
        <f>('Total Revenues by County'!BO29/'Total Revenues by County'!BO$4)</f>
        <v>0</v>
      </c>
      <c r="BP29" s="45">
        <f>('Total Revenues by County'!BP29/'Total Revenues by County'!BP$4)</f>
        <v>0</v>
      </c>
      <c r="BQ29" s="14">
        <f>('Total Revenues by County'!BQ29/'Total Revenues by County'!BQ$4)</f>
        <v>0</v>
      </c>
    </row>
    <row r="30" spans="1:69" x14ac:dyDescent="0.25">
      <c r="A30" s="10"/>
      <c r="B30" s="11">
        <v>324.11</v>
      </c>
      <c r="C30" s="12" t="s">
        <v>28</v>
      </c>
      <c r="D30" s="45">
        <f>('Total Revenues by County'!D30/'Total Revenues by County'!D$4)</f>
        <v>0.30985487540402062</v>
      </c>
      <c r="E30" s="45">
        <f>('Total Revenues by County'!E30/'Total Revenues by County'!E$4)</f>
        <v>0</v>
      </c>
      <c r="F30" s="45">
        <f>('Total Revenues by County'!F30/'Total Revenues by County'!F$4)</f>
        <v>0.80193599302424401</v>
      </c>
      <c r="G30" s="45">
        <f>('Total Revenues by County'!G30/'Total Revenues by County'!G$4)</f>
        <v>0</v>
      </c>
      <c r="H30" s="45">
        <f>('Total Revenues by County'!H30/'Total Revenues by County'!H$4)</f>
        <v>0.66397972455416121</v>
      </c>
      <c r="I30" s="45">
        <f>('Total Revenues by County'!I30/'Total Revenues by County'!I$4)</f>
        <v>0</v>
      </c>
      <c r="J30" s="45">
        <f>('Total Revenues by County'!J30/'Total Revenues by County'!J$4)</f>
        <v>0</v>
      </c>
      <c r="K30" s="45">
        <f>('Total Revenues by County'!K30/'Total Revenues by County'!K$4)</f>
        <v>3.2005764465944142</v>
      </c>
      <c r="L30" s="45">
        <f>('Total Revenues by County'!L30/'Total Revenues by County'!L$4)</f>
        <v>19.371607386718456</v>
      </c>
      <c r="M30" s="45">
        <f>('Total Revenues by County'!M30/'Total Revenues by County'!M$4)</f>
        <v>0</v>
      </c>
      <c r="N30" s="45">
        <f>('Total Revenues by County'!N30/'Total Revenues by County'!N$4)</f>
        <v>9.7622765396205775</v>
      </c>
      <c r="O30" s="45">
        <f>('Total Revenues by County'!O30/'Total Revenues by County'!O$4)</f>
        <v>0</v>
      </c>
      <c r="P30" s="45">
        <f>('Total Revenues by County'!P30/'Total Revenues by County'!P$4)</f>
        <v>0</v>
      </c>
      <c r="Q30" s="45">
        <f>('Total Revenues by County'!Q30/'Total Revenues by County'!Q$4)</f>
        <v>1.7352780641639882</v>
      </c>
      <c r="R30" s="45">
        <f>('Total Revenues by County'!R30/'Total Revenues by County'!R$4)</f>
        <v>0</v>
      </c>
      <c r="S30" s="45">
        <f>('Total Revenues by County'!S30/'Total Revenues by County'!S$4)</f>
        <v>0</v>
      </c>
      <c r="T30" s="45">
        <f>('Total Revenues by County'!T30/'Total Revenues by County'!T$4)</f>
        <v>0</v>
      </c>
      <c r="U30" s="45">
        <f>('Total Revenues by County'!U30/'Total Revenues by County'!U$4)</f>
        <v>0</v>
      </c>
      <c r="V30" s="45">
        <f>('Total Revenues by County'!V30/'Total Revenues by County'!V$4)</f>
        <v>0</v>
      </c>
      <c r="W30" s="45">
        <f>('Total Revenues by County'!W30/'Total Revenues by County'!W$4)</f>
        <v>0</v>
      </c>
      <c r="X30" s="45">
        <f>('Total Revenues by County'!X30/'Total Revenues by County'!X$4)</f>
        <v>0</v>
      </c>
      <c r="Y30" s="45">
        <f>('Total Revenues by County'!Y30/'Total Revenues by County'!Y$4)</f>
        <v>0</v>
      </c>
      <c r="Z30" s="45">
        <f>('Total Revenues by County'!Z30/'Total Revenues by County'!Z$4)</f>
        <v>0</v>
      </c>
      <c r="AA30" s="45">
        <f>('Total Revenues by County'!AA30/'Total Revenues by County'!AA$4)</f>
        <v>0</v>
      </c>
      <c r="AB30" s="45">
        <f>('Total Revenues by County'!AB30/'Total Revenues by County'!AB$4)</f>
        <v>1.747801771513545</v>
      </c>
      <c r="AC30" s="45">
        <f>('Total Revenues by County'!AC30/'Total Revenues by County'!AC$4)</f>
        <v>0</v>
      </c>
      <c r="AD30" s="45">
        <f>('Total Revenues by County'!AD30/'Total Revenues by County'!AD$4)</f>
        <v>0.20607170032025801</v>
      </c>
      <c r="AE30" s="45">
        <f>('Total Revenues by County'!AE30/'Total Revenues by County'!AE$4)</f>
        <v>0</v>
      </c>
      <c r="AF30" s="45">
        <f>('Total Revenues by County'!AF30/'Total Revenues by County'!AF$4)</f>
        <v>4.5479861682858553</v>
      </c>
      <c r="AG30" s="45">
        <f>('Total Revenues by County'!AG30/'Total Revenues by County'!AG$4)</f>
        <v>0</v>
      </c>
      <c r="AH30" s="45">
        <f>('Total Revenues by County'!AH30/'Total Revenues by County'!AH$4)</f>
        <v>0</v>
      </c>
      <c r="AI30" s="45">
        <f>('Total Revenues by County'!AI30/'Total Revenues by County'!AI$4)</f>
        <v>0</v>
      </c>
      <c r="AJ30" s="45">
        <f>('Total Revenues by County'!AJ30/'Total Revenues by County'!AJ$4)</f>
        <v>1.1439327884006918</v>
      </c>
      <c r="AK30" s="45">
        <f>('Total Revenues by County'!AK30/'Total Revenues by County'!AK$4)</f>
        <v>0.20059167702054762</v>
      </c>
      <c r="AL30" s="45">
        <f>('Total Revenues by County'!AL30/'Total Revenues by County'!AL$4)</f>
        <v>0</v>
      </c>
      <c r="AM30" s="45">
        <f>('Total Revenues by County'!AM30/'Total Revenues by County'!AM$4)</f>
        <v>0</v>
      </c>
      <c r="AN30" s="45">
        <f>('Total Revenues by County'!AN30/'Total Revenues by County'!AN$4)</f>
        <v>0</v>
      </c>
      <c r="AO30" s="45">
        <f>('Total Revenues by County'!AO30/'Total Revenues by County'!AO$4)</f>
        <v>0</v>
      </c>
      <c r="AP30" s="45">
        <f>('Total Revenues by County'!AP30/'Total Revenues by County'!AP$4)</f>
        <v>8.0539719341707556</v>
      </c>
      <c r="AQ30" s="45">
        <f>('Total Revenues by County'!AQ30/'Total Revenues by County'!AQ$4)</f>
        <v>8.1096813206065019E-4</v>
      </c>
      <c r="AR30" s="45">
        <f>('Total Revenues by County'!AR30/'Total Revenues by County'!AR$4)</f>
        <v>3.3798053434133046</v>
      </c>
      <c r="AS30" s="45">
        <f>('Total Revenues by County'!AS30/'Total Revenues by County'!AS$4)</f>
        <v>1.2409893492009922</v>
      </c>
      <c r="AT30" s="45">
        <f>('Total Revenues by County'!AT30/'Total Revenues by County'!AT$4)</f>
        <v>0.22810386800108196</v>
      </c>
      <c r="AU30" s="45">
        <f>('Total Revenues by County'!AU30/'Total Revenues by County'!AU$4)</f>
        <v>0</v>
      </c>
      <c r="AV30" s="45">
        <f>('Total Revenues by County'!AV30/'Total Revenues by County'!AV$4)</f>
        <v>0</v>
      </c>
      <c r="AW30" s="45">
        <f>('Total Revenues by County'!AW30/'Total Revenues by County'!AW$4)</f>
        <v>0</v>
      </c>
      <c r="AX30" s="45">
        <f>('Total Revenues by County'!AX30/'Total Revenues by County'!AX$4)</f>
        <v>2.9298738808696227</v>
      </c>
      <c r="AY30" s="45">
        <f>('Total Revenues by County'!AY30/'Total Revenues by County'!AY$4)</f>
        <v>3.5068057509872452</v>
      </c>
      <c r="AZ30" s="45">
        <f>('Total Revenues by County'!AZ30/'Total Revenues by County'!AZ$4)</f>
        <v>0.15766102955385627</v>
      </c>
      <c r="BA30" s="45">
        <f>('Total Revenues by County'!BA30/'Total Revenues by County'!BA$4)</f>
        <v>2.5770185816877866</v>
      </c>
      <c r="BB30" s="45">
        <f>('Total Revenues by County'!BB30/'Total Revenues by County'!BB$4)</f>
        <v>0</v>
      </c>
      <c r="BC30" s="45">
        <f>('Total Revenues by County'!BC30/'Total Revenues by County'!BC$4)</f>
        <v>2.1636440088673874</v>
      </c>
      <c r="BD30" s="45">
        <f>('Total Revenues by County'!BD30/'Total Revenues by County'!BD$4)</f>
        <v>0</v>
      </c>
      <c r="BE30" s="45">
        <f>('Total Revenues by County'!BE30/'Total Revenues by County'!BE$4)</f>
        <v>15.068249407309983</v>
      </c>
      <c r="BF30" s="45">
        <f>('Total Revenues by County'!BF30/'Total Revenues by County'!BF$4)</f>
        <v>1.3058869431806157</v>
      </c>
      <c r="BG30" s="45">
        <f>('Total Revenues by County'!BG30/'Total Revenues by County'!BG$4)</f>
        <v>0</v>
      </c>
      <c r="BH30" s="45">
        <f>('Total Revenues by County'!BH30/'Total Revenues by County'!BH$4)</f>
        <v>11.721853574867886</v>
      </c>
      <c r="BI30" s="45">
        <f>('Total Revenues by County'!BI30/'Total Revenues by County'!BI$4)</f>
        <v>0.26838596945379239</v>
      </c>
      <c r="BJ30" s="45">
        <f>('Total Revenues by County'!BJ30/'Total Revenues by County'!BJ$4)</f>
        <v>0</v>
      </c>
      <c r="BK30" s="45">
        <f>('Total Revenues by County'!BK30/'Total Revenues by County'!BK$4)</f>
        <v>0</v>
      </c>
      <c r="BL30" s="45">
        <f>('Total Revenues by County'!BL30/'Total Revenues by County'!BL$4)</f>
        <v>0</v>
      </c>
      <c r="BM30" s="45">
        <f>('Total Revenues by County'!BM30/'Total Revenues by County'!BM$4)</f>
        <v>0</v>
      </c>
      <c r="BN30" s="45">
        <f>('Total Revenues by County'!BN30/'Total Revenues by County'!BN$4)</f>
        <v>0.22753463814017949</v>
      </c>
      <c r="BO30" s="45">
        <f>('Total Revenues by County'!BO30/'Total Revenues by County'!BO$4)</f>
        <v>0</v>
      </c>
      <c r="BP30" s="45">
        <f>('Total Revenues by County'!BP30/'Total Revenues by County'!BP$4)</f>
        <v>0</v>
      </c>
      <c r="BQ30" s="14">
        <f>('Total Revenues by County'!BQ30/'Total Revenues by County'!BQ$4)</f>
        <v>0</v>
      </c>
    </row>
    <row r="31" spans="1:69" x14ac:dyDescent="0.25">
      <c r="A31" s="10"/>
      <c r="B31" s="11">
        <v>324.12</v>
      </c>
      <c r="C31" s="12" t="s">
        <v>29</v>
      </c>
      <c r="D31" s="45">
        <f>('Total Revenues by County'!D31/'Total Revenues by County'!D$4)</f>
        <v>6.6105563805827008E-2</v>
      </c>
      <c r="E31" s="45">
        <f>('Total Revenues by County'!E31/'Total Revenues by County'!E$4)</f>
        <v>0</v>
      </c>
      <c r="F31" s="45">
        <f>('Total Revenues by County'!F31/'Total Revenues by County'!F$4)</f>
        <v>0</v>
      </c>
      <c r="G31" s="45">
        <f>('Total Revenues by County'!G31/'Total Revenues by County'!G$4)</f>
        <v>0</v>
      </c>
      <c r="H31" s="45">
        <f>('Total Revenues by County'!H31/'Total Revenues by County'!H$4)</f>
        <v>0.36737078944347057</v>
      </c>
      <c r="I31" s="45">
        <f>('Total Revenues by County'!I31/'Total Revenues by County'!I$4)</f>
        <v>0</v>
      </c>
      <c r="J31" s="45">
        <f>('Total Revenues by County'!J31/'Total Revenues by County'!J$4)</f>
        <v>0</v>
      </c>
      <c r="K31" s="45">
        <f>('Total Revenues by County'!K31/'Total Revenues by County'!K$4)</f>
        <v>0.40802979992920829</v>
      </c>
      <c r="L31" s="45">
        <f>('Total Revenues by County'!L31/'Total Revenues by County'!L$4)</f>
        <v>0</v>
      </c>
      <c r="M31" s="45">
        <f>('Total Revenues by County'!M31/'Total Revenues by County'!M$4)</f>
        <v>0</v>
      </c>
      <c r="N31" s="45">
        <f>('Total Revenues by County'!N31/'Total Revenues by County'!N$4)</f>
        <v>1.4619555896740684</v>
      </c>
      <c r="O31" s="45">
        <f>('Total Revenues by County'!O31/'Total Revenues by County'!O$4)</f>
        <v>0</v>
      </c>
      <c r="P31" s="45">
        <f>('Total Revenues by County'!P31/'Total Revenues by County'!P$4)</f>
        <v>0</v>
      </c>
      <c r="Q31" s="45">
        <f>('Total Revenues by County'!Q31/'Total Revenues by County'!Q$4)</f>
        <v>0</v>
      </c>
      <c r="R31" s="45">
        <f>('Total Revenues by County'!R31/'Total Revenues by County'!R$4)</f>
        <v>0</v>
      </c>
      <c r="S31" s="45">
        <f>('Total Revenues by County'!S31/'Total Revenues by County'!S$4)</f>
        <v>0</v>
      </c>
      <c r="T31" s="45">
        <f>('Total Revenues by County'!T31/'Total Revenues by County'!T$4)</f>
        <v>0</v>
      </c>
      <c r="U31" s="45">
        <f>('Total Revenues by County'!U31/'Total Revenues by County'!U$4)</f>
        <v>0</v>
      </c>
      <c r="V31" s="45">
        <f>('Total Revenues by County'!V31/'Total Revenues by County'!V$4)</f>
        <v>0</v>
      </c>
      <c r="W31" s="45">
        <f>('Total Revenues by County'!W31/'Total Revenues by County'!W$4)</f>
        <v>0</v>
      </c>
      <c r="X31" s="45">
        <f>('Total Revenues by County'!X31/'Total Revenues by County'!X$4)</f>
        <v>0</v>
      </c>
      <c r="Y31" s="45">
        <f>('Total Revenues by County'!Y31/'Total Revenues by County'!Y$4)</f>
        <v>0</v>
      </c>
      <c r="Z31" s="45">
        <f>('Total Revenues by County'!Z31/'Total Revenues by County'!Z$4)</f>
        <v>0</v>
      </c>
      <c r="AA31" s="45">
        <f>('Total Revenues by County'!AA31/'Total Revenues by County'!AA$4)</f>
        <v>0</v>
      </c>
      <c r="AB31" s="45">
        <f>('Total Revenues by County'!AB31/'Total Revenues by County'!AB$4)</f>
        <v>0.44677377642723215</v>
      </c>
      <c r="AC31" s="45">
        <f>('Total Revenues by County'!AC31/'Total Revenues by County'!AC$4)</f>
        <v>0</v>
      </c>
      <c r="AD31" s="45">
        <f>('Total Revenues by County'!AD31/'Total Revenues by County'!AD$4)</f>
        <v>6.0609114861335092E-2</v>
      </c>
      <c r="AE31" s="45">
        <f>('Total Revenues by County'!AE31/'Total Revenues by County'!AE$4)</f>
        <v>0</v>
      </c>
      <c r="AF31" s="45">
        <f>('Total Revenues by County'!AF31/'Total Revenues by County'!AF$4)</f>
        <v>1.4678017454305945</v>
      </c>
      <c r="AG31" s="45">
        <f>('Total Revenues by County'!AG31/'Total Revenues by County'!AG$4)</f>
        <v>0</v>
      </c>
      <c r="AH31" s="45">
        <f>('Total Revenues by County'!AH31/'Total Revenues by County'!AH$4)</f>
        <v>0</v>
      </c>
      <c r="AI31" s="45">
        <f>('Total Revenues by County'!AI31/'Total Revenues by County'!AI$4)</f>
        <v>0</v>
      </c>
      <c r="AJ31" s="45">
        <f>('Total Revenues by County'!AJ31/'Total Revenues by County'!AJ$4)</f>
        <v>0.41187809294960587</v>
      </c>
      <c r="AK31" s="45">
        <f>('Total Revenues by County'!AK31/'Total Revenues by County'!AK$4)</f>
        <v>0.1086912367646585</v>
      </c>
      <c r="AL31" s="45">
        <f>('Total Revenues by County'!AL31/'Total Revenues by County'!AL$4)</f>
        <v>0</v>
      </c>
      <c r="AM31" s="45">
        <f>('Total Revenues by County'!AM31/'Total Revenues by County'!AM$4)</f>
        <v>0</v>
      </c>
      <c r="AN31" s="45">
        <f>('Total Revenues by County'!AN31/'Total Revenues by County'!AN$4)</f>
        <v>0</v>
      </c>
      <c r="AO31" s="45">
        <f>('Total Revenues by County'!AO31/'Total Revenues by County'!AO$4)</f>
        <v>0</v>
      </c>
      <c r="AP31" s="45">
        <f>('Total Revenues by County'!AP31/'Total Revenues by County'!AP$4)</f>
        <v>0</v>
      </c>
      <c r="AQ31" s="45">
        <f>('Total Revenues by County'!AQ31/'Total Revenues by County'!AQ$4)</f>
        <v>0</v>
      </c>
      <c r="AR31" s="45">
        <f>('Total Revenues by County'!AR31/'Total Revenues by County'!AR$4)</f>
        <v>0.45051299853428989</v>
      </c>
      <c r="AS31" s="45">
        <f>('Total Revenues by County'!AS31/'Total Revenues by County'!AS$4)</f>
        <v>3.0039488047804466</v>
      </c>
      <c r="AT31" s="45">
        <f>('Total Revenues by County'!AT31/'Total Revenues by County'!AT$4)</f>
        <v>0</v>
      </c>
      <c r="AU31" s="45">
        <f>('Total Revenues by County'!AU31/'Total Revenues by County'!AU$4)</f>
        <v>0</v>
      </c>
      <c r="AV31" s="45">
        <f>('Total Revenues by County'!AV31/'Total Revenues by County'!AV$4)</f>
        <v>0</v>
      </c>
      <c r="AW31" s="45">
        <f>('Total Revenues by County'!AW31/'Total Revenues by County'!AW$4)</f>
        <v>0</v>
      </c>
      <c r="AX31" s="45">
        <f>('Total Revenues by County'!AX31/'Total Revenues by County'!AX$4)</f>
        <v>1.368744891993684</v>
      </c>
      <c r="AY31" s="45">
        <f>('Total Revenues by County'!AY31/'Total Revenues by County'!AY$4)</f>
        <v>0.43391414370659526</v>
      </c>
      <c r="AZ31" s="45">
        <f>('Total Revenues by County'!AZ31/'Total Revenues by County'!AZ$4)</f>
        <v>3.2661116758068306E-2</v>
      </c>
      <c r="BA31" s="45">
        <f>('Total Revenues by County'!BA31/'Total Revenues by County'!BA$4)</f>
        <v>2.7807706420593425</v>
      </c>
      <c r="BB31" s="45">
        <f>('Total Revenues by County'!BB31/'Total Revenues by County'!BB$4)</f>
        <v>0</v>
      </c>
      <c r="BC31" s="45">
        <f>('Total Revenues by County'!BC31/'Total Revenues by County'!BC$4)</f>
        <v>0</v>
      </c>
      <c r="BD31" s="45">
        <f>('Total Revenues by County'!BD31/'Total Revenues by County'!BD$4)</f>
        <v>0</v>
      </c>
      <c r="BE31" s="45">
        <f>('Total Revenues by County'!BE31/'Total Revenues by County'!BE$4)</f>
        <v>0</v>
      </c>
      <c r="BF31" s="45">
        <f>('Total Revenues by County'!BF31/'Total Revenues by County'!BF$4)</f>
        <v>0.61013054174161463</v>
      </c>
      <c r="BG31" s="45">
        <f>('Total Revenues by County'!BG31/'Total Revenues by County'!BG$4)</f>
        <v>0</v>
      </c>
      <c r="BH31" s="45">
        <f>('Total Revenues by County'!BH31/'Total Revenues by County'!BH$4)</f>
        <v>3.7813133321515324</v>
      </c>
      <c r="BI31" s="45">
        <f>('Total Revenues by County'!BI31/'Total Revenues by County'!BI$4)</f>
        <v>0.28497066183449821</v>
      </c>
      <c r="BJ31" s="45">
        <f>('Total Revenues by County'!BJ31/'Total Revenues by County'!BJ$4)</f>
        <v>0</v>
      </c>
      <c r="BK31" s="45">
        <f>('Total Revenues by County'!BK31/'Total Revenues by County'!BK$4)</f>
        <v>0</v>
      </c>
      <c r="BL31" s="45">
        <f>('Total Revenues by County'!BL31/'Total Revenues by County'!BL$4)</f>
        <v>0</v>
      </c>
      <c r="BM31" s="45">
        <f>('Total Revenues by County'!BM31/'Total Revenues by County'!BM$4)</f>
        <v>0</v>
      </c>
      <c r="BN31" s="45">
        <f>('Total Revenues by County'!BN31/'Total Revenues by County'!BN$4)</f>
        <v>1.9702031024626126E-2</v>
      </c>
      <c r="BO31" s="45">
        <f>('Total Revenues by County'!BO31/'Total Revenues by County'!BO$4)</f>
        <v>0</v>
      </c>
      <c r="BP31" s="45">
        <f>('Total Revenues by County'!BP31/'Total Revenues by County'!BP$4)</f>
        <v>0</v>
      </c>
      <c r="BQ31" s="14">
        <f>('Total Revenues by County'!BQ31/'Total Revenues by County'!BQ$4)</f>
        <v>0</v>
      </c>
    </row>
    <row r="32" spans="1:69" x14ac:dyDescent="0.25">
      <c r="A32" s="10"/>
      <c r="B32" s="11">
        <v>324.20999999999998</v>
      </c>
      <c r="C32" s="12" t="s">
        <v>30</v>
      </c>
      <c r="D32" s="45">
        <f>('Total Revenues by County'!D32/'Total Revenues by County'!D$4)</f>
        <v>0</v>
      </c>
      <c r="E32" s="45">
        <f>('Total Revenues by County'!E32/'Total Revenues by County'!E$4)</f>
        <v>0</v>
      </c>
      <c r="F32" s="45">
        <f>('Total Revenues by County'!F32/'Total Revenues by County'!F$4)</f>
        <v>9.7192644551018486</v>
      </c>
      <c r="G32" s="45">
        <f>('Total Revenues by County'!G32/'Total Revenues by County'!G$4)</f>
        <v>0</v>
      </c>
      <c r="H32" s="45">
        <f>('Total Revenues by County'!H32/'Total Revenues by County'!H$4)</f>
        <v>6.242739858421456</v>
      </c>
      <c r="I32" s="45">
        <f>('Total Revenues by County'!I32/'Total Revenues by County'!I$4)</f>
        <v>0</v>
      </c>
      <c r="J32" s="45">
        <f>('Total Revenues by County'!J32/'Total Revenues by County'!J$4)</f>
        <v>0</v>
      </c>
      <c r="K32" s="45">
        <f>('Total Revenues by County'!K32/'Total Revenues by County'!K$4)</f>
        <v>0</v>
      </c>
      <c r="L32" s="45">
        <f>('Total Revenues by County'!L32/'Total Revenues by County'!L$4)</f>
        <v>0</v>
      </c>
      <c r="M32" s="45">
        <f>('Total Revenues by County'!M32/'Total Revenues by County'!M$4)</f>
        <v>0.34244979578746804</v>
      </c>
      <c r="N32" s="45">
        <f>('Total Revenues by County'!N32/'Total Revenues by County'!N$4)</f>
        <v>0</v>
      </c>
      <c r="O32" s="45">
        <f>('Total Revenues by County'!O32/'Total Revenues by County'!O$4)</f>
        <v>0</v>
      </c>
      <c r="P32" s="45">
        <f>('Total Revenues by County'!P32/'Total Revenues by County'!P$4)</f>
        <v>0</v>
      </c>
      <c r="Q32" s="45">
        <f>('Total Revenues by County'!Q32/'Total Revenues by County'!Q$4)</f>
        <v>0</v>
      </c>
      <c r="R32" s="45">
        <f>('Total Revenues by County'!R32/'Total Revenues by County'!R$4)</f>
        <v>0</v>
      </c>
      <c r="S32" s="45">
        <f>('Total Revenues by County'!S32/'Total Revenues by County'!S$4)</f>
        <v>5.9391039056468644</v>
      </c>
      <c r="T32" s="45">
        <f>('Total Revenues by County'!T32/'Total Revenues by County'!T$4)</f>
        <v>0</v>
      </c>
      <c r="U32" s="45">
        <f>('Total Revenues by County'!U32/'Total Revenues by County'!U$4)</f>
        <v>0</v>
      </c>
      <c r="V32" s="45">
        <f>('Total Revenues by County'!V32/'Total Revenues by County'!V$4)</f>
        <v>0</v>
      </c>
      <c r="W32" s="45">
        <f>('Total Revenues by County'!W32/'Total Revenues by County'!W$4)</f>
        <v>0</v>
      </c>
      <c r="X32" s="45">
        <f>('Total Revenues by County'!X32/'Total Revenues by County'!X$4)</f>
        <v>0</v>
      </c>
      <c r="Y32" s="45">
        <f>('Total Revenues by County'!Y32/'Total Revenues by County'!Y$4)</f>
        <v>0</v>
      </c>
      <c r="Z32" s="45">
        <f>('Total Revenues by County'!Z32/'Total Revenues by County'!Z$4)</f>
        <v>0</v>
      </c>
      <c r="AA32" s="45">
        <f>('Total Revenues by County'!AA32/'Total Revenues by County'!AA$4)</f>
        <v>0</v>
      </c>
      <c r="AB32" s="45">
        <f>('Total Revenues by County'!AB32/'Total Revenues by County'!AB$4)</f>
        <v>0</v>
      </c>
      <c r="AC32" s="45">
        <f>('Total Revenues by County'!AC32/'Total Revenues by County'!AC$4)</f>
        <v>0</v>
      </c>
      <c r="AD32" s="45">
        <f>('Total Revenues by County'!AD32/'Total Revenues by County'!AD$4)</f>
        <v>24.302411020510142</v>
      </c>
      <c r="AE32" s="45">
        <f>('Total Revenues by County'!AE32/'Total Revenues by County'!AE$4)</f>
        <v>0</v>
      </c>
      <c r="AF32" s="45">
        <f>('Total Revenues by County'!AF32/'Total Revenues by County'!AF$4)</f>
        <v>0</v>
      </c>
      <c r="AG32" s="45">
        <f>('Total Revenues by County'!AG32/'Total Revenues by County'!AG$4)</f>
        <v>0</v>
      </c>
      <c r="AH32" s="45">
        <f>('Total Revenues by County'!AH32/'Total Revenues by County'!AH$4)</f>
        <v>0</v>
      </c>
      <c r="AI32" s="45">
        <f>('Total Revenues by County'!AI32/'Total Revenues by County'!AI$4)</f>
        <v>0</v>
      </c>
      <c r="AJ32" s="45">
        <f>('Total Revenues by County'!AJ32/'Total Revenues by County'!AJ$4)</f>
        <v>0</v>
      </c>
      <c r="AK32" s="45">
        <f>('Total Revenues by County'!AK32/'Total Revenues by County'!AK$4)</f>
        <v>0</v>
      </c>
      <c r="AL32" s="45">
        <f>('Total Revenues by County'!AL32/'Total Revenues by County'!AL$4)</f>
        <v>0</v>
      </c>
      <c r="AM32" s="45">
        <f>('Total Revenues by County'!AM32/'Total Revenues by County'!AM$4)</f>
        <v>0</v>
      </c>
      <c r="AN32" s="45">
        <f>('Total Revenues by County'!AN32/'Total Revenues by County'!AN$4)</f>
        <v>0</v>
      </c>
      <c r="AO32" s="45">
        <f>('Total Revenues by County'!AO32/'Total Revenues by County'!AO$4)</f>
        <v>0</v>
      </c>
      <c r="AP32" s="45">
        <f>('Total Revenues by County'!AP32/'Total Revenues by County'!AP$4)</f>
        <v>0</v>
      </c>
      <c r="AQ32" s="45">
        <f>('Total Revenues by County'!AQ32/'Total Revenues by County'!AQ$4)</f>
        <v>0</v>
      </c>
      <c r="AR32" s="45">
        <f>('Total Revenues by County'!AR32/'Total Revenues by County'!AR$4)</f>
        <v>0</v>
      </c>
      <c r="AS32" s="45">
        <f>('Total Revenues by County'!AS32/'Total Revenues by County'!AS$4)</f>
        <v>0</v>
      </c>
      <c r="AT32" s="45">
        <f>('Total Revenues by County'!AT32/'Total Revenues by County'!AT$4)</f>
        <v>2.5967000270489586E-2</v>
      </c>
      <c r="AU32" s="45">
        <f>('Total Revenues by County'!AU32/'Total Revenues by County'!AU$4)</f>
        <v>0.57974815101271326</v>
      </c>
      <c r="AV32" s="45">
        <f>('Total Revenues by County'!AV32/'Total Revenues by County'!AV$4)</f>
        <v>0</v>
      </c>
      <c r="AW32" s="45">
        <f>('Total Revenues by County'!AW32/'Total Revenues by County'!AW$4)</f>
        <v>0</v>
      </c>
      <c r="AX32" s="45">
        <f>('Total Revenues by County'!AX32/'Total Revenues by County'!AX$4)</f>
        <v>45.498039785209954</v>
      </c>
      <c r="AY32" s="45">
        <f>('Total Revenues by County'!AY32/'Total Revenues by County'!AY$4)</f>
        <v>0</v>
      </c>
      <c r="AZ32" s="45">
        <f>('Total Revenues by County'!AZ32/'Total Revenues by County'!AZ$4)</f>
        <v>0.57625171181868218</v>
      </c>
      <c r="BA32" s="45">
        <f>('Total Revenues by County'!BA32/'Total Revenues by County'!BA$4)</f>
        <v>0</v>
      </c>
      <c r="BB32" s="45">
        <f>('Total Revenues by County'!BB32/'Total Revenues by County'!BB$4)</f>
        <v>0</v>
      </c>
      <c r="BC32" s="45">
        <f>('Total Revenues by County'!BC32/'Total Revenues by County'!BC$4)</f>
        <v>0</v>
      </c>
      <c r="BD32" s="45">
        <f>('Total Revenues by County'!BD32/'Total Revenues by County'!BD$4)</f>
        <v>0</v>
      </c>
      <c r="BE32" s="45">
        <f>('Total Revenues by County'!BE32/'Total Revenues by County'!BE$4)</f>
        <v>1.483844484841377</v>
      </c>
      <c r="BF32" s="45">
        <f>('Total Revenues by County'!BF32/'Total Revenues by County'!BF$4)</f>
        <v>0.23264403237752618</v>
      </c>
      <c r="BG32" s="45">
        <f>('Total Revenues by County'!BG32/'Total Revenues by County'!BG$4)</f>
        <v>0</v>
      </c>
      <c r="BH32" s="45">
        <f>('Total Revenues by County'!BH32/'Total Revenues by County'!BH$4)</f>
        <v>36.579153511146458</v>
      </c>
      <c r="BI32" s="45">
        <f>('Total Revenues by County'!BI32/'Total Revenues by County'!BI$4)</f>
        <v>0</v>
      </c>
      <c r="BJ32" s="45">
        <f>('Total Revenues by County'!BJ32/'Total Revenues by County'!BJ$4)</f>
        <v>0</v>
      </c>
      <c r="BK32" s="45">
        <f>('Total Revenues by County'!BK32/'Total Revenues by County'!BK$4)</f>
        <v>0</v>
      </c>
      <c r="BL32" s="45">
        <f>('Total Revenues by County'!BL32/'Total Revenues by County'!BL$4)</f>
        <v>0</v>
      </c>
      <c r="BM32" s="45">
        <f>('Total Revenues by County'!BM32/'Total Revenues by County'!BM$4)</f>
        <v>0</v>
      </c>
      <c r="BN32" s="45">
        <f>('Total Revenues by County'!BN32/'Total Revenues by County'!BN$4)</f>
        <v>0</v>
      </c>
      <c r="BO32" s="45">
        <f>('Total Revenues by County'!BO32/'Total Revenues by County'!BO$4)</f>
        <v>0</v>
      </c>
      <c r="BP32" s="45">
        <f>('Total Revenues by County'!BP32/'Total Revenues by County'!BP$4)</f>
        <v>0</v>
      </c>
      <c r="BQ32" s="14">
        <f>('Total Revenues by County'!BQ32/'Total Revenues by County'!BQ$4)</f>
        <v>0</v>
      </c>
    </row>
    <row r="33" spans="1:69" x14ac:dyDescent="0.25">
      <c r="A33" s="10"/>
      <c r="B33" s="11">
        <v>324.22000000000003</v>
      </c>
      <c r="C33" s="12" t="s">
        <v>31</v>
      </c>
      <c r="D33" s="45">
        <f>('Total Revenues by County'!D33/'Total Revenues by County'!D$4)</f>
        <v>0</v>
      </c>
      <c r="E33" s="45">
        <f>('Total Revenues by County'!E33/'Total Revenues by County'!E$4)</f>
        <v>0</v>
      </c>
      <c r="F33" s="45">
        <f>('Total Revenues by County'!F33/'Total Revenues by County'!F$4)</f>
        <v>0</v>
      </c>
      <c r="G33" s="45">
        <f>('Total Revenues by County'!G33/'Total Revenues by County'!G$4)</f>
        <v>0</v>
      </c>
      <c r="H33" s="45">
        <f>('Total Revenues by County'!H33/'Total Revenues by County'!H$4)</f>
        <v>1.5458896468761727</v>
      </c>
      <c r="I33" s="45">
        <f>('Total Revenues by County'!I33/'Total Revenues by County'!I$4)</f>
        <v>0</v>
      </c>
      <c r="J33" s="45">
        <f>('Total Revenues by County'!J33/'Total Revenues by County'!J$4)</f>
        <v>0</v>
      </c>
      <c r="K33" s="45">
        <f>('Total Revenues by County'!K33/'Total Revenues by County'!K$4)</f>
        <v>0</v>
      </c>
      <c r="L33" s="45">
        <f>('Total Revenues by County'!L33/'Total Revenues by County'!L$4)</f>
        <v>0</v>
      </c>
      <c r="M33" s="45">
        <f>('Total Revenues by County'!M33/'Total Revenues by County'!M$4)</f>
        <v>1.3186894554646895</v>
      </c>
      <c r="N33" s="45">
        <f>('Total Revenues by County'!N33/'Total Revenues by County'!N$4)</f>
        <v>0</v>
      </c>
      <c r="O33" s="45">
        <f>('Total Revenues by County'!O33/'Total Revenues by County'!O$4)</f>
        <v>0</v>
      </c>
      <c r="P33" s="45">
        <f>('Total Revenues by County'!P33/'Total Revenues by County'!P$4)</f>
        <v>0</v>
      </c>
      <c r="Q33" s="45">
        <f>('Total Revenues by County'!Q33/'Total Revenues by County'!Q$4)</f>
        <v>0</v>
      </c>
      <c r="R33" s="45">
        <f>('Total Revenues by County'!R33/'Total Revenues by County'!R$4)</f>
        <v>0</v>
      </c>
      <c r="S33" s="45">
        <f>('Total Revenues by County'!S33/'Total Revenues by County'!S$4)</f>
        <v>0</v>
      </c>
      <c r="T33" s="45">
        <f>('Total Revenues by County'!T33/'Total Revenues by County'!T$4)</f>
        <v>0</v>
      </c>
      <c r="U33" s="45">
        <f>('Total Revenues by County'!U33/'Total Revenues by County'!U$4)</f>
        <v>0</v>
      </c>
      <c r="V33" s="45">
        <f>('Total Revenues by County'!V33/'Total Revenues by County'!V$4)</f>
        <v>0</v>
      </c>
      <c r="W33" s="45">
        <f>('Total Revenues by County'!W33/'Total Revenues by County'!W$4)</f>
        <v>0</v>
      </c>
      <c r="X33" s="45">
        <f>('Total Revenues by County'!X33/'Total Revenues by County'!X$4)</f>
        <v>0</v>
      </c>
      <c r="Y33" s="45">
        <f>('Total Revenues by County'!Y33/'Total Revenues by County'!Y$4)</f>
        <v>0</v>
      </c>
      <c r="Z33" s="45">
        <f>('Total Revenues by County'!Z33/'Total Revenues by County'!Z$4)</f>
        <v>0</v>
      </c>
      <c r="AA33" s="45">
        <f>('Total Revenues by County'!AA33/'Total Revenues by County'!AA$4)</f>
        <v>0</v>
      </c>
      <c r="AB33" s="45">
        <f>('Total Revenues by County'!AB33/'Total Revenues by County'!AB$4)</f>
        <v>0</v>
      </c>
      <c r="AC33" s="45">
        <f>('Total Revenues by County'!AC33/'Total Revenues by County'!AC$4)</f>
        <v>0</v>
      </c>
      <c r="AD33" s="45">
        <f>('Total Revenues by County'!AD33/'Total Revenues by County'!AD$4)</f>
        <v>0</v>
      </c>
      <c r="AE33" s="45">
        <f>('Total Revenues by County'!AE33/'Total Revenues by County'!AE$4)</f>
        <v>0</v>
      </c>
      <c r="AF33" s="45">
        <f>('Total Revenues by County'!AF33/'Total Revenues by County'!AF$4)</f>
        <v>0</v>
      </c>
      <c r="AG33" s="45">
        <f>('Total Revenues by County'!AG33/'Total Revenues by County'!AG$4)</f>
        <v>0</v>
      </c>
      <c r="AH33" s="45">
        <f>('Total Revenues by County'!AH33/'Total Revenues by County'!AH$4)</f>
        <v>0</v>
      </c>
      <c r="AI33" s="45">
        <f>('Total Revenues by County'!AI33/'Total Revenues by County'!AI$4)</f>
        <v>0</v>
      </c>
      <c r="AJ33" s="45">
        <f>('Total Revenues by County'!AJ33/'Total Revenues by County'!AJ$4)</f>
        <v>0</v>
      </c>
      <c r="AK33" s="45">
        <f>('Total Revenues by County'!AK33/'Total Revenues by County'!AK$4)</f>
        <v>0</v>
      </c>
      <c r="AL33" s="45">
        <f>('Total Revenues by County'!AL33/'Total Revenues by County'!AL$4)</f>
        <v>0</v>
      </c>
      <c r="AM33" s="45">
        <f>('Total Revenues by County'!AM33/'Total Revenues by County'!AM$4)</f>
        <v>0</v>
      </c>
      <c r="AN33" s="45">
        <f>('Total Revenues by County'!AN33/'Total Revenues by County'!AN$4)</f>
        <v>0</v>
      </c>
      <c r="AO33" s="45">
        <f>('Total Revenues by County'!AO33/'Total Revenues by County'!AO$4)</f>
        <v>0</v>
      </c>
      <c r="AP33" s="45">
        <f>('Total Revenues by County'!AP33/'Total Revenues by County'!AP$4)</f>
        <v>0</v>
      </c>
      <c r="AQ33" s="45">
        <f>('Total Revenues by County'!AQ33/'Total Revenues by County'!AQ$4)</f>
        <v>0</v>
      </c>
      <c r="AR33" s="45">
        <f>('Total Revenues by County'!AR33/'Total Revenues by County'!AR$4)</f>
        <v>0</v>
      </c>
      <c r="AS33" s="45">
        <f>('Total Revenues by County'!AS33/'Total Revenues by County'!AS$4)</f>
        <v>0</v>
      </c>
      <c r="AT33" s="45">
        <f>('Total Revenues by County'!AT33/'Total Revenues by County'!AT$4)</f>
        <v>0</v>
      </c>
      <c r="AU33" s="45">
        <f>('Total Revenues by County'!AU33/'Total Revenues by County'!AU$4)</f>
        <v>0.90394934016532125</v>
      </c>
      <c r="AV33" s="45">
        <f>('Total Revenues by County'!AV33/'Total Revenues by County'!AV$4)</f>
        <v>0</v>
      </c>
      <c r="AW33" s="45">
        <f>('Total Revenues by County'!AW33/'Total Revenues by County'!AW$4)</f>
        <v>0</v>
      </c>
      <c r="AX33" s="45">
        <f>('Total Revenues by County'!AX33/'Total Revenues by County'!AX$4)</f>
        <v>13.336754601558836</v>
      </c>
      <c r="AY33" s="45">
        <f>('Total Revenues by County'!AY33/'Total Revenues by County'!AY$4)</f>
        <v>0</v>
      </c>
      <c r="AZ33" s="45">
        <f>('Total Revenues by County'!AZ33/'Total Revenues by County'!AZ$4)</f>
        <v>0.32803503795476124</v>
      </c>
      <c r="BA33" s="45">
        <f>('Total Revenues by County'!BA33/'Total Revenues by County'!BA$4)</f>
        <v>0</v>
      </c>
      <c r="BB33" s="45">
        <f>('Total Revenues by County'!BB33/'Total Revenues by County'!BB$4)</f>
        <v>0</v>
      </c>
      <c r="BC33" s="45">
        <f>('Total Revenues by County'!BC33/'Total Revenues by County'!BC$4)</f>
        <v>0</v>
      </c>
      <c r="BD33" s="45">
        <f>('Total Revenues by County'!BD33/'Total Revenues by County'!BD$4)</f>
        <v>0</v>
      </c>
      <c r="BE33" s="45">
        <f>('Total Revenues by County'!BE33/'Total Revenues by County'!BE$4)</f>
        <v>0</v>
      </c>
      <c r="BF33" s="45">
        <f>('Total Revenues by County'!BF33/'Total Revenues by County'!BF$4)</f>
        <v>0.1369597132578563</v>
      </c>
      <c r="BG33" s="45">
        <f>('Total Revenues by County'!BG33/'Total Revenues by County'!BG$4)</f>
        <v>0</v>
      </c>
      <c r="BH33" s="45">
        <f>('Total Revenues by County'!BH33/'Total Revenues by County'!BH$4)</f>
        <v>6.9089118967425414</v>
      </c>
      <c r="BI33" s="45">
        <f>('Total Revenues by County'!BI33/'Total Revenues by County'!BI$4)</f>
        <v>0</v>
      </c>
      <c r="BJ33" s="45">
        <f>('Total Revenues by County'!BJ33/'Total Revenues by County'!BJ$4)</f>
        <v>0</v>
      </c>
      <c r="BK33" s="45">
        <f>('Total Revenues by County'!BK33/'Total Revenues by County'!BK$4)</f>
        <v>0</v>
      </c>
      <c r="BL33" s="45">
        <f>('Total Revenues by County'!BL33/'Total Revenues by County'!BL$4)</f>
        <v>0</v>
      </c>
      <c r="BM33" s="45">
        <f>('Total Revenues by County'!BM33/'Total Revenues by County'!BM$4)</f>
        <v>0</v>
      </c>
      <c r="BN33" s="45">
        <f>('Total Revenues by County'!BN33/'Total Revenues by County'!BN$4)</f>
        <v>0</v>
      </c>
      <c r="BO33" s="45">
        <f>('Total Revenues by County'!BO33/'Total Revenues by County'!BO$4)</f>
        <v>0</v>
      </c>
      <c r="BP33" s="45">
        <f>('Total Revenues by County'!BP33/'Total Revenues by County'!BP$4)</f>
        <v>0</v>
      </c>
      <c r="BQ33" s="14">
        <f>('Total Revenues by County'!BQ33/'Total Revenues by County'!BQ$4)</f>
        <v>0</v>
      </c>
    </row>
    <row r="34" spans="1:69" x14ac:dyDescent="0.25">
      <c r="A34" s="10"/>
      <c r="B34" s="11">
        <v>324.31</v>
      </c>
      <c r="C34" s="12" t="s">
        <v>32</v>
      </c>
      <c r="D34" s="45">
        <f>('Total Revenues by County'!D34/'Total Revenues by County'!D$4)</f>
        <v>5.8176656247270131</v>
      </c>
      <c r="E34" s="45">
        <f>('Total Revenues by County'!E34/'Total Revenues by County'!E$4)</f>
        <v>0</v>
      </c>
      <c r="F34" s="45">
        <f>('Total Revenues by County'!F34/'Total Revenues by County'!F$4)</f>
        <v>0</v>
      </c>
      <c r="G34" s="45">
        <f>('Total Revenues by County'!G34/'Total Revenues by County'!G$4)</f>
        <v>0</v>
      </c>
      <c r="H34" s="45">
        <f>('Total Revenues by County'!H34/'Total Revenues by County'!H$4)</f>
        <v>9.2475294012814384</v>
      </c>
      <c r="I34" s="45">
        <f>('Total Revenues by County'!I34/'Total Revenues by County'!I$4)</f>
        <v>2.0305841591252998</v>
      </c>
      <c r="J34" s="45">
        <f>('Total Revenues by County'!J34/'Total Revenues by County'!J$4)</f>
        <v>0</v>
      </c>
      <c r="K34" s="45">
        <f>('Total Revenues by County'!K34/'Total Revenues by County'!K$4)</f>
        <v>14.223572508104525</v>
      </c>
      <c r="L34" s="45">
        <f>('Total Revenues by County'!L34/'Total Revenues by County'!L$4)</f>
        <v>0</v>
      </c>
      <c r="M34" s="45">
        <f>('Total Revenues by County'!M34/'Total Revenues by County'!M$4)</f>
        <v>0</v>
      </c>
      <c r="N34" s="45">
        <f>('Total Revenues by County'!N34/'Total Revenues by County'!N$4)</f>
        <v>55.313902114349645</v>
      </c>
      <c r="O34" s="45">
        <f>('Total Revenues by County'!O34/'Total Revenues by County'!O$4)</f>
        <v>0</v>
      </c>
      <c r="P34" s="45">
        <f>('Total Revenues by County'!P34/'Total Revenues by County'!P$4)</f>
        <v>0</v>
      </c>
      <c r="Q34" s="45">
        <f>('Total Revenues by County'!Q34/'Total Revenues by County'!Q$4)</f>
        <v>0.72302747286069502</v>
      </c>
      <c r="R34" s="45">
        <f>('Total Revenues by County'!R34/'Total Revenues by County'!R$4)</f>
        <v>0</v>
      </c>
      <c r="S34" s="45">
        <f>('Total Revenues by County'!S34/'Total Revenues by County'!S$4)</f>
        <v>0</v>
      </c>
      <c r="T34" s="45">
        <f>('Total Revenues by County'!T34/'Total Revenues by County'!T$4)</f>
        <v>0</v>
      </c>
      <c r="U34" s="45">
        <f>('Total Revenues by County'!U34/'Total Revenues by County'!U$4)</f>
        <v>0</v>
      </c>
      <c r="V34" s="45">
        <f>('Total Revenues by County'!V34/'Total Revenues by County'!V$4)</f>
        <v>0</v>
      </c>
      <c r="W34" s="45">
        <f>('Total Revenues by County'!W34/'Total Revenues by County'!W$4)</f>
        <v>0</v>
      </c>
      <c r="X34" s="45">
        <f>('Total Revenues by County'!X34/'Total Revenues by County'!X$4)</f>
        <v>0</v>
      </c>
      <c r="Y34" s="45">
        <f>('Total Revenues by County'!Y34/'Total Revenues by County'!Y$4)</f>
        <v>0</v>
      </c>
      <c r="Z34" s="45">
        <f>('Total Revenues by County'!Z34/'Total Revenues by County'!Z$4)</f>
        <v>0</v>
      </c>
      <c r="AA34" s="45">
        <f>('Total Revenues by County'!AA34/'Total Revenues by County'!AA$4)</f>
        <v>0</v>
      </c>
      <c r="AB34" s="45">
        <f>('Total Revenues by County'!AB34/'Total Revenues by County'!AB$4)</f>
        <v>6.6671569578241847</v>
      </c>
      <c r="AC34" s="45">
        <f>('Total Revenues by County'!AC34/'Total Revenues by County'!AC$4)</f>
        <v>0</v>
      </c>
      <c r="AD34" s="45">
        <f>('Total Revenues by County'!AD34/'Total Revenues by County'!AD$4)</f>
        <v>3.2287332205237695</v>
      </c>
      <c r="AE34" s="45">
        <f>('Total Revenues by County'!AE34/'Total Revenues by County'!AE$4)</f>
        <v>0</v>
      </c>
      <c r="AF34" s="45">
        <f>('Total Revenues by County'!AF34/'Total Revenues by County'!AF$4)</f>
        <v>24.244676436686976</v>
      </c>
      <c r="AG34" s="45">
        <f>('Total Revenues by County'!AG34/'Total Revenues by County'!AG$4)</f>
        <v>0</v>
      </c>
      <c r="AH34" s="45">
        <f>('Total Revenues by County'!AH34/'Total Revenues by County'!AH$4)</f>
        <v>0</v>
      </c>
      <c r="AI34" s="45">
        <f>('Total Revenues by County'!AI34/'Total Revenues by County'!AI$4)</f>
        <v>0</v>
      </c>
      <c r="AJ34" s="45">
        <f>('Total Revenues by County'!AJ34/'Total Revenues by County'!AJ$4)</f>
        <v>11.672731302326802</v>
      </c>
      <c r="AK34" s="45">
        <f>('Total Revenues by County'!AK34/'Total Revenues by County'!AK$4)</f>
        <v>7.5551692596893414</v>
      </c>
      <c r="AL34" s="45">
        <f>('Total Revenues by County'!AL34/'Total Revenues by County'!AL$4)</f>
        <v>0</v>
      </c>
      <c r="AM34" s="45">
        <f>('Total Revenues by County'!AM34/'Total Revenues by County'!AM$4)</f>
        <v>7.6004530618210167</v>
      </c>
      <c r="AN34" s="45">
        <f>('Total Revenues by County'!AN34/'Total Revenues by County'!AN$4)</f>
        <v>0</v>
      </c>
      <c r="AO34" s="45">
        <f>('Total Revenues by County'!AO34/'Total Revenues by County'!AO$4)</f>
        <v>0</v>
      </c>
      <c r="AP34" s="45">
        <f>('Total Revenues by County'!AP34/'Total Revenues by County'!AP$4)</f>
        <v>53.10116296919746</v>
      </c>
      <c r="AQ34" s="45">
        <f>('Total Revenues by County'!AQ34/'Total Revenues by County'!AQ$4)</f>
        <v>7.09237689955863</v>
      </c>
      <c r="AR34" s="45">
        <f>('Total Revenues by County'!AR34/'Total Revenues by County'!AR$4)</f>
        <v>9.5556712695106594</v>
      </c>
      <c r="AS34" s="45">
        <f>('Total Revenues by County'!AS34/'Total Revenues by County'!AS$4)</f>
        <v>15.903150840384813</v>
      </c>
      <c r="AT34" s="45">
        <f>('Total Revenues by County'!AT34/'Total Revenues by County'!AT$4)</f>
        <v>1.1345009467135516</v>
      </c>
      <c r="AU34" s="45">
        <f>('Total Revenues by County'!AU34/'Total Revenues by County'!AU$4)</f>
        <v>15.415744187170686</v>
      </c>
      <c r="AV34" s="45">
        <f>('Total Revenues by County'!AV34/'Total Revenues by County'!AV$4)</f>
        <v>0</v>
      </c>
      <c r="AW34" s="45">
        <f>('Total Revenues by County'!AW34/'Total Revenues by County'!AW$4)</f>
        <v>0</v>
      </c>
      <c r="AX34" s="45">
        <f>('Total Revenues by County'!AX34/'Total Revenues by County'!AX$4)</f>
        <v>9.2985491224417363</v>
      </c>
      <c r="AY34" s="45">
        <f>('Total Revenues by County'!AY34/'Total Revenues by County'!AY$4)</f>
        <v>46.058165199037717</v>
      </c>
      <c r="AZ34" s="45">
        <f>('Total Revenues by County'!AZ34/'Total Revenues by County'!AZ$4)</f>
        <v>13.14877736206561</v>
      </c>
      <c r="BA34" s="45">
        <f>('Total Revenues by County'!BA34/'Total Revenues by County'!BA$4)</f>
        <v>31.245442914360378</v>
      </c>
      <c r="BB34" s="45">
        <f>('Total Revenues by County'!BB34/'Total Revenues by County'!BB$4)</f>
        <v>1.0174553749902115</v>
      </c>
      <c r="BC34" s="45">
        <f>('Total Revenues by County'!BC34/'Total Revenues by County'!BC$4)</f>
        <v>20.093437420137054</v>
      </c>
      <c r="BD34" s="45">
        <f>('Total Revenues by County'!BD34/'Total Revenues by County'!BD$4)</f>
        <v>0</v>
      </c>
      <c r="BE34" s="45">
        <f>('Total Revenues by County'!BE34/'Total Revenues by County'!BE$4)</f>
        <v>33.748649169396252</v>
      </c>
      <c r="BF34" s="45">
        <f>('Total Revenues by County'!BF34/'Total Revenues by County'!BF$4)</f>
        <v>19.568137630938526</v>
      </c>
      <c r="BG34" s="45">
        <f>('Total Revenues by County'!BG34/'Total Revenues by County'!BG$4)</f>
        <v>8.6341466203891659E-3</v>
      </c>
      <c r="BH34" s="45">
        <f>('Total Revenues by County'!BH34/'Total Revenues by County'!BH$4)</f>
        <v>5.7430876624776612</v>
      </c>
      <c r="BI34" s="45">
        <f>('Total Revenues by County'!BI34/'Total Revenues by County'!BI$4)</f>
        <v>2.0328630597980846</v>
      </c>
      <c r="BJ34" s="45">
        <f>('Total Revenues by County'!BJ34/'Total Revenues by County'!BJ$4)</f>
        <v>44.933597470684759</v>
      </c>
      <c r="BK34" s="45">
        <f>('Total Revenues by County'!BK34/'Total Revenues by County'!BK$4)</f>
        <v>0</v>
      </c>
      <c r="BL34" s="45">
        <f>('Total Revenues by County'!BL34/'Total Revenues by County'!BL$4)</f>
        <v>0</v>
      </c>
      <c r="BM34" s="45">
        <f>('Total Revenues by County'!BM34/'Total Revenues by County'!BM$4)</f>
        <v>0</v>
      </c>
      <c r="BN34" s="45">
        <f>('Total Revenues by County'!BN34/'Total Revenues by County'!BN$4)</f>
        <v>6.4212295362876652</v>
      </c>
      <c r="BO34" s="45">
        <f>('Total Revenues by County'!BO34/'Total Revenues by County'!BO$4)</f>
        <v>0</v>
      </c>
      <c r="BP34" s="45">
        <f>('Total Revenues by County'!BP34/'Total Revenues by County'!BP$4)</f>
        <v>0</v>
      </c>
      <c r="BQ34" s="14">
        <f>('Total Revenues by County'!BQ34/'Total Revenues by County'!BQ$4)</f>
        <v>4.1545624577181743E-2</v>
      </c>
    </row>
    <row r="35" spans="1:69" x14ac:dyDescent="0.25">
      <c r="A35" s="10"/>
      <c r="B35" s="11">
        <v>324.32</v>
      </c>
      <c r="C35" s="12" t="s">
        <v>33</v>
      </c>
      <c r="D35" s="45">
        <f>('Total Revenues by County'!D35/'Total Revenues by County'!D$4)</f>
        <v>0.69304685689978007</v>
      </c>
      <c r="E35" s="45">
        <f>('Total Revenues by County'!E35/'Total Revenues by County'!E$4)</f>
        <v>0</v>
      </c>
      <c r="F35" s="45">
        <f>('Total Revenues by County'!F35/'Total Revenues by County'!F$4)</f>
        <v>0</v>
      </c>
      <c r="G35" s="45">
        <f>('Total Revenues by County'!G35/'Total Revenues by County'!G$4)</f>
        <v>0</v>
      </c>
      <c r="H35" s="45">
        <f>('Total Revenues by County'!H35/'Total Revenues by County'!H$4)</f>
        <v>1.2263097557590183</v>
      </c>
      <c r="I35" s="45">
        <f>('Total Revenues by County'!I35/'Total Revenues by County'!I$4)</f>
        <v>4.9010103394352722</v>
      </c>
      <c r="J35" s="45">
        <f>('Total Revenues by County'!J35/'Total Revenues by County'!J$4)</f>
        <v>0</v>
      </c>
      <c r="K35" s="45">
        <f>('Total Revenues by County'!K35/'Total Revenues by County'!K$4)</f>
        <v>2.8769741610342328</v>
      </c>
      <c r="L35" s="45">
        <f>('Total Revenues by County'!L35/'Total Revenues by County'!L$4)</f>
        <v>0</v>
      </c>
      <c r="M35" s="45">
        <f>('Total Revenues by County'!M35/'Total Revenues by County'!M$4)</f>
        <v>0</v>
      </c>
      <c r="N35" s="45">
        <f>('Total Revenues by County'!N35/'Total Revenues by County'!N$4)</f>
        <v>17.040754382096491</v>
      </c>
      <c r="O35" s="45">
        <f>('Total Revenues by County'!O35/'Total Revenues by County'!O$4)</f>
        <v>0</v>
      </c>
      <c r="P35" s="45">
        <f>('Total Revenues by County'!P35/'Total Revenues by County'!P$4)</f>
        <v>0</v>
      </c>
      <c r="Q35" s="45">
        <f>('Total Revenues by County'!Q35/'Total Revenues by County'!Q$4)</f>
        <v>0</v>
      </c>
      <c r="R35" s="45">
        <f>('Total Revenues by County'!R35/'Total Revenues by County'!R$4)</f>
        <v>0</v>
      </c>
      <c r="S35" s="45">
        <f>('Total Revenues by County'!S35/'Total Revenues by County'!S$4)</f>
        <v>0</v>
      </c>
      <c r="T35" s="45">
        <f>('Total Revenues by County'!T35/'Total Revenues by County'!T$4)</f>
        <v>0</v>
      </c>
      <c r="U35" s="45">
        <f>('Total Revenues by County'!U35/'Total Revenues by County'!U$4)</f>
        <v>0</v>
      </c>
      <c r="V35" s="45">
        <f>('Total Revenues by County'!V35/'Total Revenues by County'!V$4)</f>
        <v>0</v>
      </c>
      <c r="W35" s="45">
        <f>('Total Revenues by County'!W35/'Total Revenues by County'!W$4)</f>
        <v>0</v>
      </c>
      <c r="X35" s="45">
        <f>('Total Revenues by County'!X35/'Total Revenues by County'!X$4)</f>
        <v>0</v>
      </c>
      <c r="Y35" s="45">
        <f>('Total Revenues by County'!Y35/'Total Revenues by County'!Y$4)</f>
        <v>0</v>
      </c>
      <c r="Z35" s="45">
        <f>('Total Revenues by County'!Z35/'Total Revenues by County'!Z$4)</f>
        <v>0</v>
      </c>
      <c r="AA35" s="45">
        <f>('Total Revenues by County'!AA35/'Total Revenues by County'!AA$4)</f>
        <v>0</v>
      </c>
      <c r="AB35" s="45">
        <f>('Total Revenues by County'!AB35/'Total Revenues by County'!AB$4)</f>
        <v>2.0654835025107219</v>
      </c>
      <c r="AC35" s="45">
        <f>('Total Revenues by County'!AC35/'Total Revenues by County'!AC$4)</f>
        <v>0</v>
      </c>
      <c r="AD35" s="45">
        <f>('Total Revenues by County'!AD35/'Total Revenues by County'!AD$4)</f>
        <v>0.6469488893179185</v>
      </c>
      <c r="AE35" s="45">
        <f>('Total Revenues by County'!AE35/'Total Revenues by County'!AE$4)</f>
        <v>0</v>
      </c>
      <c r="AF35" s="45">
        <f>('Total Revenues by County'!AF35/'Total Revenues by County'!AF$4)</f>
        <v>4.7339634447554753</v>
      </c>
      <c r="AG35" s="45">
        <f>('Total Revenues by County'!AG35/'Total Revenues by County'!AG$4)</f>
        <v>0</v>
      </c>
      <c r="AH35" s="45">
        <f>('Total Revenues by County'!AH35/'Total Revenues by County'!AH$4)</f>
        <v>0</v>
      </c>
      <c r="AI35" s="45">
        <f>('Total Revenues by County'!AI35/'Total Revenues by County'!AI$4)</f>
        <v>0</v>
      </c>
      <c r="AJ35" s="45">
        <f>('Total Revenues by County'!AJ35/'Total Revenues by County'!AJ$4)</f>
        <v>1.7977090666254516</v>
      </c>
      <c r="AK35" s="45">
        <f>('Total Revenues by County'!AK35/'Total Revenues by County'!AK$4)</f>
        <v>3.8032659899173979</v>
      </c>
      <c r="AL35" s="45">
        <f>('Total Revenues by County'!AL35/'Total Revenues by County'!AL$4)</f>
        <v>0</v>
      </c>
      <c r="AM35" s="45">
        <f>('Total Revenues by County'!AM35/'Total Revenues by County'!AM$4)</f>
        <v>0.60583621571588642</v>
      </c>
      <c r="AN35" s="45">
        <f>('Total Revenues by County'!AN35/'Total Revenues by County'!AN$4)</f>
        <v>0</v>
      </c>
      <c r="AO35" s="45">
        <f>('Total Revenues by County'!AO35/'Total Revenues by County'!AO$4)</f>
        <v>0</v>
      </c>
      <c r="AP35" s="45">
        <f>('Total Revenues by County'!AP35/'Total Revenues by County'!AP$4)</f>
        <v>0</v>
      </c>
      <c r="AQ35" s="45">
        <f>('Total Revenues by County'!AQ35/'Total Revenues by County'!AQ$4)</f>
        <v>1.8417397103120108</v>
      </c>
      <c r="AR35" s="45">
        <f>('Total Revenues by County'!AR35/'Total Revenues by County'!AR$4)</f>
        <v>0.47900434570186945</v>
      </c>
      <c r="AS35" s="45">
        <f>('Total Revenues by County'!AS35/'Total Revenues by County'!AS$4)</f>
        <v>23.160076450299748</v>
      </c>
      <c r="AT35" s="45">
        <f>('Total Revenues by County'!AT35/'Total Revenues by County'!AT$4)</f>
        <v>0</v>
      </c>
      <c r="AU35" s="45">
        <f>('Total Revenues by County'!AU35/'Total Revenues by County'!AU$4)</f>
        <v>0</v>
      </c>
      <c r="AV35" s="45">
        <f>('Total Revenues by County'!AV35/'Total Revenues by County'!AV$4)</f>
        <v>0</v>
      </c>
      <c r="AW35" s="45">
        <f>('Total Revenues by County'!AW35/'Total Revenues by County'!AW$4)</f>
        <v>0</v>
      </c>
      <c r="AX35" s="45">
        <f>('Total Revenues by County'!AX35/'Total Revenues by County'!AX$4)</f>
        <v>10.389734120630084</v>
      </c>
      <c r="AY35" s="45">
        <f>('Total Revenues by County'!AY35/'Total Revenues by County'!AY$4)</f>
        <v>0</v>
      </c>
      <c r="AZ35" s="45">
        <f>('Total Revenues by County'!AZ35/'Total Revenues by County'!AZ$4)</f>
        <v>8.0514560661691608</v>
      </c>
      <c r="BA35" s="45">
        <f>('Total Revenues by County'!BA35/'Total Revenues by County'!BA$4)</f>
        <v>7.2793232856446703</v>
      </c>
      <c r="BB35" s="45">
        <f>('Total Revenues by County'!BB35/'Total Revenues by County'!BB$4)</f>
        <v>1.1246666776572025</v>
      </c>
      <c r="BC35" s="45">
        <f>('Total Revenues by County'!BC35/'Total Revenues by County'!BC$4)</f>
        <v>0</v>
      </c>
      <c r="BD35" s="45">
        <f>('Total Revenues by County'!BD35/'Total Revenues by County'!BD$4)</f>
        <v>0</v>
      </c>
      <c r="BE35" s="45">
        <f>('Total Revenues by County'!BE35/'Total Revenues by County'!BE$4)</f>
        <v>0</v>
      </c>
      <c r="BF35" s="45">
        <f>('Total Revenues by County'!BF35/'Total Revenues by County'!BF$4)</f>
        <v>3.7758835043910697</v>
      </c>
      <c r="BG35" s="45">
        <f>('Total Revenues by County'!BG35/'Total Revenues by County'!BG$4)</f>
        <v>0</v>
      </c>
      <c r="BH35" s="45">
        <f>('Total Revenues by County'!BH35/'Total Revenues by County'!BH$4)</f>
        <v>19.041533913693399</v>
      </c>
      <c r="BI35" s="45">
        <f>('Total Revenues by County'!BI35/'Total Revenues by County'!BI$4)</f>
        <v>5.0745426697730602</v>
      </c>
      <c r="BJ35" s="45">
        <f>('Total Revenues by County'!BJ35/'Total Revenues by County'!BJ$4)</f>
        <v>0</v>
      </c>
      <c r="BK35" s="45">
        <f>('Total Revenues by County'!BK35/'Total Revenues by County'!BK$4)</f>
        <v>0</v>
      </c>
      <c r="BL35" s="45">
        <f>('Total Revenues by County'!BL35/'Total Revenues by County'!BL$4)</f>
        <v>0</v>
      </c>
      <c r="BM35" s="45">
        <f>('Total Revenues by County'!BM35/'Total Revenues by County'!BM$4)</f>
        <v>0</v>
      </c>
      <c r="BN35" s="45">
        <f>('Total Revenues by County'!BN35/'Total Revenues by County'!BN$4)</f>
        <v>2.5900422172928961</v>
      </c>
      <c r="BO35" s="45">
        <f>('Total Revenues by County'!BO35/'Total Revenues by County'!BO$4)</f>
        <v>0</v>
      </c>
      <c r="BP35" s="45">
        <f>('Total Revenues by County'!BP35/'Total Revenues by County'!BP$4)</f>
        <v>0</v>
      </c>
      <c r="BQ35" s="14">
        <f>('Total Revenues by County'!BQ35/'Total Revenues by County'!BQ$4)</f>
        <v>0</v>
      </c>
    </row>
    <row r="36" spans="1:69" x14ac:dyDescent="0.25">
      <c r="A36" s="10"/>
      <c r="B36" s="11">
        <v>324.41000000000003</v>
      </c>
      <c r="C36" s="12" t="s">
        <v>34</v>
      </c>
      <c r="D36" s="45">
        <f>('Total Revenues by County'!D36/'Total Revenues by County'!D$4)</f>
        <v>0</v>
      </c>
      <c r="E36" s="45">
        <f>('Total Revenues by County'!E36/'Total Revenues by County'!E$4)</f>
        <v>0</v>
      </c>
      <c r="F36" s="45">
        <f>('Total Revenues by County'!F36/'Total Revenues by County'!F$4)</f>
        <v>0</v>
      </c>
      <c r="G36" s="45">
        <f>('Total Revenues by County'!G36/'Total Revenues by County'!G$4)</f>
        <v>0</v>
      </c>
      <c r="H36" s="45">
        <f>('Total Revenues by County'!H36/'Total Revenues by County'!H$4)</f>
        <v>0</v>
      </c>
      <c r="I36" s="45">
        <f>('Total Revenues by County'!I36/'Total Revenues by County'!I$4)</f>
        <v>0</v>
      </c>
      <c r="J36" s="45">
        <f>('Total Revenues by County'!J36/'Total Revenues by County'!J$4)</f>
        <v>0</v>
      </c>
      <c r="K36" s="45">
        <f>('Total Revenues by County'!K36/'Total Revenues by County'!K$4)</f>
        <v>0</v>
      </c>
      <c r="L36" s="45">
        <f>('Total Revenues by County'!L36/'Total Revenues by County'!L$4)</f>
        <v>0</v>
      </c>
      <c r="M36" s="45">
        <f>('Total Revenues by County'!M36/'Total Revenues by County'!M$4)</f>
        <v>0</v>
      </c>
      <c r="N36" s="45">
        <f>('Total Revenues by County'!N36/'Total Revenues by County'!N$4)</f>
        <v>0</v>
      </c>
      <c r="O36" s="45">
        <f>('Total Revenues by County'!O36/'Total Revenues by County'!O$4)</f>
        <v>0</v>
      </c>
      <c r="P36" s="45">
        <f>('Total Revenues by County'!P36/'Total Revenues by County'!P$4)</f>
        <v>0</v>
      </c>
      <c r="Q36" s="45">
        <f>('Total Revenues by County'!Q36/'Total Revenues by County'!Q$4)</f>
        <v>0</v>
      </c>
      <c r="R36" s="45">
        <f>('Total Revenues by County'!R36/'Total Revenues by County'!R$4)</f>
        <v>0</v>
      </c>
      <c r="S36" s="45">
        <f>('Total Revenues by County'!S36/'Total Revenues by County'!S$4)</f>
        <v>0</v>
      </c>
      <c r="T36" s="45">
        <f>('Total Revenues by County'!T36/'Total Revenues by County'!T$4)</f>
        <v>0</v>
      </c>
      <c r="U36" s="45">
        <f>('Total Revenues by County'!U36/'Total Revenues by County'!U$4)</f>
        <v>0</v>
      </c>
      <c r="V36" s="45">
        <f>('Total Revenues by County'!V36/'Total Revenues by County'!V$4)</f>
        <v>0</v>
      </c>
      <c r="W36" s="45">
        <f>('Total Revenues by County'!W36/'Total Revenues by County'!W$4)</f>
        <v>0</v>
      </c>
      <c r="X36" s="45">
        <f>('Total Revenues by County'!X36/'Total Revenues by County'!X$4)</f>
        <v>0</v>
      </c>
      <c r="Y36" s="45">
        <f>('Total Revenues by County'!Y36/'Total Revenues by County'!Y$4)</f>
        <v>0</v>
      </c>
      <c r="Z36" s="45">
        <f>('Total Revenues by County'!Z36/'Total Revenues by County'!Z$4)</f>
        <v>0</v>
      </c>
      <c r="AA36" s="45">
        <f>('Total Revenues by County'!AA36/'Total Revenues by County'!AA$4)</f>
        <v>0</v>
      </c>
      <c r="AB36" s="45">
        <f>('Total Revenues by County'!AB36/'Total Revenues by County'!AB$4)</f>
        <v>0</v>
      </c>
      <c r="AC36" s="45">
        <f>('Total Revenues by County'!AC36/'Total Revenues by County'!AC$4)</f>
        <v>0</v>
      </c>
      <c r="AD36" s="45">
        <f>('Total Revenues by County'!AD36/'Total Revenues by County'!AD$4)</f>
        <v>0</v>
      </c>
      <c r="AE36" s="45">
        <f>('Total Revenues by County'!AE36/'Total Revenues by County'!AE$4)</f>
        <v>0</v>
      </c>
      <c r="AF36" s="45">
        <f>('Total Revenues by County'!AF36/'Total Revenues by County'!AF$4)</f>
        <v>0</v>
      </c>
      <c r="AG36" s="45">
        <f>('Total Revenues by County'!AG36/'Total Revenues by County'!AG$4)</f>
        <v>0</v>
      </c>
      <c r="AH36" s="45">
        <f>('Total Revenues by County'!AH36/'Total Revenues by County'!AH$4)</f>
        <v>0</v>
      </c>
      <c r="AI36" s="45">
        <f>('Total Revenues by County'!AI36/'Total Revenues by County'!AI$4)</f>
        <v>0</v>
      </c>
      <c r="AJ36" s="45">
        <f>('Total Revenues by County'!AJ36/'Total Revenues by County'!AJ$4)</f>
        <v>0</v>
      </c>
      <c r="AK36" s="45">
        <f>('Total Revenues by County'!AK36/'Total Revenues by County'!AK$4)</f>
        <v>0</v>
      </c>
      <c r="AL36" s="45">
        <f>('Total Revenues by County'!AL36/'Total Revenues by County'!AL$4)</f>
        <v>0</v>
      </c>
      <c r="AM36" s="45">
        <f>('Total Revenues by County'!AM36/'Total Revenues by County'!AM$4)</f>
        <v>0</v>
      </c>
      <c r="AN36" s="45">
        <f>('Total Revenues by County'!AN36/'Total Revenues by County'!AN$4)</f>
        <v>0</v>
      </c>
      <c r="AO36" s="45">
        <f>('Total Revenues by County'!AO36/'Total Revenues by County'!AO$4)</f>
        <v>0</v>
      </c>
      <c r="AP36" s="45">
        <f>('Total Revenues by County'!AP36/'Total Revenues by County'!AP$4)</f>
        <v>0</v>
      </c>
      <c r="AQ36" s="45">
        <f>('Total Revenues by County'!AQ36/'Total Revenues by County'!AQ$4)</f>
        <v>0</v>
      </c>
      <c r="AR36" s="45">
        <f>('Total Revenues by County'!AR36/'Total Revenues by County'!AR$4)</f>
        <v>0</v>
      </c>
      <c r="AS36" s="45">
        <f>('Total Revenues by County'!AS36/'Total Revenues by County'!AS$4)</f>
        <v>0</v>
      </c>
      <c r="AT36" s="45">
        <f>('Total Revenues by County'!AT36/'Total Revenues by County'!AT$4)</f>
        <v>0</v>
      </c>
      <c r="AU36" s="45">
        <f>('Total Revenues by County'!AU36/'Total Revenues by County'!AU$4)</f>
        <v>0</v>
      </c>
      <c r="AV36" s="45">
        <f>('Total Revenues by County'!AV36/'Total Revenues by County'!AV$4)</f>
        <v>0</v>
      </c>
      <c r="AW36" s="45">
        <f>('Total Revenues by County'!AW36/'Total Revenues by County'!AW$4)</f>
        <v>0</v>
      </c>
      <c r="AX36" s="45">
        <f>('Total Revenues by County'!AX36/'Total Revenues by County'!AX$4)</f>
        <v>0</v>
      </c>
      <c r="AY36" s="45">
        <f>('Total Revenues by County'!AY36/'Total Revenues by County'!AY$4)</f>
        <v>0</v>
      </c>
      <c r="AZ36" s="45">
        <f>('Total Revenues by County'!AZ36/'Total Revenues by County'!AZ$4)</f>
        <v>0</v>
      </c>
      <c r="BA36" s="45">
        <f>('Total Revenues by County'!BA36/'Total Revenues by County'!BA$4)</f>
        <v>0</v>
      </c>
      <c r="BB36" s="45">
        <f>('Total Revenues by County'!BB36/'Total Revenues by County'!BB$4)</f>
        <v>0</v>
      </c>
      <c r="BC36" s="45">
        <f>('Total Revenues by County'!BC36/'Total Revenues by County'!BC$4)</f>
        <v>0</v>
      </c>
      <c r="BD36" s="45">
        <f>('Total Revenues by County'!BD36/'Total Revenues by County'!BD$4)</f>
        <v>0.6351653170003152</v>
      </c>
      <c r="BE36" s="45">
        <f>('Total Revenues by County'!BE36/'Total Revenues by County'!BE$4)</f>
        <v>0</v>
      </c>
      <c r="BF36" s="45">
        <f>('Total Revenues by County'!BF36/'Total Revenues by County'!BF$4)</f>
        <v>0</v>
      </c>
      <c r="BG36" s="45">
        <f>('Total Revenues by County'!BG36/'Total Revenues by County'!BG$4)</f>
        <v>0</v>
      </c>
      <c r="BH36" s="45">
        <f>('Total Revenues by County'!BH36/'Total Revenues by County'!BH$4)</f>
        <v>0</v>
      </c>
      <c r="BI36" s="45">
        <f>('Total Revenues by County'!BI36/'Total Revenues by County'!BI$4)</f>
        <v>0</v>
      </c>
      <c r="BJ36" s="45">
        <f>('Total Revenues by County'!BJ36/'Total Revenues by County'!BJ$4)</f>
        <v>0</v>
      </c>
      <c r="BK36" s="45">
        <f>('Total Revenues by County'!BK36/'Total Revenues by County'!BK$4)</f>
        <v>0</v>
      </c>
      <c r="BL36" s="45">
        <f>('Total Revenues by County'!BL36/'Total Revenues by County'!BL$4)</f>
        <v>0</v>
      </c>
      <c r="BM36" s="45">
        <f>('Total Revenues by County'!BM36/'Total Revenues by County'!BM$4)</f>
        <v>0</v>
      </c>
      <c r="BN36" s="45">
        <f>('Total Revenues by County'!BN36/'Total Revenues by County'!BN$4)</f>
        <v>0</v>
      </c>
      <c r="BO36" s="45">
        <f>('Total Revenues by County'!BO36/'Total Revenues by County'!BO$4)</f>
        <v>0</v>
      </c>
      <c r="BP36" s="45">
        <f>('Total Revenues by County'!BP36/'Total Revenues by County'!BP$4)</f>
        <v>0</v>
      </c>
      <c r="BQ36" s="14">
        <f>('Total Revenues by County'!BQ36/'Total Revenues by County'!BQ$4)</f>
        <v>0</v>
      </c>
    </row>
    <row r="37" spans="1:69" x14ac:dyDescent="0.25">
      <c r="A37" s="10"/>
      <c r="B37" s="11">
        <v>324.51</v>
      </c>
      <c r="C37" s="12" t="s">
        <v>35</v>
      </c>
      <c r="D37" s="45">
        <f>('Total Revenues by County'!D37/'Total Revenues by County'!D$4)</f>
        <v>0</v>
      </c>
      <c r="E37" s="45">
        <f>('Total Revenues by County'!E37/'Total Revenues by County'!E$4)</f>
        <v>0</v>
      </c>
      <c r="F37" s="45">
        <f>('Total Revenues by County'!F37/'Total Revenues by County'!F$4)</f>
        <v>0</v>
      </c>
      <c r="G37" s="45">
        <f>('Total Revenues by County'!G37/'Total Revenues by County'!G$4)</f>
        <v>0</v>
      </c>
      <c r="H37" s="45">
        <f>('Total Revenues by County'!H37/'Total Revenues by County'!H$4)</f>
        <v>20.867366505415866</v>
      </c>
      <c r="I37" s="45">
        <f>('Total Revenues by County'!I37/'Total Revenues by County'!I$4)</f>
        <v>0</v>
      </c>
      <c r="J37" s="45">
        <f>('Total Revenues by County'!J37/'Total Revenues by County'!J$4)</f>
        <v>0</v>
      </c>
      <c r="K37" s="45">
        <f>('Total Revenues by County'!K37/'Total Revenues by County'!K$4)</f>
        <v>0</v>
      </c>
      <c r="L37" s="45">
        <f>('Total Revenues by County'!L37/'Total Revenues by County'!L$4)</f>
        <v>0</v>
      </c>
      <c r="M37" s="45">
        <f>('Total Revenues by County'!M37/'Total Revenues by County'!M$4)</f>
        <v>0</v>
      </c>
      <c r="N37" s="45">
        <f>('Total Revenues by County'!N37/'Total Revenues by County'!N$4)</f>
        <v>0</v>
      </c>
      <c r="O37" s="45">
        <f>('Total Revenues by County'!O37/'Total Revenues by County'!O$4)</f>
        <v>0</v>
      </c>
      <c r="P37" s="45">
        <f>('Total Revenues by County'!P37/'Total Revenues by County'!P$4)</f>
        <v>0</v>
      </c>
      <c r="Q37" s="45">
        <f>('Total Revenues by County'!Q37/'Total Revenues by County'!Q$4)</f>
        <v>0</v>
      </c>
      <c r="R37" s="45">
        <f>('Total Revenues by County'!R37/'Total Revenues by County'!R$4)</f>
        <v>0</v>
      </c>
      <c r="S37" s="45">
        <f>('Total Revenues by County'!S37/'Total Revenues by County'!S$4)</f>
        <v>0</v>
      </c>
      <c r="T37" s="45">
        <f>('Total Revenues by County'!T37/'Total Revenues by County'!T$4)</f>
        <v>0</v>
      </c>
      <c r="U37" s="45">
        <f>('Total Revenues by County'!U37/'Total Revenues by County'!U$4)</f>
        <v>0</v>
      </c>
      <c r="V37" s="45">
        <f>('Total Revenues by County'!V37/'Total Revenues by County'!V$4)</f>
        <v>0</v>
      </c>
      <c r="W37" s="45">
        <f>('Total Revenues by County'!W37/'Total Revenues by County'!W$4)</f>
        <v>0</v>
      </c>
      <c r="X37" s="45">
        <f>('Total Revenues by County'!X37/'Total Revenues by County'!X$4)</f>
        <v>0</v>
      </c>
      <c r="Y37" s="45">
        <f>('Total Revenues by County'!Y37/'Total Revenues by County'!Y$4)</f>
        <v>0</v>
      </c>
      <c r="Z37" s="45">
        <f>('Total Revenues by County'!Z37/'Total Revenues by County'!Z$4)</f>
        <v>0</v>
      </c>
      <c r="AA37" s="45">
        <f>('Total Revenues by County'!AA37/'Total Revenues by County'!AA$4)</f>
        <v>0</v>
      </c>
      <c r="AB37" s="45">
        <f>('Total Revenues by County'!AB37/'Total Revenues by County'!AB$4)</f>
        <v>0</v>
      </c>
      <c r="AC37" s="45">
        <f>('Total Revenues by County'!AC37/'Total Revenues by County'!AC$4)</f>
        <v>0</v>
      </c>
      <c r="AD37" s="45">
        <f>('Total Revenues by County'!AD37/'Total Revenues by County'!AD$4)</f>
        <v>0</v>
      </c>
      <c r="AE37" s="45">
        <f>('Total Revenues by County'!AE37/'Total Revenues by County'!AE$4)</f>
        <v>0</v>
      </c>
      <c r="AF37" s="45">
        <f>('Total Revenues by County'!AF37/'Total Revenues by County'!AF$4)</f>
        <v>0</v>
      </c>
      <c r="AG37" s="45">
        <f>('Total Revenues by County'!AG37/'Total Revenues by County'!AG$4)</f>
        <v>0</v>
      </c>
      <c r="AH37" s="45">
        <f>('Total Revenues by County'!AH37/'Total Revenues by County'!AH$4)</f>
        <v>0</v>
      </c>
      <c r="AI37" s="45">
        <f>('Total Revenues by County'!AI37/'Total Revenues by County'!AI$4)</f>
        <v>0</v>
      </c>
      <c r="AJ37" s="45">
        <f>('Total Revenues by County'!AJ37/'Total Revenues by County'!AJ$4)</f>
        <v>0</v>
      </c>
      <c r="AK37" s="45">
        <f>('Total Revenues by County'!AK37/'Total Revenues by County'!AK$4)</f>
        <v>0</v>
      </c>
      <c r="AL37" s="45">
        <f>('Total Revenues by County'!AL37/'Total Revenues by County'!AL$4)</f>
        <v>0</v>
      </c>
      <c r="AM37" s="45">
        <f>('Total Revenues by County'!AM37/'Total Revenues by County'!AM$4)</f>
        <v>0</v>
      </c>
      <c r="AN37" s="45">
        <f>('Total Revenues by County'!AN37/'Total Revenues by County'!AN$4)</f>
        <v>0</v>
      </c>
      <c r="AO37" s="45">
        <f>('Total Revenues by County'!AO37/'Total Revenues by County'!AO$4)</f>
        <v>0</v>
      </c>
      <c r="AP37" s="45">
        <f>('Total Revenues by County'!AP37/'Total Revenues by County'!AP$4)</f>
        <v>0</v>
      </c>
      <c r="AQ37" s="45">
        <f>('Total Revenues by County'!AQ37/'Total Revenues by County'!AQ$4)</f>
        <v>0</v>
      </c>
      <c r="AR37" s="45">
        <f>('Total Revenues by County'!AR37/'Total Revenues by County'!AR$4)</f>
        <v>0</v>
      </c>
      <c r="AS37" s="45">
        <f>('Total Revenues by County'!AS37/'Total Revenues by County'!AS$4)</f>
        <v>0</v>
      </c>
      <c r="AT37" s="45">
        <f>('Total Revenues by County'!AT37/'Total Revenues by County'!AT$4)</f>
        <v>0</v>
      </c>
      <c r="AU37" s="45">
        <f>('Total Revenues by County'!AU37/'Total Revenues by County'!AU$4)</f>
        <v>0</v>
      </c>
      <c r="AV37" s="45">
        <f>('Total Revenues by County'!AV37/'Total Revenues by County'!AV$4)</f>
        <v>0</v>
      </c>
      <c r="AW37" s="45">
        <f>('Total Revenues by County'!AW37/'Total Revenues by County'!AW$4)</f>
        <v>0</v>
      </c>
      <c r="AX37" s="45">
        <f>('Total Revenues by County'!AX37/'Total Revenues by County'!AX$4)</f>
        <v>56.797315050344658</v>
      </c>
      <c r="AY37" s="45">
        <f>('Total Revenues by County'!AY37/'Total Revenues by County'!AY$4)</f>
        <v>0</v>
      </c>
      <c r="AZ37" s="45">
        <f>('Total Revenues by County'!AZ37/'Total Revenues by County'!AZ$4)</f>
        <v>4.2712309118700285</v>
      </c>
      <c r="BA37" s="45">
        <f>('Total Revenues by County'!BA37/'Total Revenues by County'!BA$4)</f>
        <v>0</v>
      </c>
      <c r="BB37" s="45">
        <f>('Total Revenues by County'!BB37/'Total Revenues by County'!BB$4)</f>
        <v>0</v>
      </c>
      <c r="BC37" s="45">
        <f>('Total Revenues by County'!BC37/'Total Revenues by County'!BC$4)</f>
        <v>0</v>
      </c>
      <c r="BD37" s="45">
        <f>('Total Revenues by County'!BD37/'Total Revenues by County'!BD$4)</f>
        <v>0</v>
      </c>
      <c r="BE37" s="45">
        <f>('Total Revenues by County'!BE37/'Total Revenues by County'!BE$4)</f>
        <v>0</v>
      </c>
      <c r="BF37" s="45">
        <f>('Total Revenues by County'!BF37/'Total Revenues by County'!BF$4)</f>
        <v>0</v>
      </c>
      <c r="BG37" s="45">
        <f>('Total Revenues by County'!BG37/'Total Revenues by County'!BG$4)</f>
        <v>0</v>
      </c>
      <c r="BH37" s="45">
        <f>('Total Revenues by County'!BH37/'Total Revenues by County'!BH$4)</f>
        <v>0</v>
      </c>
      <c r="BI37" s="45">
        <f>('Total Revenues by County'!BI37/'Total Revenues by County'!BI$4)</f>
        <v>0</v>
      </c>
      <c r="BJ37" s="45">
        <f>('Total Revenues by County'!BJ37/'Total Revenues by County'!BJ$4)</f>
        <v>0</v>
      </c>
      <c r="BK37" s="45">
        <f>('Total Revenues by County'!BK37/'Total Revenues by County'!BK$4)</f>
        <v>0</v>
      </c>
      <c r="BL37" s="45">
        <f>('Total Revenues by County'!BL37/'Total Revenues by County'!BL$4)</f>
        <v>0</v>
      </c>
      <c r="BM37" s="45">
        <f>('Total Revenues by County'!BM37/'Total Revenues by County'!BM$4)</f>
        <v>0</v>
      </c>
      <c r="BN37" s="45">
        <f>('Total Revenues by County'!BN37/'Total Revenues by County'!BN$4)</f>
        <v>0</v>
      </c>
      <c r="BO37" s="45">
        <f>('Total Revenues by County'!BO37/'Total Revenues by County'!BO$4)</f>
        <v>0</v>
      </c>
      <c r="BP37" s="45">
        <f>('Total Revenues by County'!BP37/'Total Revenues by County'!BP$4)</f>
        <v>0</v>
      </c>
      <c r="BQ37" s="14">
        <f>('Total Revenues by County'!BQ37/'Total Revenues by County'!BQ$4)</f>
        <v>0</v>
      </c>
    </row>
    <row r="38" spans="1:69" x14ac:dyDescent="0.25">
      <c r="A38" s="10"/>
      <c r="B38" s="11">
        <v>324.61</v>
      </c>
      <c r="C38" s="12" t="s">
        <v>36</v>
      </c>
      <c r="D38" s="45">
        <f>('Total Revenues by County'!D38/'Total Revenues by County'!D$4)</f>
        <v>0.48255352442734467</v>
      </c>
      <c r="E38" s="45">
        <f>('Total Revenues by County'!E38/'Total Revenues by County'!E$4)</f>
        <v>0</v>
      </c>
      <c r="F38" s="45">
        <f>('Total Revenues by County'!F38/'Total Revenues by County'!F$4)</f>
        <v>1.712531526112175</v>
      </c>
      <c r="G38" s="45">
        <f>('Total Revenues by County'!G38/'Total Revenues by County'!G$4)</f>
        <v>0</v>
      </c>
      <c r="H38" s="45">
        <f>('Total Revenues by County'!H38/'Total Revenues by County'!H$4)</f>
        <v>0.3005348180059394</v>
      </c>
      <c r="I38" s="45">
        <f>('Total Revenues by County'!I38/'Total Revenues by County'!I$4)</f>
        <v>0.74236976653024067</v>
      </c>
      <c r="J38" s="45">
        <f>('Total Revenues by County'!J38/'Total Revenues by County'!J$4)</f>
        <v>0</v>
      </c>
      <c r="K38" s="45">
        <f>('Total Revenues by County'!K38/'Total Revenues by County'!K$4)</f>
        <v>2.8638383702180494</v>
      </c>
      <c r="L38" s="45">
        <f>('Total Revenues by County'!L38/'Total Revenues by County'!L$4)</f>
        <v>0</v>
      </c>
      <c r="M38" s="45">
        <f>('Total Revenues by County'!M38/'Total Revenues by County'!M$4)</f>
        <v>0</v>
      </c>
      <c r="N38" s="45">
        <f>('Total Revenues by County'!N38/'Total Revenues by County'!N$4)</f>
        <v>32.322896335072834</v>
      </c>
      <c r="O38" s="45">
        <f>('Total Revenues by County'!O38/'Total Revenues by County'!O$4)</f>
        <v>0</v>
      </c>
      <c r="P38" s="45">
        <f>('Total Revenues by County'!P38/'Total Revenues by County'!P$4)</f>
        <v>0</v>
      </c>
      <c r="Q38" s="45">
        <f>('Total Revenues by County'!Q38/'Total Revenues by County'!Q$4)</f>
        <v>0.28922311844259807</v>
      </c>
      <c r="R38" s="45">
        <f>('Total Revenues by County'!R38/'Total Revenues by County'!R$4)</f>
        <v>0</v>
      </c>
      <c r="S38" s="45">
        <f>('Total Revenues by County'!S38/'Total Revenues by County'!S$4)</f>
        <v>0</v>
      </c>
      <c r="T38" s="45">
        <f>('Total Revenues by County'!T38/'Total Revenues by County'!T$4)</f>
        <v>0</v>
      </c>
      <c r="U38" s="45">
        <f>('Total Revenues by County'!U38/'Total Revenues by County'!U$4)</f>
        <v>0</v>
      </c>
      <c r="V38" s="45">
        <f>('Total Revenues by County'!V38/'Total Revenues by County'!V$4)</f>
        <v>0</v>
      </c>
      <c r="W38" s="45">
        <f>('Total Revenues by County'!W38/'Total Revenues by County'!W$4)</f>
        <v>0</v>
      </c>
      <c r="X38" s="45">
        <f>('Total Revenues by County'!X38/'Total Revenues by County'!X$4)</f>
        <v>0</v>
      </c>
      <c r="Y38" s="45">
        <f>('Total Revenues by County'!Y38/'Total Revenues by County'!Y$4)</f>
        <v>0</v>
      </c>
      <c r="Z38" s="45">
        <f>('Total Revenues by County'!Z38/'Total Revenues by County'!Z$4)</f>
        <v>0</v>
      </c>
      <c r="AA38" s="45">
        <f>('Total Revenues by County'!AA38/'Total Revenues by County'!AA$4)</f>
        <v>0</v>
      </c>
      <c r="AB38" s="45">
        <f>('Total Revenues by County'!AB38/'Total Revenues by County'!AB$4)</f>
        <v>2.7526992952738087</v>
      </c>
      <c r="AC38" s="45">
        <f>('Total Revenues by County'!AC38/'Total Revenues by County'!AC$4)</f>
        <v>0</v>
      </c>
      <c r="AD38" s="45">
        <f>('Total Revenues by County'!AD38/'Total Revenues by County'!AD$4)</f>
        <v>1.5935874576964135</v>
      </c>
      <c r="AE38" s="45">
        <f>('Total Revenues by County'!AE38/'Total Revenues by County'!AE$4)</f>
        <v>0</v>
      </c>
      <c r="AF38" s="45">
        <f>('Total Revenues by County'!AF38/'Total Revenues by County'!AF$4)</f>
        <v>8.2366408694220326</v>
      </c>
      <c r="AG38" s="45">
        <f>('Total Revenues by County'!AG38/'Total Revenues by County'!AG$4)</f>
        <v>0</v>
      </c>
      <c r="AH38" s="45">
        <f>('Total Revenues by County'!AH38/'Total Revenues by County'!AH$4)</f>
        <v>0</v>
      </c>
      <c r="AI38" s="45">
        <f>('Total Revenues by County'!AI38/'Total Revenues by County'!AI$4)</f>
        <v>0</v>
      </c>
      <c r="AJ38" s="45">
        <f>('Total Revenues by County'!AJ38/'Total Revenues by County'!AJ$4)</f>
        <v>2.2030899605443883</v>
      </c>
      <c r="AK38" s="45">
        <f>('Total Revenues by County'!AK38/'Total Revenues by County'!AK$4)</f>
        <v>2.3323084508679752</v>
      </c>
      <c r="AL38" s="45">
        <f>('Total Revenues by County'!AL38/'Total Revenues by County'!AL$4)</f>
        <v>0</v>
      </c>
      <c r="AM38" s="45">
        <f>('Total Revenues by County'!AM38/'Total Revenues by County'!AM$4)</f>
        <v>0.7720075997466751</v>
      </c>
      <c r="AN38" s="45">
        <f>('Total Revenues by County'!AN38/'Total Revenues by County'!AN$4)</f>
        <v>0</v>
      </c>
      <c r="AO38" s="45">
        <f>('Total Revenues by County'!AO38/'Total Revenues by County'!AO$4)</f>
        <v>0</v>
      </c>
      <c r="AP38" s="45">
        <f>('Total Revenues by County'!AP38/'Total Revenues by County'!AP$4)</f>
        <v>12.675146760678196</v>
      </c>
      <c r="AQ38" s="45">
        <f>('Total Revenues by County'!AQ38/'Total Revenues by County'!AQ$4)</f>
        <v>0</v>
      </c>
      <c r="AR38" s="45">
        <f>('Total Revenues by County'!AR38/'Total Revenues by County'!AR$4)</f>
        <v>7.9541515595669727</v>
      </c>
      <c r="AS38" s="45">
        <f>('Total Revenues by County'!AS38/'Total Revenues by County'!AS$4)</f>
        <v>1.3722537367026921</v>
      </c>
      <c r="AT38" s="45">
        <f>('Total Revenues by County'!AT38/'Total Revenues by County'!AT$4)</f>
        <v>1.0885988639437381</v>
      </c>
      <c r="AU38" s="45">
        <f>('Total Revenues by County'!AU38/'Total Revenues by County'!AU$4)</f>
        <v>20.011516894668148</v>
      </c>
      <c r="AV38" s="45">
        <f>('Total Revenues by County'!AV38/'Total Revenues by County'!AV$4)</f>
        <v>0</v>
      </c>
      <c r="AW38" s="45">
        <f>('Total Revenues by County'!AW38/'Total Revenues by County'!AW$4)</f>
        <v>0</v>
      </c>
      <c r="AX38" s="45">
        <f>('Total Revenues by County'!AX38/'Total Revenues by County'!AX$4)</f>
        <v>4.8842587824365351</v>
      </c>
      <c r="AY38" s="45">
        <f>('Total Revenues by County'!AY38/'Total Revenues by County'!AY$4)</f>
        <v>8.8132489446688762</v>
      </c>
      <c r="AZ38" s="45">
        <f>('Total Revenues by County'!AZ38/'Total Revenues by County'!AZ$4)</f>
        <v>2.1147293495193651</v>
      </c>
      <c r="BA38" s="45">
        <f>('Total Revenues by County'!BA38/'Total Revenues by County'!BA$4)</f>
        <v>41.226294321043262</v>
      </c>
      <c r="BB38" s="45">
        <f>('Total Revenues by County'!BB38/'Total Revenues by County'!BB$4)</f>
        <v>0</v>
      </c>
      <c r="BC38" s="45">
        <f>('Total Revenues by County'!BC38/'Total Revenues by County'!BC$4)</f>
        <v>1.5776208419263389</v>
      </c>
      <c r="BD38" s="45">
        <f>('Total Revenues by County'!BD38/'Total Revenues by County'!BD$4)</f>
        <v>0</v>
      </c>
      <c r="BE38" s="45">
        <f>('Total Revenues by County'!BE38/'Total Revenues by County'!BE$4)</f>
        <v>5.1406120414506038</v>
      </c>
      <c r="BF38" s="45">
        <f>('Total Revenues by County'!BF38/'Total Revenues by County'!BF$4)</f>
        <v>11.970707464818538</v>
      </c>
      <c r="BG38" s="45">
        <f>('Total Revenues by County'!BG38/'Total Revenues by County'!BG$4)</f>
        <v>0</v>
      </c>
      <c r="BH38" s="45">
        <f>('Total Revenues by County'!BH38/'Total Revenues by County'!BH$4)</f>
        <v>19.812223015412918</v>
      </c>
      <c r="BI38" s="45">
        <f>('Total Revenues by County'!BI38/'Total Revenues by County'!BI$4)</f>
        <v>0.14475364569850721</v>
      </c>
      <c r="BJ38" s="45">
        <f>('Total Revenues by County'!BJ38/'Total Revenues by County'!BJ$4)</f>
        <v>0</v>
      </c>
      <c r="BK38" s="45">
        <f>('Total Revenues by County'!BK38/'Total Revenues by County'!BK$4)</f>
        <v>0</v>
      </c>
      <c r="BL38" s="45">
        <f>('Total Revenues by County'!BL38/'Total Revenues by County'!BL$4)</f>
        <v>0</v>
      </c>
      <c r="BM38" s="45">
        <f>('Total Revenues by County'!BM38/'Total Revenues by County'!BM$4)</f>
        <v>0</v>
      </c>
      <c r="BN38" s="45">
        <f>('Total Revenues by County'!BN38/'Total Revenues by County'!BN$4)</f>
        <v>0.41692118810986289</v>
      </c>
      <c r="BO38" s="45">
        <f>('Total Revenues by County'!BO38/'Total Revenues by County'!BO$4)</f>
        <v>0</v>
      </c>
      <c r="BP38" s="45">
        <f>('Total Revenues by County'!BP38/'Total Revenues by County'!BP$4)</f>
        <v>0</v>
      </c>
      <c r="BQ38" s="14">
        <f>('Total Revenues by County'!BQ38/'Total Revenues by County'!BQ$4)</f>
        <v>0</v>
      </c>
    </row>
    <row r="39" spans="1:69" x14ac:dyDescent="0.25">
      <c r="A39" s="10"/>
      <c r="B39" s="11">
        <v>324.62</v>
      </c>
      <c r="C39" s="12" t="s">
        <v>37</v>
      </c>
      <c r="D39" s="45">
        <f>('Total Revenues by County'!D39/'Total Revenues by County'!D$4)</f>
        <v>0</v>
      </c>
      <c r="E39" s="45">
        <f>('Total Revenues by County'!E39/'Total Revenues by County'!E$4)</f>
        <v>0</v>
      </c>
      <c r="F39" s="45">
        <f>('Total Revenues by County'!F39/'Total Revenues by County'!F$4)</f>
        <v>0</v>
      </c>
      <c r="G39" s="45">
        <f>('Total Revenues by County'!G39/'Total Revenues by County'!G$4)</f>
        <v>0</v>
      </c>
      <c r="H39" s="45">
        <f>('Total Revenues by County'!H39/'Total Revenues by County'!H$4)</f>
        <v>0</v>
      </c>
      <c r="I39" s="45">
        <f>('Total Revenues by County'!I39/'Total Revenues by County'!I$4)</f>
        <v>0</v>
      </c>
      <c r="J39" s="45">
        <f>('Total Revenues by County'!J39/'Total Revenues by County'!J$4)</f>
        <v>0</v>
      </c>
      <c r="K39" s="45">
        <f>('Total Revenues by County'!K39/'Total Revenues by County'!K$4)</f>
        <v>1.8242905380730052E-2</v>
      </c>
      <c r="L39" s="45">
        <f>('Total Revenues by County'!L39/'Total Revenues by County'!L$4)</f>
        <v>0</v>
      </c>
      <c r="M39" s="45">
        <f>('Total Revenues by County'!M39/'Total Revenues by County'!M$4)</f>
        <v>0</v>
      </c>
      <c r="N39" s="45">
        <f>('Total Revenues by County'!N39/'Total Revenues by County'!N$4)</f>
        <v>0</v>
      </c>
      <c r="O39" s="45">
        <f>('Total Revenues by County'!O39/'Total Revenues by County'!O$4)</f>
        <v>0</v>
      </c>
      <c r="P39" s="45">
        <f>('Total Revenues by County'!P39/'Total Revenues by County'!P$4)</f>
        <v>0</v>
      </c>
      <c r="Q39" s="45">
        <f>('Total Revenues by County'!Q39/'Total Revenues by County'!Q$4)</f>
        <v>0</v>
      </c>
      <c r="R39" s="45">
        <f>('Total Revenues by County'!R39/'Total Revenues by County'!R$4)</f>
        <v>0</v>
      </c>
      <c r="S39" s="45">
        <f>('Total Revenues by County'!S39/'Total Revenues by County'!S$4)</f>
        <v>0</v>
      </c>
      <c r="T39" s="45">
        <f>('Total Revenues by County'!T39/'Total Revenues by County'!T$4)</f>
        <v>0</v>
      </c>
      <c r="U39" s="45">
        <f>('Total Revenues by County'!U39/'Total Revenues by County'!U$4)</f>
        <v>0</v>
      </c>
      <c r="V39" s="45">
        <f>('Total Revenues by County'!V39/'Total Revenues by County'!V$4)</f>
        <v>0</v>
      </c>
      <c r="W39" s="45">
        <f>('Total Revenues by County'!W39/'Total Revenues by County'!W$4)</f>
        <v>0</v>
      </c>
      <c r="X39" s="45">
        <f>('Total Revenues by County'!X39/'Total Revenues by County'!X$4)</f>
        <v>0</v>
      </c>
      <c r="Y39" s="45">
        <f>('Total Revenues by County'!Y39/'Total Revenues by County'!Y$4)</f>
        <v>0</v>
      </c>
      <c r="Z39" s="45">
        <f>('Total Revenues by County'!Z39/'Total Revenues by County'!Z$4)</f>
        <v>0</v>
      </c>
      <c r="AA39" s="45">
        <f>('Total Revenues by County'!AA39/'Total Revenues by County'!AA$4)</f>
        <v>0</v>
      </c>
      <c r="AB39" s="45">
        <f>('Total Revenues by County'!AB39/'Total Revenues by County'!AB$4)</f>
        <v>0.22827094243658541</v>
      </c>
      <c r="AC39" s="45">
        <f>('Total Revenues by County'!AC39/'Total Revenues by County'!AC$4)</f>
        <v>0</v>
      </c>
      <c r="AD39" s="45">
        <f>('Total Revenues by County'!AD39/'Total Revenues by County'!AD$4)</f>
        <v>0</v>
      </c>
      <c r="AE39" s="45">
        <f>('Total Revenues by County'!AE39/'Total Revenues by County'!AE$4)</f>
        <v>0</v>
      </c>
      <c r="AF39" s="45">
        <f>('Total Revenues by County'!AF39/'Total Revenues by County'!AF$4)</f>
        <v>0</v>
      </c>
      <c r="AG39" s="45">
        <f>('Total Revenues by County'!AG39/'Total Revenues by County'!AG$4)</f>
        <v>0</v>
      </c>
      <c r="AH39" s="45">
        <f>('Total Revenues by County'!AH39/'Total Revenues by County'!AH$4)</f>
        <v>0</v>
      </c>
      <c r="AI39" s="45">
        <f>('Total Revenues by County'!AI39/'Total Revenues by County'!AI$4)</f>
        <v>0</v>
      </c>
      <c r="AJ39" s="45">
        <f>('Total Revenues by County'!AJ39/'Total Revenues by County'!AJ$4)</f>
        <v>0</v>
      </c>
      <c r="AK39" s="45">
        <f>('Total Revenues by County'!AK39/'Total Revenues by County'!AK$4)</f>
        <v>0.27051854383578722</v>
      </c>
      <c r="AL39" s="45">
        <f>('Total Revenues by County'!AL39/'Total Revenues by County'!AL$4)</f>
        <v>0</v>
      </c>
      <c r="AM39" s="45">
        <f>('Total Revenues by County'!AM39/'Total Revenues by County'!AM$4)</f>
        <v>0</v>
      </c>
      <c r="AN39" s="45">
        <f>('Total Revenues by County'!AN39/'Total Revenues by County'!AN$4)</f>
        <v>0</v>
      </c>
      <c r="AO39" s="45">
        <f>('Total Revenues by County'!AO39/'Total Revenues by County'!AO$4)</f>
        <v>0</v>
      </c>
      <c r="AP39" s="45">
        <f>('Total Revenues by County'!AP39/'Total Revenues by County'!AP$4)</f>
        <v>0</v>
      </c>
      <c r="AQ39" s="45">
        <f>('Total Revenues by County'!AQ39/'Total Revenues by County'!AQ$4)</f>
        <v>0</v>
      </c>
      <c r="AR39" s="45">
        <f>('Total Revenues by County'!AR39/'Total Revenues by County'!AR$4)</f>
        <v>0.20794440587312607</v>
      </c>
      <c r="AS39" s="45">
        <f>('Total Revenues by County'!AS39/'Total Revenues by County'!AS$4)</f>
        <v>0</v>
      </c>
      <c r="AT39" s="45">
        <f>('Total Revenues by County'!AT39/'Total Revenues by County'!AT$4)</f>
        <v>0</v>
      </c>
      <c r="AU39" s="45">
        <f>('Total Revenues by County'!AU39/'Total Revenues by County'!AU$4)</f>
        <v>0</v>
      </c>
      <c r="AV39" s="45">
        <f>('Total Revenues by County'!AV39/'Total Revenues by County'!AV$4)</f>
        <v>0</v>
      </c>
      <c r="AW39" s="45">
        <f>('Total Revenues by County'!AW39/'Total Revenues by County'!AW$4)</f>
        <v>0</v>
      </c>
      <c r="AX39" s="45">
        <f>('Total Revenues by County'!AX39/'Total Revenues by County'!AX$4)</f>
        <v>0</v>
      </c>
      <c r="AY39" s="45">
        <f>('Total Revenues by County'!AY39/'Total Revenues by County'!AY$4)</f>
        <v>0</v>
      </c>
      <c r="AZ39" s="45">
        <f>('Total Revenues by County'!AZ39/'Total Revenues by County'!AZ$4)</f>
        <v>0.15158603532677511</v>
      </c>
      <c r="BA39" s="45">
        <f>('Total Revenues by County'!BA39/'Total Revenues by County'!BA$4)</f>
        <v>0</v>
      </c>
      <c r="BB39" s="45">
        <f>('Total Revenues by County'!BB39/'Total Revenues by County'!BB$4)</f>
        <v>0</v>
      </c>
      <c r="BC39" s="45">
        <f>('Total Revenues by County'!BC39/'Total Revenues by County'!BC$4)</f>
        <v>0</v>
      </c>
      <c r="BD39" s="45">
        <f>('Total Revenues by County'!BD39/'Total Revenues by County'!BD$4)</f>
        <v>0</v>
      </c>
      <c r="BE39" s="45">
        <f>('Total Revenues by County'!BE39/'Total Revenues by County'!BE$4)</f>
        <v>0</v>
      </c>
      <c r="BF39" s="45">
        <f>('Total Revenues by County'!BF39/'Total Revenues by County'!BF$4)</f>
        <v>0.36849275208972593</v>
      </c>
      <c r="BG39" s="45">
        <f>('Total Revenues by County'!BG39/'Total Revenues by County'!BG$4)</f>
        <v>0</v>
      </c>
      <c r="BH39" s="45">
        <f>('Total Revenues by County'!BH39/'Total Revenues by County'!BH$4)</f>
        <v>0</v>
      </c>
      <c r="BI39" s="45">
        <f>('Total Revenues by County'!BI39/'Total Revenues by County'!BI$4)</f>
        <v>0.10947881611873328</v>
      </c>
      <c r="BJ39" s="45">
        <f>('Total Revenues by County'!BJ39/'Total Revenues by County'!BJ$4)</f>
        <v>0</v>
      </c>
      <c r="BK39" s="45">
        <f>('Total Revenues by County'!BK39/'Total Revenues by County'!BK$4)</f>
        <v>0</v>
      </c>
      <c r="BL39" s="45">
        <f>('Total Revenues by County'!BL39/'Total Revenues by County'!BL$4)</f>
        <v>0</v>
      </c>
      <c r="BM39" s="45">
        <f>('Total Revenues by County'!BM39/'Total Revenues by County'!BM$4)</f>
        <v>0</v>
      </c>
      <c r="BN39" s="45">
        <f>('Total Revenues by County'!BN39/'Total Revenues by County'!BN$4)</f>
        <v>0</v>
      </c>
      <c r="BO39" s="45">
        <f>('Total Revenues by County'!BO39/'Total Revenues by County'!BO$4)</f>
        <v>0</v>
      </c>
      <c r="BP39" s="45">
        <f>('Total Revenues by County'!BP39/'Total Revenues by County'!BP$4)</f>
        <v>0</v>
      </c>
      <c r="BQ39" s="14">
        <f>('Total Revenues by County'!BQ39/'Total Revenues by County'!BQ$4)</f>
        <v>0</v>
      </c>
    </row>
    <row r="40" spans="1:69" x14ac:dyDescent="0.25">
      <c r="A40" s="10"/>
      <c r="B40" s="11">
        <v>324.70999999999998</v>
      </c>
      <c r="C40" s="12" t="s">
        <v>38</v>
      </c>
      <c r="D40" s="45">
        <f>('Total Revenues by County'!D40/'Total Revenues by County'!D$4)</f>
        <v>0</v>
      </c>
      <c r="E40" s="45">
        <f>('Total Revenues by County'!E40/'Total Revenues by County'!E$4)</f>
        <v>0</v>
      </c>
      <c r="F40" s="45">
        <f>('Total Revenues by County'!F40/'Total Revenues by County'!F$4)</f>
        <v>0</v>
      </c>
      <c r="G40" s="45">
        <f>('Total Revenues by County'!G40/'Total Revenues by County'!G$4)</f>
        <v>0</v>
      </c>
      <c r="H40" s="45">
        <f>('Total Revenues by County'!H40/'Total Revenues by County'!H$4)</f>
        <v>0</v>
      </c>
      <c r="I40" s="45">
        <f>('Total Revenues by County'!I40/'Total Revenues by County'!I$4)</f>
        <v>0</v>
      </c>
      <c r="J40" s="45">
        <f>('Total Revenues by County'!J40/'Total Revenues by County'!J$4)</f>
        <v>0</v>
      </c>
      <c r="K40" s="45">
        <f>('Total Revenues by County'!K40/'Total Revenues by County'!K$4)</f>
        <v>2.3240461382011044</v>
      </c>
      <c r="L40" s="45">
        <f>('Total Revenues by County'!L40/'Total Revenues by County'!L$4)</f>
        <v>0</v>
      </c>
      <c r="M40" s="45">
        <f>('Total Revenues by County'!M40/'Total Revenues by County'!M$4)</f>
        <v>0</v>
      </c>
      <c r="N40" s="45">
        <f>('Total Revenues by County'!N40/'Total Revenues by County'!N$4)</f>
        <v>7.0840676526553912</v>
      </c>
      <c r="O40" s="45">
        <f>('Total Revenues by County'!O40/'Total Revenues by County'!O$4)</f>
        <v>0</v>
      </c>
      <c r="P40" s="45">
        <f>('Total Revenues by County'!P40/'Total Revenues by County'!P$4)</f>
        <v>0</v>
      </c>
      <c r="Q40" s="45">
        <f>('Total Revenues by County'!Q40/'Total Revenues by County'!Q$4)</f>
        <v>0.14458123597549882</v>
      </c>
      <c r="R40" s="45">
        <f>('Total Revenues by County'!R40/'Total Revenues by County'!R$4)</f>
        <v>0</v>
      </c>
      <c r="S40" s="45">
        <f>('Total Revenues by County'!S40/'Total Revenues by County'!S$4)</f>
        <v>0</v>
      </c>
      <c r="T40" s="45">
        <f>('Total Revenues by County'!T40/'Total Revenues by County'!T$4)</f>
        <v>0</v>
      </c>
      <c r="U40" s="45">
        <f>('Total Revenues by County'!U40/'Total Revenues by County'!U$4)</f>
        <v>0</v>
      </c>
      <c r="V40" s="45">
        <f>('Total Revenues by County'!V40/'Total Revenues by County'!V$4)</f>
        <v>0</v>
      </c>
      <c r="W40" s="45">
        <f>('Total Revenues by County'!W40/'Total Revenues by County'!W$4)</f>
        <v>0</v>
      </c>
      <c r="X40" s="45">
        <f>('Total Revenues by County'!X40/'Total Revenues by County'!X$4)</f>
        <v>0</v>
      </c>
      <c r="Y40" s="45">
        <f>('Total Revenues by County'!Y40/'Total Revenues by County'!Y$4)</f>
        <v>0</v>
      </c>
      <c r="Z40" s="45">
        <f>('Total Revenues by County'!Z40/'Total Revenues by County'!Z$4)</f>
        <v>0</v>
      </c>
      <c r="AA40" s="45">
        <f>('Total Revenues by County'!AA40/'Total Revenues by County'!AA$4)</f>
        <v>0</v>
      </c>
      <c r="AB40" s="45">
        <f>('Total Revenues by County'!AB40/'Total Revenues by County'!AB$4)</f>
        <v>2.4640740501282301</v>
      </c>
      <c r="AC40" s="45">
        <f>('Total Revenues by County'!AC40/'Total Revenues by County'!AC$4)</f>
        <v>0</v>
      </c>
      <c r="AD40" s="45">
        <f>('Total Revenues by County'!AD40/'Total Revenues by County'!AD$4)</f>
        <v>0</v>
      </c>
      <c r="AE40" s="45">
        <f>('Total Revenues by County'!AE40/'Total Revenues by County'!AE$4)</f>
        <v>0</v>
      </c>
      <c r="AF40" s="45">
        <f>('Total Revenues by County'!AF40/'Total Revenues by County'!AF$4)</f>
        <v>3.8909665733574839</v>
      </c>
      <c r="AG40" s="45">
        <f>('Total Revenues by County'!AG40/'Total Revenues by County'!AG$4)</f>
        <v>0</v>
      </c>
      <c r="AH40" s="45">
        <f>('Total Revenues by County'!AH40/'Total Revenues by County'!AH$4)</f>
        <v>0</v>
      </c>
      <c r="AI40" s="45">
        <f>('Total Revenues by County'!AI40/'Total Revenues by County'!AI$4)</f>
        <v>0.8822491471591577</v>
      </c>
      <c r="AJ40" s="45">
        <f>('Total Revenues by County'!AJ40/'Total Revenues by County'!AJ$4)</f>
        <v>0</v>
      </c>
      <c r="AK40" s="45">
        <f>('Total Revenues by County'!AK40/'Total Revenues by County'!AK$4)</f>
        <v>0</v>
      </c>
      <c r="AL40" s="45">
        <f>('Total Revenues by County'!AL40/'Total Revenues by County'!AL$4)</f>
        <v>0</v>
      </c>
      <c r="AM40" s="45">
        <f>('Total Revenues by County'!AM40/'Total Revenues by County'!AM$4)</f>
        <v>0</v>
      </c>
      <c r="AN40" s="45">
        <f>('Total Revenues by County'!AN40/'Total Revenues by County'!AN$4)</f>
        <v>0</v>
      </c>
      <c r="AO40" s="45">
        <f>('Total Revenues by County'!AO40/'Total Revenues by County'!AO$4)</f>
        <v>0</v>
      </c>
      <c r="AP40" s="45">
        <f>('Total Revenues by County'!AP40/'Total Revenues by County'!AP$4)</f>
        <v>0</v>
      </c>
      <c r="AQ40" s="45">
        <f>('Total Revenues by County'!AQ40/'Total Revenues by County'!AQ$4)</f>
        <v>0</v>
      </c>
      <c r="AR40" s="45">
        <f>('Total Revenues by County'!AR40/'Total Revenues by County'!AR$4)</f>
        <v>1.7381650338141892</v>
      </c>
      <c r="AS40" s="45">
        <f>('Total Revenues by County'!AS40/'Total Revenues by County'!AS$4)</f>
        <v>0</v>
      </c>
      <c r="AT40" s="45">
        <f>('Total Revenues by County'!AT40/'Total Revenues by County'!AT$4)</f>
        <v>0</v>
      </c>
      <c r="AU40" s="45">
        <f>('Total Revenues by County'!AU40/'Total Revenues by County'!AU$4)</f>
        <v>0</v>
      </c>
      <c r="AV40" s="45">
        <f>('Total Revenues by County'!AV40/'Total Revenues by County'!AV$4)</f>
        <v>0</v>
      </c>
      <c r="AW40" s="45">
        <f>('Total Revenues by County'!AW40/'Total Revenues by County'!AW$4)</f>
        <v>0</v>
      </c>
      <c r="AX40" s="45">
        <f>('Total Revenues by County'!AX40/'Total Revenues by County'!AX$4)</f>
        <v>0</v>
      </c>
      <c r="AY40" s="45">
        <f>('Total Revenues by County'!AY40/'Total Revenues by County'!AY$4)</f>
        <v>0</v>
      </c>
      <c r="AZ40" s="45">
        <f>('Total Revenues by County'!AZ40/'Total Revenues by County'!AZ$4)</f>
        <v>0.12500549386535809</v>
      </c>
      <c r="BA40" s="45">
        <f>('Total Revenues by County'!BA40/'Total Revenues by County'!BA$4)</f>
        <v>0</v>
      </c>
      <c r="BB40" s="45">
        <f>('Total Revenues by County'!BB40/'Total Revenues by County'!BB$4)</f>
        <v>0</v>
      </c>
      <c r="BC40" s="45">
        <f>('Total Revenues by County'!BC40/'Total Revenues by County'!BC$4)</f>
        <v>0.37145557094207077</v>
      </c>
      <c r="BD40" s="45">
        <f>('Total Revenues by County'!BD40/'Total Revenues by County'!BD$4)</f>
        <v>0</v>
      </c>
      <c r="BE40" s="45">
        <f>('Total Revenues by County'!BE40/'Total Revenues by County'!BE$4)</f>
        <v>13.204383811813589</v>
      </c>
      <c r="BF40" s="45">
        <f>('Total Revenues by County'!BF40/'Total Revenues by County'!BF$4)</f>
        <v>2.2606337953655697</v>
      </c>
      <c r="BG40" s="45">
        <f>('Total Revenues by County'!BG40/'Total Revenues by County'!BG$4)</f>
        <v>0</v>
      </c>
      <c r="BH40" s="45">
        <f>('Total Revenues by County'!BH40/'Total Revenues by County'!BH$4)</f>
        <v>2.8512751472060791</v>
      </c>
      <c r="BI40" s="45">
        <f>('Total Revenues by County'!BI40/'Total Revenues by County'!BI$4)</f>
        <v>0</v>
      </c>
      <c r="BJ40" s="45">
        <f>('Total Revenues by County'!BJ40/'Total Revenues by County'!BJ$4)</f>
        <v>0</v>
      </c>
      <c r="BK40" s="45">
        <f>('Total Revenues by County'!BK40/'Total Revenues by County'!BK$4)</f>
        <v>0</v>
      </c>
      <c r="BL40" s="45">
        <f>('Total Revenues by County'!BL40/'Total Revenues by County'!BL$4)</f>
        <v>0</v>
      </c>
      <c r="BM40" s="45">
        <f>('Total Revenues by County'!BM40/'Total Revenues by County'!BM$4)</f>
        <v>0</v>
      </c>
      <c r="BN40" s="45">
        <f>('Total Revenues by County'!BN40/'Total Revenues by County'!BN$4)</f>
        <v>0</v>
      </c>
      <c r="BO40" s="45">
        <f>('Total Revenues by County'!BO40/'Total Revenues by County'!BO$4)</f>
        <v>0</v>
      </c>
      <c r="BP40" s="45">
        <f>('Total Revenues by County'!BP40/'Total Revenues by County'!BP$4)</f>
        <v>0</v>
      </c>
      <c r="BQ40" s="14">
        <f>('Total Revenues by County'!BQ40/'Total Revenues by County'!BQ$4)</f>
        <v>0</v>
      </c>
    </row>
    <row r="41" spans="1:69" x14ac:dyDescent="0.25">
      <c r="A41" s="10"/>
      <c r="B41" s="11">
        <v>324.72000000000003</v>
      </c>
      <c r="C41" s="12" t="s">
        <v>39</v>
      </c>
      <c r="D41" s="45">
        <f>('Total Revenues by County'!D41/'Total Revenues by County'!D$4)</f>
        <v>0</v>
      </c>
      <c r="E41" s="45">
        <f>('Total Revenues by County'!E41/'Total Revenues by County'!E$4)</f>
        <v>0</v>
      </c>
      <c r="F41" s="45">
        <f>('Total Revenues by County'!F41/'Total Revenues by County'!F$4)</f>
        <v>0</v>
      </c>
      <c r="G41" s="45">
        <f>('Total Revenues by County'!G41/'Total Revenues by County'!G$4)</f>
        <v>0</v>
      </c>
      <c r="H41" s="45">
        <f>('Total Revenues by County'!H41/'Total Revenues by County'!H$4)</f>
        <v>0</v>
      </c>
      <c r="I41" s="45">
        <f>('Total Revenues by County'!I41/'Total Revenues by County'!I$4)</f>
        <v>0</v>
      </c>
      <c r="J41" s="45">
        <f>('Total Revenues by County'!J41/'Total Revenues by County'!J$4)</f>
        <v>0</v>
      </c>
      <c r="K41" s="45">
        <f>('Total Revenues by County'!K41/'Total Revenues by County'!K$4)</f>
        <v>0.31362402872119877</v>
      </c>
      <c r="L41" s="45">
        <f>('Total Revenues by County'!L41/'Total Revenues by County'!L$4)</f>
        <v>0</v>
      </c>
      <c r="M41" s="45">
        <f>('Total Revenues by County'!M41/'Total Revenues by County'!M$4)</f>
        <v>0</v>
      </c>
      <c r="N41" s="45">
        <f>('Total Revenues by County'!N41/'Total Revenues by County'!N$4)</f>
        <v>1.3468682199664077</v>
      </c>
      <c r="O41" s="45">
        <f>('Total Revenues by County'!O41/'Total Revenues by County'!O$4)</f>
        <v>0</v>
      </c>
      <c r="P41" s="45">
        <f>('Total Revenues by County'!P41/'Total Revenues by County'!P$4)</f>
        <v>0</v>
      </c>
      <c r="Q41" s="45">
        <f>('Total Revenues by County'!Q41/'Total Revenues by County'!Q$4)</f>
        <v>0</v>
      </c>
      <c r="R41" s="45">
        <f>('Total Revenues by County'!R41/'Total Revenues by County'!R$4)</f>
        <v>0</v>
      </c>
      <c r="S41" s="45">
        <f>('Total Revenues by County'!S41/'Total Revenues by County'!S$4)</f>
        <v>0</v>
      </c>
      <c r="T41" s="45">
        <f>('Total Revenues by County'!T41/'Total Revenues by County'!T$4)</f>
        <v>0</v>
      </c>
      <c r="U41" s="45">
        <f>('Total Revenues by County'!U41/'Total Revenues by County'!U$4)</f>
        <v>0</v>
      </c>
      <c r="V41" s="45">
        <f>('Total Revenues by County'!V41/'Total Revenues by County'!V$4)</f>
        <v>0</v>
      </c>
      <c r="W41" s="45">
        <f>('Total Revenues by County'!W41/'Total Revenues by County'!W$4)</f>
        <v>0</v>
      </c>
      <c r="X41" s="45">
        <f>('Total Revenues by County'!X41/'Total Revenues by County'!X$4)</f>
        <v>0</v>
      </c>
      <c r="Y41" s="45">
        <f>('Total Revenues by County'!Y41/'Total Revenues by County'!Y$4)</f>
        <v>0</v>
      </c>
      <c r="Z41" s="45">
        <f>('Total Revenues by County'!Z41/'Total Revenues by County'!Z$4)</f>
        <v>0</v>
      </c>
      <c r="AA41" s="45">
        <f>('Total Revenues by County'!AA41/'Total Revenues by County'!AA$4)</f>
        <v>0</v>
      </c>
      <c r="AB41" s="45">
        <f>('Total Revenues by County'!AB41/'Total Revenues by County'!AB$4)</f>
        <v>0.48540440938772872</v>
      </c>
      <c r="AC41" s="45">
        <f>('Total Revenues by County'!AC41/'Total Revenues by County'!AC$4)</f>
        <v>0</v>
      </c>
      <c r="AD41" s="45">
        <f>('Total Revenues by County'!AD41/'Total Revenues by County'!AD$4)</f>
        <v>0</v>
      </c>
      <c r="AE41" s="45">
        <f>('Total Revenues by County'!AE41/'Total Revenues by County'!AE$4)</f>
        <v>0</v>
      </c>
      <c r="AF41" s="45">
        <f>('Total Revenues by County'!AF41/'Total Revenues by County'!AF$4)</f>
        <v>0.59440803556726496</v>
      </c>
      <c r="AG41" s="45">
        <f>('Total Revenues by County'!AG41/'Total Revenues by County'!AG$4)</f>
        <v>0</v>
      </c>
      <c r="AH41" s="45">
        <f>('Total Revenues by County'!AH41/'Total Revenues by County'!AH$4)</f>
        <v>0</v>
      </c>
      <c r="AI41" s="45">
        <f>('Total Revenues by County'!AI41/'Total Revenues by County'!AI$4)</f>
        <v>0</v>
      </c>
      <c r="AJ41" s="45">
        <f>('Total Revenues by County'!AJ41/'Total Revenues by County'!AJ$4)</f>
        <v>0</v>
      </c>
      <c r="AK41" s="45">
        <f>('Total Revenues by County'!AK41/'Total Revenues by County'!AK$4)</f>
        <v>0</v>
      </c>
      <c r="AL41" s="45">
        <f>('Total Revenues by County'!AL41/'Total Revenues by County'!AL$4)</f>
        <v>0</v>
      </c>
      <c r="AM41" s="45">
        <f>('Total Revenues by County'!AM41/'Total Revenues by County'!AM$4)</f>
        <v>0</v>
      </c>
      <c r="AN41" s="45">
        <f>('Total Revenues by County'!AN41/'Total Revenues by County'!AN$4)</f>
        <v>0</v>
      </c>
      <c r="AO41" s="45">
        <f>('Total Revenues by County'!AO41/'Total Revenues by County'!AO$4)</f>
        <v>0</v>
      </c>
      <c r="AP41" s="45">
        <f>('Total Revenues by County'!AP41/'Total Revenues by County'!AP$4)</f>
        <v>0</v>
      </c>
      <c r="AQ41" s="45">
        <f>('Total Revenues by County'!AQ41/'Total Revenues by County'!AQ$4)</f>
        <v>0</v>
      </c>
      <c r="AR41" s="45">
        <f>('Total Revenues by County'!AR41/'Total Revenues by County'!AR$4)</f>
        <v>0.38720460798683431</v>
      </c>
      <c r="AS41" s="45">
        <f>('Total Revenues by County'!AS41/'Total Revenues by County'!AS$4)</f>
        <v>0</v>
      </c>
      <c r="AT41" s="45">
        <f>('Total Revenues by County'!AT41/'Total Revenues by County'!AT$4)</f>
        <v>0</v>
      </c>
      <c r="AU41" s="45">
        <f>('Total Revenues by County'!AU41/'Total Revenues by County'!AU$4)</f>
        <v>0</v>
      </c>
      <c r="AV41" s="45">
        <f>('Total Revenues by County'!AV41/'Total Revenues by County'!AV$4)</f>
        <v>0</v>
      </c>
      <c r="AW41" s="45">
        <f>('Total Revenues by County'!AW41/'Total Revenues by County'!AW$4)</f>
        <v>0</v>
      </c>
      <c r="AX41" s="45">
        <f>('Total Revenues by County'!AX41/'Total Revenues by County'!AX$4)</f>
        <v>0</v>
      </c>
      <c r="AY41" s="45">
        <f>('Total Revenues by County'!AY41/'Total Revenues by County'!AY$4)</f>
        <v>0</v>
      </c>
      <c r="AZ41" s="45">
        <f>('Total Revenues by County'!AZ41/'Total Revenues by County'!AZ$4)</f>
        <v>0.45697658113445006</v>
      </c>
      <c r="BA41" s="45">
        <f>('Total Revenues by County'!BA41/'Total Revenues by County'!BA$4)</f>
        <v>0</v>
      </c>
      <c r="BB41" s="45">
        <f>('Total Revenues by County'!BB41/'Total Revenues by County'!BB$4)</f>
        <v>0</v>
      </c>
      <c r="BC41" s="45">
        <f>('Total Revenues by County'!BC41/'Total Revenues by County'!BC$4)</f>
        <v>0</v>
      </c>
      <c r="BD41" s="45">
        <f>('Total Revenues by County'!BD41/'Total Revenues by County'!BD$4)</f>
        <v>0</v>
      </c>
      <c r="BE41" s="45">
        <f>('Total Revenues by County'!BE41/'Total Revenues by County'!BE$4)</f>
        <v>0</v>
      </c>
      <c r="BF41" s="45">
        <f>('Total Revenues by County'!BF41/'Total Revenues by County'!BF$4)</f>
        <v>0.53451023701195644</v>
      </c>
      <c r="BG41" s="45">
        <f>('Total Revenues by County'!BG41/'Total Revenues by County'!BG$4)</f>
        <v>0</v>
      </c>
      <c r="BH41" s="45">
        <f>('Total Revenues by County'!BH41/'Total Revenues by County'!BH$4)</f>
        <v>0.70083987715658702</v>
      </c>
      <c r="BI41" s="45">
        <f>('Total Revenues by County'!BI41/'Total Revenues by County'!BI$4)</f>
        <v>0</v>
      </c>
      <c r="BJ41" s="45">
        <f>('Total Revenues by County'!BJ41/'Total Revenues by County'!BJ$4)</f>
        <v>0</v>
      </c>
      <c r="BK41" s="45">
        <f>('Total Revenues by County'!BK41/'Total Revenues by County'!BK$4)</f>
        <v>0</v>
      </c>
      <c r="BL41" s="45">
        <f>('Total Revenues by County'!BL41/'Total Revenues by County'!BL$4)</f>
        <v>0</v>
      </c>
      <c r="BM41" s="45">
        <f>('Total Revenues by County'!BM41/'Total Revenues by County'!BM$4)</f>
        <v>0</v>
      </c>
      <c r="BN41" s="45">
        <f>('Total Revenues by County'!BN41/'Total Revenues by County'!BN$4)</f>
        <v>0</v>
      </c>
      <c r="BO41" s="45">
        <f>('Total Revenues by County'!BO41/'Total Revenues by County'!BO$4)</f>
        <v>0</v>
      </c>
      <c r="BP41" s="45">
        <f>('Total Revenues by County'!BP41/'Total Revenues by County'!BP$4)</f>
        <v>0</v>
      </c>
      <c r="BQ41" s="14">
        <f>('Total Revenues by County'!BQ41/'Total Revenues by County'!BQ$4)</f>
        <v>0</v>
      </c>
    </row>
    <row r="42" spans="1:69" x14ac:dyDescent="0.25">
      <c r="A42" s="10"/>
      <c r="B42" s="11">
        <v>325.10000000000002</v>
      </c>
      <c r="C42" s="12" t="s">
        <v>40</v>
      </c>
      <c r="D42" s="45">
        <f>('Total Revenues by County'!D42/'Total Revenues by County'!D$4)</f>
        <v>0.41716579753960448</v>
      </c>
      <c r="E42" s="45">
        <f>('Total Revenues by County'!E42/'Total Revenues by County'!E$4)</f>
        <v>0</v>
      </c>
      <c r="F42" s="45">
        <f>('Total Revenues by County'!F42/'Total Revenues by County'!F$4)</f>
        <v>0.30453810451492558</v>
      </c>
      <c r="G42" s="45">
        <f>('Total Revenues by County'!G42/'Total Revenues by County'!G$4)</f>
        <v>0</v>
      </c>
      <c r="H42" s="45">
        <f>('Total Revenues by County'!H42/'Total Revenues by County'!H$4)</f>
        <v>37.284149269230575</v>
      </c>
      <c r="I42" s="45">
        <f>('Total Revenues by County'!I42/'Total Revenues by County'!I$4)</f>
        <v>0</v>
      </c>
      <c r="J42" s="45">
        <f>('Total Revenues by County'!J42/'Total Revenues by County'!J$4)</f>
        <v>0</v>
      </c>
      <c r="K42" s="45">
        <f>('Total Revenues by County'!K42/'Total Revenues by County'!K$4)</f>
        <v>0</v>
      </c>
      <c r="L42" s="45">
        <f>('Total Revenues by County'!L42/'Total Revenues by County'!L$4)</f>
        <v>41.217484096321051</v>
      </c>
      <c r="M42" s="45">
        <f>('Total Revenues by County'!M42/'Total Revenues by County'!M$4)</f>
        <v>0</v>
      </c>
      <c r="N42" s="45">
        <f>('Total Revenues by County'!N42/'Total Revenues by County'!N$4)</f>
        <v>13.037879715908936</v>
      </c>
      <c r="O42" s="45">
        <f>('Total Revenues by County'!O42/'Total Revenues by County'!O$4)</f>
        <v>0.25729694066350167</v>
      </c>
      <c r="P42" s="45">
        <f>('Total Revenues by County'!P42/'Total Revenues by County'!P$4)</f>
        <v>1.5676520270270271</v>
      </c>
      <c r="Q42" s="45">
        <f>('Total Revenues by County'!Q42/'Total Revenues by County'!Q$4)</f>
        <v>0</v>
      </c>
      <c r="R42" s="45">
        <f>('Total Revenues by County'!R42/'Total Revenues by County'!R$4)</f>
        <v>0.47936024610748368</v>
      </c>
      <c r="S42" s="45">
        <f>('Total Revenues by County'!S42/'Total Revenues by County'!S$4)</f>
        <v>1.0750341825487624</v>
      </c>
      <c r="T42" s="45">
        <f>('Total Revenues by County'!T42/'Total Revenues by County'!T$4)</f>
        <v>0</v>
      </c>
      <c r="U42" s="45">
        <f>('Total Revenues by County'!U42/'Total Revenues by County'!U$4)</f>
        <v>0</v>
      </c>
      <c r="V42" s="45">
        <f>('Total Revenues by County'!V42/'Total Revenues by County'!V$4)</f>
        <v>0</v>
      </c>
      <c r="W42" s="45">
        <f>('Total Revenues by County'!W42/'Total Revenues by County'!W$4)</f>
        <v>0</v>
      </c>
      <c r="X42" s="45">
        <f>('Total Revenues by County'!X42/'Total Revenues by County'!X$4)</f>
        <v>0</v>
      </c>
      <c r="Y42" s="45">
        <f>('Total Revenues by County'!Y42/'Total Revenues by County'!Y$4)</f>
        <v>0</v>
      </c>
      <c r="Z42" s="45">
        <f>('Total Revenues by County'!Z42/'Total Revenues by County'!Z$4)</f>
        <v>0</v>
      </c>
      <c r="AA42" s="45">
        <f>('Total Revenues by County'!AA42/'Total Revenues by County'!AA$4)</f>
        <v>0</v>
      </c>
      <c r="AB42" s="45">
        <f>('Total Revenues by County'!AB42/'Total Revenues by County'!AB$4)</f>
        <v>5.9069847632594126</v>
      </c>
      <c r="AC42" s="45">
        <f>('Total Revenues by County'!AC42/'Total Revenues by County'!AC$4)</f>
        <v>0</v>
      </c>
      <c r="AD42" s="45">
        <f>('Total Revenues by County'!AD42/'Total Revenues by County'!AD$4)</f>
        <v>13.610109279533013</v>
      </c>
      <c r="AE42" s="45">
        <f>('Total Revenues by County'!AE42/'Total Revenues by County'!AE$4)</f>
        <v>0</v>
      </c>
      <c r="AF42" s="45">
        <f>('Total Revenues by County'!AF42/'Total Revenues by County'!AF$4)</f>
        <v>1.713650584554586</v>
      </c>
      <c r="AG42" s="45">
        <f>('Total Revenues by County'!AG42/'Total Revenues by County'!AG$4)</f>
        <v>0</v>
      </c>
      <c r="AH42" s="45">
        <f>('Total Revenues by County'!AH42/'Total Revenues by County'!AH$4)</f>
        <v>0</v>
      </c>
      <c r="AI42" s="45">
        <f>('Total Revenues by County'!AI42/'Total Revenues by County'!AI$4)</f>
        <v>0</v>
      </c>
      <c r="AJ42" s="45">
        <f>('Total Revenues by County'!AJ42/'Total Revenues by County'!AJ$4)</f>
        <v>0.18321343065523144</v>
      </c>
      <c r="AK42" s="45">
        <f>('Total Revenues by County'!AK42/'Total Revenues by County'!AK$4)</f>
        <v>1.5607022242517541</v>
      </c>
      <c r="AL42" s="45">
        <f>('Total Revenues by County'!AL42/'Total Revenues by County'!AL$4)</f>
        <v>0.82047466579094996</v>
      </c>
      <c r="AM42" s="45">
        <f>('Total Revenues by County'!AM42/'Total Revenues by County'!AM$4)</f>
        <v>0</v>
      </c>
      <c r="AN42" s="45">
        <f>('Total Revenues by County'!AN42/'Total Revenues by County'!AN$4)</f>
        <v>0</v>
      </c>
      <c r="AO42" s="45">
        <f>('Total Revenues by County'!AO42/'Total Revenues by County'!AO$4)</f>
        <v>97.503774456940377</v>
      </c>
      <c r="AP42" s="45">
        <f>('Total Revenues by County'!AP42/'Total Revenues by County'!AP$4)</f>
        <v>6.0874582479765821E-2</v>
      </c>
      <c r="AQ42" s="45">
        <f>('Total Revenues by County'!AQ42/'Total Revenues by County'!AQ$4)</f>
        <v>17.33436752962718</v>
      </c>
      <c r="AR42" s="45">
        <f>('Total Revenues by County'!AR42/'Total Revenues by County'!AR$4)</f>
        <v>2.759977114351102</v>
      </c>
      <c r="AS42" s="45">
        <f>('Total Revenues by County'!AS42/'Total Revenues by County'!AS$4)</f>
        <v>2.3068456983393792</v>
      </c>
      <c r="AT42" s="45">
        <f>('Total Revenues by County'!AT42/'Total Revenues by County'!AT$4)</f>
        <v>37.587787395185288</v>
      </c>
      <c r="AU42" s="45">
        <f>('Total Revenues by County'!AU42/'Total Revenues by County'!AU$4)</f>
        <v>0</v>
      </c>
      <c r="AV42" s="45">
        <f>('Total Revenues by County'!AV42/'Total Revenues by County'!AV$4)</f>
        <v>0.11262061447777463</v>
      </c>
      <c r="AW42" s="45">
        <f>('Total Revenues by County'!AW42/'Total Revenues by County'!AW$4)</f>
        <v>0</v>
      </c>
      <c r="AX42" s="45">
        <f>('Total Revenues by County'!AX42/'Total Revenues by County'!AX$4)</f>
        <v>0.37436953401645084</v>
      </c>
      <c r="AY42" s="45">
        <f>('Total Revenues by County'!AY42/'Total Revenues by County'!AY$4)</f>
        <v>0.95089305977940175</v>
      </c>
      <c r="AZ42" s="45">
        <f>('Total Revenues by County'!AZ42/'Total Revenues by County'!AZ$4)</f>
        <v>0.47580013352708944</v>
      </c>
      <c r="BA42" s="45">
        <f>('Total Revenues by County'!BA42/'Total Revenues by County'!BA$4)</f>
        <v>9.0216530732298281</v>
      </c>
      <c r="BB42" s="45">
        <f>('Total Revenues by County'!BB42/'Total Revenues by County'!BB$4)</f>
        <v>0</v>
      </c>
      <c r="BC42" s="45">
        <f>('Total Revenues by County'!BC42/'Total Revenues by County'!BC$4)</f>
        <v>2.9824910702080744E-2</v>
      </c>
      <c r="BD42" s="45">
        <f>('Total Revenues by County'!BD42/'Total Revenues by County'!BD$4)</f>
        <v>1.0411751003685892</v>
      </c>
      <c r="BE42" s="45">
        <f>('Total Revenues by County'!BE42/'Total Revenues by County'!BE$4)</f>
        <v>3.9744326511464259</v>
      </c>
      <c r="BF42" s="45">
        <f>('Total Revenues by County'!BF42/'Total Revenues by County'!BF$4)</f>
        <v>2.879566315733785</v>
      </c>
      <c r="BG42" s="45">
        <f>('Total Revenues by County'!BG42/'Total Revenues by County'!BG$4)</f>
        <v>1.8970592439689629</v>
      </c>
      <c r="BH42" s="45">
        <f>('Total Revenues by County'!BH42/'Total Revenues by County'!BH$4)</f>
        <v>4.1380598981415384E-2</v>
      </c>
      <c r="BI42" s="45">
        <f>('Total Revenues by County'!BI42/'Total Revenues by County'!BI$4)</f>
        <v>0.24494563810509967</v>
      </c>
      <c r="BJ42" s="45">
        <f>('Total Revenues by County'!BJ42/'Total Revenues by County'!BJ$4)</f>
        <v>0</v>
      </c>
      <c r="BK42" s="45">
        <f>('Total Revenues by County'!BK42/'Total Revenues by County'!BK$4)</f>
        <v>0</v>
      </c>
      <c r="BL42" s="45">
        <f>('Total Revenues by County'!BL42/'Total Revenues by County'!BL$4)</f>
        <v>0</v>
      </c>
      <c r="BM42" s="45">
        <f>('Total Revenues by County'!BM42/'Total Revenues by County'!BM$4)</f>
        <v>0</v>
      </c>
      <c r="BN42" s="45">
        <f>('Total Revenues by County'!BN42/'Total Revenues by County'!BN$4)</f>
        <v>0.19915753716138604</v>
      </c>
      <c r="BO42" s="45">
        <f>('Total Revenues by County'!BO42/'Total Revenues by County'!BO$4)</f>
        <v>-3.5344206868484489E-2</v>
      </c>
      <c r="BP42" s="45">
        <f>('Total Revenues by County'!BP42/'Total Revenues by County'!BP$4)</f>
        <v>0</v>
      </c>
      <c r="BQ42" s="14">
        <f>('Total Revenues by County'!BQ42/'Total Revenues by County'!BQ$4)</f>
        <v>0</v>
      </c>
    </row>
    <row r="43" spans="1:69" x14ac:dyDescent="0.25">
      <c r="A43" s="10"/>
      <c r="B43" s="11">
        <v>325.2</v>
      </c>
      <c r="C43" s="12" t="s">
        <v>41</v>
      </c>
      <c r="D43" s="45">
        <f>('Total Revenues by County'!D43/'Total Revenues by County'!D$4)</f>
        <v>83.601053587095649</v>
      </c>
      <c r="E43" s="45">
        <f>('Total Revenues by County'!E43/'Total Revenues by County'!E$4)</f>
        <v>20.944560972081586</v>
      </c>
      <c r="F43" s="45">
        <f>('Total Revenues by County'!F43/'Total Revenues by County'!F$4)</f>
        <v>0</v>
      </c>
      <c r="G43" s="45">
        <f>('Total Revenues by County'!G43/'Total Revenues by County'!G$4)</f>
        <v>24.058416794382865</v>
      </c>
      <c r="H43" s="45">
        <f>('Total Revenues by County'!H43/'Total Revenues by County'!H$4)</f>
        <v>10.289053624030311</v>
      </c>
      <c r="I43" s="45">
        <f>('Total Revenues by County'!I43/'Total Revenues by County'!I$4)</f>
        <v>0.58219914266566064</v>
      </c>
      <c r="J43" s="45">
        <f>('Total Revenues by County'!J43/'Total Revenues by County'!J$4)</f>
        <v>0</v>
      </c>
      <c r="K43" s="45">
        <f>('Total Revenues by County'!K43/'Total Revenues by County'!K$4)</f>
        <v>339.6260007753375</v>
      </c>
      <c r="L43" s="45">
        <f>('Total Revenues by County'!L43/'Total Revenues by County'!L$4)</f>
        <v>2.9443800138621063</v>
      </c>
      <c r="M43" s="45">
        <f>('Total Revenues by County'!M43/'Total Revenues by County'!M$4)</f>
        <v>0.57817142533744592</v>
      </c>
      <c r="N43" s="45">
        <f>('Total Revenues by County'!N43/'Total Revenues by County'!N$4)</f>
        <v>0</v>
      </c>
      <c r="O43" s="45">
        <f>('Total Revenues by County'!O43/'Total Revenues by County'!O$4)</f>
        <v>134.40259032429253</v>
      </c>
      <c r="P43" s="45">
        <f>('Total Revenues by County'!P43/'Total Revenues by County'!P$4)</f>
        <v>80.790765765765769</v>
      </c>
      <c r="Q43" s="45">
        <f>('Total Revenues by County'!Q43/'Total Revenues by County'!Q$4)</f>
        <v>108.08563284613984</v>
      </c>
      <c r="R43" s="45">
        <f>('Total Revenues by County'!R43/'Total Revenues by County'!R$4)</f>
        <v>58.361938096433953</v>
      </c>
      <c r="S43" s="45">
        <f>('Total Revenues by County'!S43/'Total Revenues by County'!S$4)</f>
        <v>4.029327231632112</v>
      </c>
      <c r="T43" s="45">
        <f>('Total Revenues by County'!T43/'Total Revenues by County'!T$4)</f>
        <v>41.14189357981514</v>
      </c>
      <c r="U43" s="45">
        <f>('Total Revenues by County'!U43/'Total Revenues by County'!U$4)</f>
        <v>0</v>
      </c>
      <c r="V43" s="45">
        <f>('Total Revenues by County'!V43/'Total Revenues by County'!V$4)</f>
        <v>0</v>
      </c>
      <c r="W43" s="45">
        <f>('Total Revenues by County'!W43/'Total Revenues by County'!W$4)</f>
        <v>0</v>
      </c>
      <c r="X43" s="45">
        <f>('Total Revenues by County'!X43/'Total Revenues by County'!X$4)</f>
        <v>0</v>
      </c>
      <c r="Y43" s="45">
        <f>('Total Revenues by County'!Y43/'Total Revenues by County'!Y$4)</f>
        <v>0</v>
      </c>
      <c r="Z43" s="45">
        <f>('Total Revenues by County'!Z43/'Total Revenues by County'!Z$4)</f>
        <v>100.41236811254396</v>
      </c>
      <c r="AA43" s="45">
        <f>('Total Revenues by County'!AA43/'Total Revenues by County'!AA$4)</f>
        <v>0</v>
      </c>
      <c r="AB43" s="45">
        <f>('Total Revenues by County'!AB43/'Total Revenues by County'!AB$4)</f>
        <v>144.39612292838515</v>
      </c>
      <c r="AC43" s="45">
        <f>('Total Revenues by County'!AC43/'Total Revenues by County'!AC$4)</f>
        <v>83.712743233357713</v>
      </c>
      <c r="AD43" s="45">
        <f>('Total Revenues by County'!AD43/'Total Revenues by County'!AD$4)</f>
        <v>6.8120400549662703</v>
      </c>
      <c r="AE43" s="45">
        <f>('Total Revenues by County'!AE43/'Total Revenues by County'!AE$4)</f>
        <v>0</v>
      </c>
      <c r="AF43" s="45">
        <f>('Total Revenues by County'!AF43/'Total Revenues by County'!AF$4)</f>
        <v>81.238241396344478</v>
      </c>
      <c r="AG43" s="45">
        <f>('Total Revenues by County'!AG43/'Total Revenues by County'!AG$4)</f>
        <v>0</v>
      </c>
      <c r="AH43" s="45">
        <f>('Total Revenues by County'!AH43/'Total Revenues by County'!AH$4)</f>
        <v>0</v>
      </c>
      <c r="AI43" s="45">
        <f>('Total Revenues by County'!AI43/'Total Revenues by County'!AI$4)</f>
        <v>53.701917421479827</v>
      </c>
      <c r="AJ43" s="45">
        <f>('Total Revenues by County'!AJ43/'Total Revenues by County'!AJ$4)</f>
        <v>51.790704456180357</v>
      </c>
      <c r="AK43" s="45">
        <f>('Total Revenues by County'!AK43/'Total Revenues by County'!AK$4)</f>
        <v>0.26604594741862692</v>
      </c>
      <c r="AL43" s="45">
        <f>('Total Revenues by County'!AL43/'Total Revenues by County'!AL$4)</f>
        <v>28.956983840291176</v>
      </c>
      <c r="AM43" s="45">
        <f>('Total Revenues by County'!AM43/'Total Revenues by County'!AM$4)</f>
        <v>115.27381010376577</v>
      </c>
      <c r="AN43" s="45">
        <f>('Total Revenues by County'!AN43/'Total Revenues by County'!AN$4)</f>
        <v>0</v>
      </c>
      <c r="AO43" s="45">
        <f>('Total Revenues by County'!AO43/'Total Revenues by County'!AO$4)</f>
        <v>0</v>
      </c>
      <c r="AP43" s="45">
        <f>('Total Revenues by County'!AP43/'Total Revenues by County'!AP$4)</f>
        <v>0</v>
      </c>
      <c r="AQ43" s="45">
        <f>('Total Revenues by County'!AQ43/'Total Revenues by County'!AQ$4)</f>
        <v>130.67826887973371</v>
      </c>
      <c r="AR43" s="45">
        <f>('Total Revenues by County'!AR43/'Total Revenues by County'!AR$4)</f>
        <v>0</v>
      </c>
      <c r="AS43" s="45">
        <f>('Total Revenues by County'!AS43/'Total Revenues by County'!AS$4)</f>
        <v>12.466672447453012</v>
      </c>
      <c r="AT43" s="45">
        <f>('Total Revenues by County'!AT43/'Total Revenues by County'!AT$4)</f>
        <v>1.259602380308358</v>
      </c>
      <c r="AU43" s="45">
        <f>('Total Revenues by County'!AU43/'Total Revenues by County'!AU$4)</f>
        <v>11.385930777783148</v>
      </c>
      <c r="AV43" s="45">
        <f>('Total Revenues by County'!AV43/'Total Revenues by County'!AV$4)</f>
        <v>2.3855171787314791</v>
      </c>
      <c r="AW43" s="45">
        <f>('Total Revenues by County'!AW43/'Total Revenues by County'!AW$4)</f>
        <v>8.9299610894941636E-2</v>
      </c>
      <c r="AX43" s="45">
        <f>('Total Revenues by County'!AX43/'Total Revenues by County'!AX$4)</f>
        <v>14.20507084707509</v>
      </c>
      <c r="AY43" s="45">
        <f>('Total Revenues by County'!AY43/'Total Revenues by County'!AY$4)</f>
        <v>150.98335300258725</v>
      </c>
      <c r="AZ43" s="45">
        <f>('Total Revenues by County'!AZ43/'Total Revenues by County'!AZ$4)</f>
        <v>0</v>
      </c>
      <c r="BA43" s="45">
        <f>('Total Revenues by County'!BA43/'Total Revenues by County'!BA$4)</f>
        <v>19.832891004645909</v>
      </c>
      <c r="BB43" s="45">
        <f>('Total Revenues by County'!BB43/'Total Revenues by County'!BB$4)</f>
        <v>22.34397114160069</v>
      </c>
      <c r="BC43" s="45">
        <f>('Total Revenues by County'!BC43/'Total Revenues by County'!BC$4)</f>
        <v>69.676652382961777</v>
      </c>
      <c r="BD43" s="45">
        <f>('Total Revenues by County'!BD43/'Total Revenues by County'!BD$4)</f>
        <v>149.604554610104</v>
      </c>
      <c r="BE43" s="45">
        <f>('Total Revenues by County'!BE43/'Total Revenues by County'!BE$4)</f>
        <v>0</v>
      </c>
      <c r="BF43" s="45">
        <f>('Total Revenues by County'!BF43/'Total Revenues by County'!BF$4)</f>
        <v>15.239108295418474</v>
      </c>
      <c r="BG43" s="45">
        <f>('Total Revenues by County'!BG43/'Total Revenues by County'!BG$4)</f>
        <v>24.479566805994729</v>
      </c>
      <c r="BH43" s="45">
        <f>('Total Revenues by County'!BH43/'Total Revenues by County'!BH$4)</f>
        <v>191.03124745473622</v>
      </c>
      <c r="BI43" s="45">
        <f>('Total Revenues by County'!BI43/'Total Revenues by County'!BI$4)</f>
        <v>36.950934075416342</v>
      </c>
      <c r="BJ43" s="45">
        <f>('Total Revenues by County'!BJ43/'Total Revenues by County'!BJ$4)</f>
        <v>64.090959298835401</v>
      </c>
      <c r="BK43" s="45">
        <f>('Total Revenues by County'!BK43/'Total Revenues by County'!BK$4)</f>
        <v>91.457318567704277</v>
      </c>
      <c r="BL43" s="45">
        <f>('Total Revenues by County'!BL43/'Total Revenues by County'!BL$4)</f>
        <v>54.435803078580086</v>
      </c>
      <c r="BM43" s="45">
        <f>('Total Revenues by County'!BM43/'Total Revenues by County'!BM$4)</f>
        <v>38.678073990042229</v>
      </c>
      <c r="BN43" s="45">
        <f>('Total Revenues by County'!BN43/'Total Revenues by County'!BN$4)</f>
        <v>26.838188384783699</v>
      </c>
      <c r="BO43" s="45">
        <f>('Total Revenues by County'!BO43/'Total Revenues by County'!BO$4)</f>
        <v>47.906990576965221</v>
      </c>
      <c r="BP43" s="45">
        <f>('Total Revenues by County'!BP43/'Total Revenues by County'!BP$4)</f>
        <v>0</v>
      </c>
      <c r="BQ43" s="14">
        <f>('Total Revenues by County'!BQ43/'Total Revenues by County'!BQ$4)</f>
        <v>0</v>
      </c>
    </row>
    <row r="44" spans="1:69" x14ac:dyDescent="0.25">
      <c r="A44" s="10"/>
      <c r="B44" s="11">
        <v>329</v>
      </c>
      <c r="C44" s="12" t="s">
        <v>42</v>
      </c>
      <c r="D44" s="45">
        <f>('Total Revenues by County'!D44/'Total Revenues by County'!D$4)</f>
        <v>6.3789951042762567</v>
      </c>
      <c r="E44" s="45">
        <f>('Total Revenues by County'!E44/'Total Revenues by County'!E$4)</f>
        <v>0</v>
      </c>
      <c r="F44" s="45">
        <f>('Total Revenues by County'!F44/'Total Revenues by County'!F$4)</f>
        <v>0.26286017030999065</v>
      </c>
      <c r="G44" s="45">
        <f>('Total Revenues by County'!G44/'Total Revenues by County'!G$4)</f>
        <v>4.169654631642727</v>
      </c>
      <c r="H44" s="45">
        <f>('Total Revenues by County'!H44/'Total Revenues by County'!H$4)</f>
        <v>6.6440555689788416</v>
      </c>
      <c r="I44" s="45">
        <f>('Total Revenues by County'!I44/'Total Revenues by County'!I$4)</f>
        <v>5.0706647502392022</v>
      </c>
      <c r="J44" s="45">
        <f>('Total Revenues by County'!J44/'Total Revenues by County'!J$4)</f>
        <v>0.74736632876167763</v>
      </c>
      <c r="K44" s="45">
        <f>('Total Revenues by County'!K44/'Total Revenues by County'!K$4)</f>
        <v>6.7651513874608824</v>
      </c>
      <c r="L44" s="45">
        <f>('Total Revenues by County'!L44/'Total Revenues by County'!L$4)</f>
        <v>0</v>
      </c>
      <c r="M44" s="45">
        <f>('Total Revenues by County'!M44/'Total Revenues by County'!M$4)</f>
        <v>0.52827376741465992</v>
      </c>
      <c r="N44" s="45">
        <f>('Total Revenues by County'!N44/'Total Revenues by County'!N$4)</f>
        <v>5.1993973001004496</v>
      </c>
      <c r="O44" s="45">
        <f>('Total Revenues by County'!O44/'Total Revenues by County'!O$4)</f>
        <v>2.9528836362071686</v>
      </c>
      <c r="P44" s="45">
        <f>('Total Revenues by County'!P44/'Total Revenues by County'!P$4)</f>
        <v>8.2388513513513519</v>
      </c>
      <c r="Q44" s="45">
        <f>('Total Revenues by County'!Q44/'Total Revenues by County'!Q$4)</f>
        <v>0.47734853538722782</v>
      </c>
      <c r="R44" s="45">
        <f>('Total Revenues by County'!R44/'Total Revenues by County'!R$4)</f>
        <v>3.5315168257157208E-3</v>
      </c>
      <c r="S44" s="45">
        <f>('Total Revenues by County'!S44/'Total Revenues by County'!S$4)</f>
        <v>0.93766219270586271</v>
      </c>
      <c r="T44" s="45">
        <f>('Total Revenues by County'!T44/'Total Revenues by County'!T$4)</f>
        <v>2.8651011741194106</v>
      </c>
      <c r="U44" s="45">
        <f>('Total Revenues by County'!U44/'Total Revenues by County'!U$4)</f>
        <v>0</v>
      </c>
      <c r="V44" s="45">
        <f>('Total Revenues by County'!V44/'Total Revenues by County'!V$4)</f>
        <v>77.393480257116622</v>
      </c>
      <c r="W44" s="45">
        <f>('Total Revenues by County'!W44/'Total Revenues by County'!W$4)</f>
        <v>3.4225503768650974E-2</v>
      </c>
      <c r="X44" s="45">
        <f>('Total Revenues by County'!X44/'Total Revenues by County'!X$4)</f>
        <v>8.186799199951512</v>
      </c>
      <c r="Y44" s="45">
        <f>('Total Revenues by County'!Y44/'Total Revenues by County'!Y$4)</f>
        <v>2.0518432391765269E-2</v>
      </c>
      <c r="Z44" s="45">
        <f>('Total Revenues by County'!Z44/'Total Revenues by County'!Z$4)</f>
        <v>0</v>
      </c>
      <c r="AA44" s="45">
        <f>('Total Revenues by County'!AA44/'Total Revenues by County'!AA$4)</f>
        <v>2.0746476026878189</v>
      </c>
      <c r="AB44" s="45">
        <f>('Total Revenues by County'!AB44/'Total Revenues by County'!AB$4)</f>
        <v>0.15042779250447189</v>
      </c>
      <c r="AC44" s="45">
        <f>('Total Revenues by County'!AC44/'Total Revenues by County'!AC$4)</f>
        <v>0.65779078273591807</v>
      </c>
      <c r="AD44" s="45">
        <f>('Total Revenues by County'!AD44/'Total Revenues by County'!AD$4)</f>
        <v>0.79903525109591844</v>
      </c>
      <c r="AE44" s="45">
        <f>('Total Revenues by County'!AE44/'Total Revenues by County'!AE$4)</f>
        <v>0.32409476978095664</v>
      </c>
      <c r="AF44" s="45">
        <f>('Total Revenues by County'!AF44/'Total Revenues by County'!AF$4)</f>
        <v>2.3213634118228224</v>
      </c>
      <c r="AG44" s="45">
        <f>('Total Revenues by County'!AG44/'Total Revenues by County'!AG$4)</f>
        <v>0.8493506493506493</v>
      </c>
      <c r="AH44" s="45">
        <f>('Total Revenues by County'!AH44/'Total Revenues by County'!AH$4)</f>
        <v>0</v>
      </c>
      <c r="AI44" s="45">
        <f>('Total Revenues by County'!AI44/'Total Revenues by County'!AI$4)</f>
        <v>0</v>
      </c>
      <c r="AJ44" s="45">
        <f>('Total Revenues by County'!AJ44/'Total Revenues by County'!AJ$4)</f>
        <v>2.3574101021529992</v>
      </c>
      <c r="AK44" s="45">
        <f>('Total Revenues by County'!AK44/'Total Revenues by County'!AK$4)</f>
        <v>0.89850862091908845</v>
      </c>
      <c r="AL44" s="45">
        <f>('Total Revenues by County'!AL44/'Total Revenues by County'!AL$4)</f>
        <v>4.2188949550511063</v>
      </c>
      <c r="AM44" s="45">
        <f>('Total Revenues by County'!AM44/'Total Revenues by County'!AM$4)</f>
        <v>0.90636722365664735</v>
      </c>
      <c r="AN44" s="45">
        <f>('Total Revenues by County'!AN44/'Total Revenues by County'!AN$4)</f>
        <v>0</v>
      </c>
      <c r="AO44" s="45">
        <f>('Total Revenues by County'!AO44/'Total Revenues by County'!AO$4)</f>
        <v>1.7783597802084938</v>
      </c>
      <c r="AP44" s="45">
        <f>('Total Revenues by County'!AP44/'Total Revenues by County'!AP$4)</f>
        <v>14.842811241153335</v>
      </c>
      <c r="AQ44" s="45">
        <f>('Total Revenues by County'!AQ44/'Total Revenues by County'!AQ$4)</f>
        <v>0.67521715296497864</v>
      </c>
      <c r="AR44" s="45">
        <f>('Total Revenues by County'!AR44/'Total Revenues by County'!AR$4)</f>
        <v>2.3870438941603025</v>
      </c>
      <c r="AS44" s="45">
        <f>('Total Revenues by County'!AS44/'Total Revenues by County'!AS$4)</f>
        <v>10.57444405506091</v>
      </c>
      <c r="AT44" s="45">
        <f>('Total Revenues by County'!AT44/'Total Revenues by County'!AT$4)</f>
        <v>0</v>
      </c>
      <c r="AU44" s="45">
        <f>('Total Revenues by County'!AU44/'Total Revenues by County'!AU$4)</f>
        <v>9.0918209503552951</v>
      </c>
      <c r="AV44" s="45">
        <f>('Total Revenues by County'!AV44/'Total Revenues by County'!AV$4)</f>
        <v>1.088235294117647</v>
      </c>
      <c r="AW44" s="45">
        <f>('Total Revenues by County'!AW44/'Total Revenues by County'!AW$4)</f>
        <v>2.2577091439688717</v>
      </c>
      <c r="AX44" s="45">
        <f>('Total Revenues by County'!AX44/'Total Revenues by County'!AX$4)</f>
        <v>1.7484545386511676</v>
      </c>
      <c r="AY44" s="45">
        <f>('Total Revenues by County'!AY44/'Total Revenues by County'!AY$4)</f>
        <v>19.596602514638462</v>
      </c>
      <c r="AZ44" s="45">
        <f>('Total Revenues by County'!AZ44/'Total Revenues by County'!AZ$4)</f>
        <v>2.8768767218471667</v>
      </c>
      <c r="BA44" s="45">
        <f>('Total Revenues by County'!BA44/'Total Revenues by County'!BA$4)</f>
        <v>94.984767326050275</v>
      </c>
      <c r="BB44" s="45">
        <f>('Total Revenues by County'!BB44/'Total Revenues by County'!BB$4)</f>
        <v>2.009543219595026</v>
      </c>
      <c r="BC44" s="45">
        <f>('Total Revenues by County'!BC44/'Total Revenues by County'!BC$4)</f>
        <v>0.5583185246379051</v>
      </c>
      <c r="BD44" s="45">
        <f>('Total Revenues by County'!BD44/'Total Revenues by County'!BD$4)</f>
        <v>1.3946780668941232</v>
      </c>
      <c r="BE44" s="45">
        <f>('Total Revenues by County'!BE44/'Total Revenues by County'!BE$4)</f>
        <v>5.775171524072011</v>
      </c>
      <c r="BF44" s="45">
        <f>('Total Revenues by County'!BF44/'Total Revenues by County'!BF$4)</f>
        <v>0.92561303036715692</v>
      </c>
      <c r="BG44" s="45">
        <f>('Total Revenues by County'!BG44/'Total Revenues by County'!BG$4)</f>
        <v>1.6319680708114384</v>
      </c>
      <c r="BH44" s="45">
        <f>('Total Revenues by County'!BH44/'Total Revenues by County'!BH$4)</f>
        <v>2.7804629146084965</v>
      </c>
      <c r="BI44" s="45">
        <f>('Total Revenues by County'!BI44/'Total Revenues by County'!BI$4)</f>
        <v>0.31381482440245062</v>
      </c>
      <c r="BJ44" s="45">
        <f>('Total Revenues by County'!BJ44/'Total Revenues by County'!BJ$4)</f>
        <v>0.1852163124824909</v>
      </c>
      <c r="BK44" s="45">
        <f>('Total Revenues by County'!BK44/'Total Revenues by County'!BK$4)</f>
        <v>0.95383141335591259</v>
      </c>
      <c r="BL44" s="45">
        <f>('Total Revenues by County'!BL44/'Total Revenues by County'!BL$4)</f>
        <v>0.170757976933088</v>
      </c>
      <c r="BM44" s="45">
        <f>('Total Revenues by County'!BM44/'Total Revenues by County'!BM$4)</f>
        <v>0.53708955694208105</v>
      </c>
      <c r="BN44" s="45">
        <f>('Total Revenues by County'!BN44/'Total Revenues by County'!BN$4)</f>
        <v>5.1007999066022425</v>
      </c>
      <c r="BO44" s="45">
        <f>('Total Revenues by County'!BO44/'Total Revenues by County'!BO$4)</f>
        <v>3.4631687693704412</v>
      </c>
      <c r="BP44" s="45">
        <f>('Total Revenues by County'!BP44/'Total Revenues by County'!BP$4)</f>
        <v>9.1555959560127711</v>
      </c>
      <c r="BQ44" s="14">
        <f>('Total Revenues by County'!BQ44/'Total Revenues by County'!BQ$4)</f>
        <v>0.24871662222929683</v>
      </c>
    </row>
    <row r="45" spans="1:69" x14ac:dyDescent="0.25">
      <c r="A45" s="10"/>
      <c r="B45" s="11">
        <v>367</v>
      </c>
      <c r="C45" s="12" t="s">
        <v>43</v>
      </c>
      <c r="D45" s="45">
        <f>('Total Revenues by County'!D45/'Total Revenues by County'!D$4)</f>
        <v>0</v>
      </c>
      <c r="E45" s="45">
        <f>('Total Revenues by County'!E45/'Total Revenues by County'!E$4)</f>
        <v>0.75636481990452775</v>
      </c>
      <c r="F45" s="45">
        <f>('Total Revenues by County'!F45/'Total Revenues by County'!F$4)</f>
        <v>0</v>
      </c>
      <c r="G45" s="45">
        <f>('Total Revenues by County'!G45/'Total Revenues by County'!G$4)</f>
        <v>0</v>
      </c>
      <c r="H45" s="45">
        <f>('Total Revenues by County'!H45/'Total Revenues by County'!H$4)</f>
        <v>1.6668860088799324</v>
      </c>
      <c r="I45" s="45">
        <f>('Total Revenues by County'!I45/'Total Revenues by County'!I$4)</f>
        <v>4.1560061876441008</v>
      </c>
      <c r="J45" s="45">
        <f>('Total Revenues by County'!J45/'Total Revenues by County'!J$4)</f>
        <v>0</v>
      </c>
      <c r="K45" s="45">
        <f>('Total Revenues by County'!K45/'Total Revenues by County'!K$4)</f>
        <v>0</v>
      </c>
      <c r="L45" s="45">
        <f>('Total Revenues by County'!L45/'Total Revenues by County'!L$4)</f>
        <v>4.2695905188682479</v>
      </c>
      <c r="M45" s="45">
        <f>('Total Revenues by County'!M45/'Total Revenues by County'!M$4)</f>
        <v>0</v>
      </c>
      <c r="N45" s="45">
        <f>('Total Revenues by County'!N45/'Total Revenues by County'!N$4)</f>
        <v>0</v>
      </c>
      <c r="O45" s="45">
        <f>('Total Revenues by County'!O45/'Total Revenues by County'!O$4)</f>
        <v>0</v>
      </c>
      <c r="P45" s="45">
        <f>('Total Revenues by County'!P45/'Total Revenues by County'!P$4)</f>
        <v>0</v>
      </c>
      <c r="Q45" s="45">
        <f>('Total Revenues by County'!Q45/'Total Revenues by County'!Q$4)</f>
        <v>0</v>
      </c>
      <c r="R45" s="45">
        <f>('Total Revenues by County'!R45/'Total Revenues by County'!R$4)</f>
        <v>0</v>
      </c>
      <c r="S45" s="45">
        <f>('Total Revenues by County'!S45/'Total Revenues by County'!S$4)</f>
        <v>0</v>
      </c>
      <c r="T45" s="45">
        <f>('Total Revenues by County'!T45/'Total Revenues by County'!T$4)</f>
        <v>0</v>
      </c>
      <c r="U45" s="45">
        <f>('Total Revenues by County'!U45/'Total Revenues by County'!U$4)</f>
        <v>0</v>
      </c>
      <c r="V45" s="45">
        <f>('Total Revenues by County'!V45/'Total Revenues by County'!V$4)</f>
        <v>0</v>
      </c>
      <c r="W45" s="45">
        <f>('Total Revenues by County'!W45/'Total Revenues by County'!W$4)</f>
        <v>0</v>
      </c>
      <c r="X45" s="45">
        <f>('Total Revenues by County'!X45/'Total Revenues by County'!X$4)</f>
        <v>0</v>
      </c>
      <c r="Y45" s="45">
        <f>('Total Revenues by County'!Y45/'Total Revenues by County'!Y$4)</f>
        <v>0</v>
      </c>
      <c r="Z45" s="45">
        <f>('Total Revenues by County'!Z45/'Total Revenues by County'!Z$4)</f>
        <v>0</v>
      </c>
      <c r="AA45" s="45">
        <f>('Total Revenues by County'!AA45/'Total Revenues by County'!AA$4)</f>
        <v>0</v>
      </c>
      <c r="AB45" s="45">
        <f>('Total Revenues by County'!AB45/'Total Revenues by County'!AB$4)</f>
        <v>0</v>
      </c>
      <c r="AC45" s="45">
        <f>('Total Revenues by County'!AC45/'Total Revenues by County'!AC$4)</f>
        <v>0</v>
      </c>
      <c r="AD45" s="45">
        <f>('Total Revenues by County'!AD45/'Total Revenues by County'!AD$4)</f>
        <v>1.5585975651304882</v>
      </c>
      <c r="AE45" s="45">
        <f>('Total Revenues by County'!AE45/'Total Revenues by County'!AE$4)</f>
        <v>0</v>
      </c>
      <c r="AF45" s="45">
        <f>('Total Revenues by County'!AF45/'Total Revenues by County'!AF$4)</f>
        <v>0.95231351885394366</v>
      </c>
      <c r="AG45" s="45">
        <f>('Total Revenues by County'!AG45/'Total Revenues by County'!AG$4)</f>
        <v>0</v>
      </c>
      <c r="AH45" s="45">
        <f>('Total Revenues by County'!AH45/'Total Revenues by County'!AH$4)</f>
        <v>0</v>
      </c>
      <c r="AI45" s="45">
        <f>('Total Revenues by County'!AI45/'Total Revenues by County'!AI$4)</f>
        <v>0</v>
      </c>
      <c r="AJ45" s="45">
        <f>('Total Revenues by County'!AJ45/'Total Revenues by County'!AJ$4)</f>
        <v>0</v>
      </c>
      <c r="AK45" s="45">
        <f>('Total Revenues by County'!AK45/'Total Revenues by County'!AK$4)</f>
        <v>0</v>
      </c>
      <c r="AL45" s="45">
        <f>('Total Revenues by County'!AL45/'Total Revenues by County'!AL$4)</f>
        <v>0</v>
      </c>
      <c r="AM45" s="45">
        <f>('Total Revenues by County'!AM45/'Total Revenues by County'!AM$4)</f>
        <v>1.461489745213621E-4</v>
      </c>
      <c r="AN45" s="45">
        <f>('Total Revenues by County'!AN45/'Total Revenues by County'!AN$4)</f>
        <v>0</v>
      </c>
      <c r="AO45" s="45">
        <f>('Total Revenues by County'!AO45/'Total Revenues by County'!AO$4)</f>
        <v>0</v>
      </c>
      <c r="AP45" s="45">
        <f>('Total Revenues by County'!AP45/'Total Revenues by County'!AP$4)</f>
        <v>0</v>
      </c>
      <c r="AQ45" s="45">
        <f>('Total Revenues by County'!AQ45/'Total Revenues by County'!AQ$4)</f>
        <v>0</v>
      </c>
      <c r="AR45" s="45">
        <f>('Total Revenues by County'!AR45/'Total Revenues by County'!AR$4)</f>
        <v>0.8503047134151045</v>
      </c>
      <c r="AS45" s="45">
        <f>('Total Revenues by County'!AS45/'Total Revenues by County'!AS$4)</f>
        <v>0</v>
      </c>
      <c r="AT45" s="45">
        <f>('Total Revenues by County'!AT45/'Total Revenues by County'!AT$4)</f>
        <v>0</v>
      </c>
      <c r="AU45" s="45">
        <f>('Total Revenues by County'!AU45/'Total Revenues by County'!AU$4)</f>
        <v>0.21063953207328273</v>
      </c>
      <c r="AV45" s="45">
        <f>('Total Revenues by County'!AV45/'Total Revenues by County'!AV$4)</f>
        <v>0</v>
      </c>
      <c r="AW45" s="45">
        <f>('Total Revenues by County'!AW45/'Total Revenues by County'!AW$4)</f>
        <v>0</v>
      </c>
      <c r="AX45" s="45">
        <f>('Total Revenues by County'!AX45/'Total Revenues by County'!AX$4)</f>
        <v>0</v>
      </c>
      <c r="AY45" s="45">
        <f>('Total Revenues by County'!AY45/'Total Revenues by County'!AY$4)</f>
        <v>4.6542372112023965E-2</v>
      </c>
      <c r="AZ45" s="45">
        <f>('Total Revenues by County'!AZ45/'Total Revenues by County'!AZ$4)</f>
        <v>1.1682573877664351E-2</v>
      </c>
      <c r="BA45" s="45">
        <f>('Total Revenues by County'!BA45/'Total Revenues by County'!BA$4)</f>
        <v>1.3883710590843699</v>
      </c>
      <c r="BB45" s="45">
        <f>('Total Revenues by County'!BB45/'Total Revenues by County'!BB$4)</f>
        <v>6.376914929131651E-2</v>
      </c>
      <c r="BC45" s="45">
        <f>('Total Revenues by County'!BC45/'Total Revenues by County'!BC$4)</f>
        <v>0</v>
      </c>
      <c r="BD45" s="45">
        <f>('Total Revenues by County'!BD45/'Total Revenues by County'!BD$4)</f>
        <v>0</v>
      </c>
      <c r="BE45" s="45">
        <f>('Total Revenues by County'!BE45/'Total Revenues by County'!BE$4)</f>
        <v>0</v>
      </c>
      <c r="BF45" s="45">
        <f>('Total Revenues by County'!BF45/'Total Revenues by County'!BF$4)</f>
        <v>3.2546159136599299E-2</v>
      </c>
      <c r="BG45" s="45">
        <f>('Total Revenues by County'!BG45/'Total Revenues by County'!BG$4)</f>
        <v>0</v>
      </c>
      <c r="BH45" s="45">
        <f>('Total Revenues by County'!BH45/'Total Revenues by County'!BH$4)</f>
        <v>0.20179569856411189</v>
      </c>
      <c r="BI45" s="45">
        <f>('Total Revenues by County'!BI45/'Total Revenues by County'!BI$4)</f>
        <v>0</v>
      </c>
      <c r="BJ45" s="45">
        <f>('Total Revenues by County'!BJ45/'Total Revenues by County'!BJ$4)</f>
        <v>2.2379637411453955E-2</v>
      </c>
      <c r="BK45" s="45">
        <f>('Total Revenues by County'!BK45/'Total Revenues by County'!BK$4)</f>
        <v>0</v>
      </c>
      <c r="BL45" s="45">
        <f>('Total Revenues by County'!BL45/'Total Revenues by County'!BL$4)</f>
        <v>0</v>
      </c>
      <c r="BM45" s="45">
        <f>('Total Revenues by County'!BM45/'Total Revenues by County'!BM$4)</f>
        <v>0</v>
      </c>
      <c r="BN45" s="45">
        <f>('Total Revenues by County'!BN45/'Total Revenues by County'!BN$4)</f>
        <v>0.45799548828573688</v>
      </c>
      <c r="BO45" s="45">
        <f>('Total Revenues by County'!BO45/'Total Revenues by County'!BO$4)</f>
        <v>0</v>
      </c>
      <c r="BP45" s="45">
        <f>('Total Revenues by County'!BP45/'Total Revenues by County'!BP$4)</f>
        <v>0</v>
      </c>
      <c r="BQ45" s="14">
        <f>('Total Revenues by County'!BQ45/'Total Revenues by County'!BQ$4)</f>
        <v>0</v>
      </c>
    </row>
    <row r="46" spans="1:69" ht="15.75" x14ac:dyDescent="0.25">
      <c r="A46" s="15" t="s">
        <v>44</v>
      </c>
      <c r="B46" s="16"/>
      <c r="C46" s="17"/>
      <c r="D46" s="63">
        <f>('Total Revenues by County'!D46/'Total Revenues by County'!D$4)</f>
        <v>144.82837240923541</v>
      </c>
      <c r="E46" s="63">
        <f>('Total Revenues by County'!E46/'Total Revenues by County'!E$4)</f>
        <v>356.13496311297553</v>
      </c>
      <c r="F46" s="63">
        <f>('Total Revenues by County'!F46/'Total Revenues by County'!F$4)</f>
        <v>256.3639148118919</v>
      </c>
      <c r="G46" s="63">
        <f>('Total Revenues by County'!G46/'Total Revenues by County'!G$4)</f>
        <v>311.56937662615388</v>
      </c>
      <c r="H46" s="63">
        <f>('Total Revenues by County'!H46/'Total Revenues by County'!H$4)</f>
        <v>188.66586641031046</v>
      </c>
      <c r="I46" s="63">
        <f>('Total Revenues by County'!I46/'Total Revenues by County'!I$4)</f>
        <v>171.09067764818943</v>
      </c>
      <c r="J46" s="63">
        <f>('Total Revenues by County'!J46/'Total Revenues by County'!J$4)</f>
        <v>698.11449016100175</v>
      </c>
      <c r="K46" s="63">
        <f>('Total Revenues by County'!K46/'Total Revenues by County'!K$4)</f>
        <v>237.22075207739891</v>
      </c>
      <c r="L46" s="63">
        <f>('Total Revenues by County'!L46/'Total Revenues by County'!L$4)</f>
        <v>273.67890008989781</v>
      </c>
      <c r="M46" s="63">
        <f>('Total Revenues by County'!M46/'Total Revenues by County'!M$4)</f>
        <v>145.56482922550157</v>
      </c>
      <c r="N46" s="63">
        <f>('Total Revenues by County'!N46/'Total Revenues by County'!N$4)</f>
        <v>307.49099625150063</v>
      </c>
      <c r="O46" s="63">
        <f>('Total Revenues by County'!O46/'Total Revenues by County'!O$4)</f>
        <v>234.04358801508872</v>
      </c>
      <c r="P46" s="63">
        <f>('Total Revenues by County'!P46/'Total Revenues by County'!P$4)</f>
        <v>328.9440596846847</v>
      </c>
      <c r="Q46" s="63">
        <f>('Total Revenues by County'!Q46/'Total Revenues by County'!Q$4)</f>
        <v>654.76796652313669</v>
      </c>
      <c r="R46" s="63">
        <f>('Total Revenues by County'!R46/'Total Revenues by County'!R$4)</f>
        <v>263.8801638623807</v>
      </c>
      <c r="S46" s="63">
        <f>('Total Revenues by County'!S46/'Total Revenues by County'!S$4)</f>
        <v>310.43113727897611</v>
      </c>
      <c r="T46" s="63">
        <f>('Total Revenues by County'!T46/'Total Revenues by County'!T$4)</f>
        <v>782.90607044716467</v>
      </c>
      <c r="U46" s="63">
        <f>('Total Revenues by County'!U46/'Total Revenues by County'!U$4)</f>
        <v>252.23114075436982</v>
      </c>
      <c r="V46" s="63">
        <f>('Total Revenues by County'!V46/'Total Revenues by County'!V$4)</f>
        <v>305.58912993572085</v>
      </c>
      <c r="W46" s="63">
        <f>('Total Revenues by County'!W46/'Total Revenues by County'!W$4)</f>
        <v>526.04976157514227</v>
      </c>
      <c r="X46" s="63">
        <f>('Total Revenues by County'!X46/'Total Revenues by County'!X$4)</f>
        <v>608.03630523062009</v>
      </c>
      <c r="Y46" s="63">
        <f>('Total Revenues by County'!Y46/'Total Revenues by County'!Y$4)</f>
        <v>951.4661787839409</v>
      </c>
      <c r="Z46" s="63">
        <f>('Total Revenues by County'!Z46/'Total Revenues by County'!Z$4)</f>
        <v>534.06524765533413</v>
      </c>
      <c r="AA46" s="63">
        <f>('Total Revenues by County'!AA46/'Total Revenues by County'!AA$4)</f>
        <v>412.74685494871926</v>
      </c>
      <c r="AB46" s="63">
        <f>('Total Revenues by County'!AB46/'Total Revenues by County'!AB$4)</f>
        <v>155.87733561776685</v>
      </c>
      <c r="AC46" s="63">
        <f>('Total Revenues by County'!AC46/'Total Revenues by County'!AC$4)</f>
        <v>220.84176542306756</v>
      </c>
      <c r="AD46" s="63">
        <f>('Total Revenues by County'!AD46/'Total Revenues by County'!AD$4)</f>
        <v>209.35573554296226</v>
      </c>
      <c r="AE46" s="63">
        <f>('Total Revenues by County'!AE46/'Total Revenues by County'!AE$4)</f>
        <v>719.01698703620923</v>
      </c>
      <c r="AF46" s="63">
        <f>('Total Revenues by County'!AF46/'Total Revenues by County'!AF$4)</f>
        <v>244.81388440638892</v>
      </c>
      <c r="AG46" s="63">
        <f>('Total Revenues by County'!AG46/'Total Revenues by County'!AG$4)</f>
        <v>312.17658372162191</v>
      </c>
      <c r="AH46" s="63">
        <f>('Total Revenues by County'!AH46/'Total Revenues by County'!AH$4)</f>
        <v>0</v>
      </c>
      <c r="AI46" s="63">
        <f>('Total Revenues by County'!AI46/'Total Revenues by County'!AI$4)</f>
        <v>537.74391248088455</v>
      </c>
      <c r="AJ46" s="63">
        <f>('Total Revenues by County'!AJ46/'Total Revenues by County'!AJ$4)</f>
        <v>172.44307514646403</v>
      </c>
      <c r="AK46" s="63">
        <f>('Total Revenues by County'!AK46/'Total Revenues by County'!AK$4)</f>
        <v>190.84603370485905</v>
      </c>
      <c r="AL46" s="63">
        <f>('Total Revenues by County'!AL46/'Total Revenues by County'!AL$4)</f>
        <v>109.01077541972825</v>
      </c>
      <c r="AM46" s="63">
        <f>('Total Revenues by County'!AM46/'Total Revenues by County'!AM$4)</f>
        <v>334.77685487406831</v>
      </c>
      <c r="AN46" s="63">
        <f>('Total Revenues by County'!AN46/'Total Revenues by County'!AN$4)</f>
        <v>899.21245092540664</v>
      </c>
      <c r="AO46" s="63">
        <f>('Total Revenues by County'!AO46/'Total Revenues by County'!AO$4)</f>
        <v>361.83454013249116</v>
      </c>
      <c r="AP46" s="63">
        <f>('Total Revenues by County'!AP46/'Total Revenues by County'!AP$4)</f>
        <v>232.5594321195471</v>
      </c>
      <c r="AQ46" s="63">
        <f>('Total Revenues by County'!AQ46/'Total Revenues by County'!AQ$4)</f>
        <v>151.53658681314954</v>
      </c>
      <c r="AR46" s="63">
        <f>('Total Revenues by County'!AR46/'Total Revenues by County'!AR$4)</f>
        <v>272.53677775206359</v>
      </c>
      <c r="AS46" s="63">
        <f>('Total Revenues by County'!AS46/'Total Revenues by County'!AS$4)</f>
        <v>335.21638802556885</v>
      </c>
      <c r="AT46" s="63">
        <f>('Total Revenues by County'!AT46/'Total Revenues by County'!AT$4)</f>
        <v>1186.9786313226941</v>
      </c>
      <c r="AU46" s="63">
        <f>('Total Revenues by County'!AU46/'Total Revenues by County'!AU$4)</f>
        <v>165.18465703098565</v>
      </c>
      <c r="AV46" s="63">
        <f>('Total Revenues by County'!AV46/'Total Revenues by County'!AV$4)</f>
        <v>196.23057047115347</v>
      </c>
      <c r="AW46" s="63">
        <f>('Total Revenues by County'!AW46/'Total Revenues by County'!AW$4)</f>
        <v>197.10136186770427</v>
      </c>
      <c r="AX46" s="63">
        <f>('Total Revenues by County'!AX46/'Total Revenues by County'!AX$4)</f>
        <v>259.3150147784857</v>
      </c>
      <c r="AY46" s="63">
        <f>('Total Revenues by County'!AY46/'Total Revenues by County'!AY$4)</f>
        <v>233.07539376333349</v>
      </c>
      <c r="AZ46" s="63">
        <f>('Total Revenues by County'!AZ46/'Total Revenues by County'!AZ$4)</f>
        <v>219.61596660287969</v>
      </c>
      <c r="BA46" s="63">
        <f>('Total Revenues by County'!BA46/'Total Revenues by County'!BA$4)</f>
        <v>193.86011411885991</v>
      </c>
      <c r="BB46" s="63">
        <f>('Total Revenues by County'!BB46/'Total Revenues by County'!BB$4)</f>
        <v>138.48364093095333</v>
      </c>
      <c r="BC46" s="63">
        <f>('Total Revenues by County'!BC46/'Total Revenues by County'!BC$4)</f>
        <v>117.26188657827015</v>
      </c>
      <c r="BD46" s="63">
        <f>('Total Revenues by County'!BD46/'Total Revenues by County'!BD$4)</f>
        <v>347.80549732122057</v>
      </c>
      <c r="BE46" s="63">
        <f>('Total Revenues by County'!BE46/'Total Revenues by County'!BE$4)</f>
        <v>315.42690435700462</v>
      </c>
      <c r="BF46" s="63">
        <f>('Total Revenues by County'!BF46/'Total Revenues by County'!BF$4)</f>
        <v>126.19589527563221</v>
      </c>
      <c r="BG46" s="63">
        <f>('Total Revenues by County'!BG46/'Total Revenues by County'!BG$4)</f>
        <v>148.29905024387176</v>
      </c>
      <c r="BH46" s="63">
        <f>('Total Revenues by County'!BH46/'Total Revenues by County'!BH$4)</f>
        <v>181.31641281902637</v>
      </c>
      <c r="BI46" s="63">
        <f>('Total Revenues by County'!BI46/'Total Revenues by County'!BI$4)</f>
        <v>152.4835080679955</v>
      </c>
      <c r="BJ46" s="63">
        <f>('Total Revenues by County'!BJ46/'Total Revenues by County'!BJ$4)</f>
        <v>173.60645135470443</v>
      </c>
      <c r="BK46" s="63">
        <f>('Total Revenues by County'!BK46/'Total Revenues by County'!BK$4)</f>
        <v>466.5604180128791</v>
      </c>
      <c r="BL46" s="63">
        <f>('Total Revenues by County'!BL46/'Total Revenues by County'!BL$4)</f>
        <v>460.05659022573263</v>
      </c>
      <c r="BM46" s="63">
        <f>('Total Revenues by County'!BM46/'Total Revenues by County'!BM$4)</f>
        <v>375.55977815592109</v>
      </c>
      <c r="BN46" s="63">
        <f>('Total Revenues by County'!BN46/'Total Revenues by County'!BN$4)</f>
        <v>193.30322448226383</v>
      </c>
      <c r="BO46" s="63">
        <f>('Total Revenues by County'!BO46/'Total Revenues by County'!BO$4)</f>
        <v>655.23131828569637</v>
      </c>
      <c r="BP46" s="63">
        <f>('Total Revenues by County'!BP46/'Total Revenues by County'!BP$4)</f>
        <v>395.05284084190612</v>
      </c>
      <c r="BQ46" s="19">
        <f>('Total Revenues by County'!BQ46/'Total Revenues by County'!BQ$4)</f>
        <v>249.93362250785944</v>
      </c>
    </row>
    <row r="47" spans="1:69" x14ac:dyDescent="0.25">
      <c r="A47" s="10"/>
      <c r="B47" s="11">
        <v>331.1</v>
      </c>
      <c r="C47" s="12" t="s">
        <v>45</v>
      </c>
      <c r="D47" s="45">
        <f>('Total Revenues by County'!D47/'Total Revenues by County'!D$4)</f>
        <v>0.73207591600168631</v>
      </c>
      <c r="E47" s="45">
        <f>('Total Revenues by County'!E47/'Total Revenues by County'!E$4)</f>
        <v>0</v>
      </c>
      <c r="F47" s="45">
        <f>('Total Revenues by County'!F47/'Total Revenues by County'!F$4)</f>
        <v>3.0270862421978046</v>
      </c>
      <c r="G47" s="45">
        <f>('Total Revenues by County'!G47/'Total Revenues by County'!G$4)</f>
        <v>0</v>
      </c>
      <c r="H47" s="45">
        <f>('Total Revenues by County'!H47/'Total Revenues by County'!H$4)</f>
        <v>1.1712223016195338</v>
      </c>
      <c r="I47" s="45">
        <f>('Total Revenues by County'!I47/'Total Revenues by County'!I$4)</f>
        <v>1.4504925246683835</v>
      </c>
      <c r="J47" s="45">
        <f>('Total Revenues by County'!J47/'Total Revenues by County'!J$4)</f>
        <v>0.87225866295633736</v>
      </c>
      <c r="K47" s="45">
        <f>('Total Revenues by County'!K47/'Total Revenues by County'!K$4)</f>
        <v>0.2708119132296179</v>
      </c>
      <c r="L47" s="45">
        <f>('Total Revenues by County'!L47/'Total Revenues by County'!L$4)</f>
        <v>0.43534562623094819</v>
      </c>
      <c r="M47" s="45">
        <f>('Total Revenues by County'!M47/'Total Revenues by County'!M$4)</f>
        <v>0</v>
      </c>
      <c r="N47" s="45">
        <f>('Total Revenues by County'!N47/'Total Revenues by County'!N$4)</f>
        <v>2.7473859865467802</v>
      </c>
      <c r="O47" s="45">
        <f>('Total Revenues by County'!O47/'Total Revenues by County'!O$4)</f>
        <v>1.0422828129258044</v>
      </c>
      <c r="P47" s="45">
        <f>('Total Revenues by County'!P47/'Total Revenues by County'!P$4)</f>
        <v>0</v>
      </c>
      <c r="Q47" s="45">
        <f>('Total Revenues by County'!Q47/'Total Revenues by County'!Q$4)</f>
        <v>5.1650797501364547</v>
      </c>
      <c r="R47" s="45">
        <f>('Total Revenues by County'!R47/'Total Revenues by County'!R$4)</f>
        <v>38.318646408839776</v>
      </c>
      <c r="S47" s="45">
        <f>('Total Revenues by County'!S47/'Total Revenues by County'!S$4)</f>
        <v>1.4004613481411206</v>
      </c>
      <c r="T47" s="45">
        <f>('Total Revenues by County'!T47/'Total Revenues by County'!T$4)</f>
        <v>5.8024814722291618</v>
      </c>
      <c r="U47" s="45">
        <f>('Total Revenues by County'!U47/'Total Revenues by County'!U$4)</f>
        <v>1.5491343982604333</v>
      </c>
      <c r="V47" s="45">
        <f>('Total Revenues by County'!V47/'Total Revenues by County'!V$4)</f>
        <v>0</v>
      </c>
      <c r="W47" s="45">
        <f>('Total Revenues by County'!W47/'Total Revenues by County'!W$4)</f>
        <v>3.9371635133056451</v>
      </c>
      <c r="X47" s="45">
        <f>('Total Revenues by County'!X47/'Total Revenues by County'!X$4)</f>
        <v>0</v>
      </c>
      <c r="Y47" s="45">
        <f>('Total Revenues by County'!Y47/'Total Revenues by County'!Y$4)</f>
        <v>4.1415771835031805</v>
      </c>
      <c r="Z47" s="45">
        <f>('Total Revenues by County'!Z47/'Total Revenues by County'!Z$4)</f>
        <v>0</v>
      </c>
      <c r="AA47" s="45">
        <f>('Total Revenues by County'!AA47/'Total Revenues by County'!AA$4)</f>
        <v>15.158793512858081</v>
      </c>
      <c r="AB47" s="45">
        <f>('Total Revenues by County'!AB47/'Total Revenues by County'!AB$4)</f>
        <v>0</v>
      </c>
      <c r="AC47" s="45">
        <f>('Total Revenues by County'!AC47/'Total Revenues by County'!AC$4)</f>
        <v>0</v>
      </c>
      <c r="AD47" s="45">
        <f>('Total Revenues by County'!AD47/'Total Revenues by County'!AD$4)</f>
        <v>2.6509712789878939</v>
      </c>
      <c r="AE47" s="45">
        <f>('Total Revenues by County'!AE47/'Total Revenues by County'!AE$4)</f>
        <v>3.7656583718273482</v>
      </c>
      <c r="AF47" s="45">
        <f>('Total Revenues by County'!AF47/'Total Revenues by County'!AF$4)</f>
        <v>0.59108842417256713</v>
      </c>
      <c r="AG47" s="45">
        <f>('Total Revenues by County'!AG47/'Total Revenues by County'!AG$4)</f>
        <v>1.8973133736492516</v>
      </c>
      <c r="AH47" s="45">
        <f>('Total Revenues by County'!AH47/'Total Revenues by County'!AH$4)</f>
        <v>0</v>
      </c>
      <c r="AI47" s="45">
        <f>('Total Revenues by County'!AI47/'Total Revenues by County'!AI$4)</f>
        <v>0</v>
      </c>
      <c r="AJ47" s="45">
        <f>('Total Revenues by County'!AJ47/'Total Revenues by County'!AJ$4)</f>
        <v>0.52592609873526242</v>
      </c>
      <c r="AK47" s="45">
        <f>('Total Revenues by County'!AK47/'Total Revenues by County'!AK$4)</f>
        <v>0.56684591604181522</v>
      </c>
      <c r="AL47" s="45">
        <f>('Total Revenues by County'!AL47/'Total Revenues by County'!AL$4)</f>
        <v>0</v>
      </c>
      <c r="AM47" s="45">
        <f>('Total Revenues by County'!AM47/'Total Revenues by County'!AM$4)</f>
        <v>2.1954255370974813</v>
      </c>
      <c r="AN47" s="45">
        <f>('Total Revenues by County'!AN47/'Total Revenues by County'!AN$4)</f>
        <v>0</v>
      </c>
      <c r="AO47" s="45">
        <f>('Total Revenues by County'!AO47/'Total Revenues by County'!AO$4)</f>
        <v>3.4195039285164075</v>
      </c>
      <c r="AP47" s="45">
        <f>('Total Revenues by County'!AP47/'Total Revenues by County'!AP$4)</f>
        <v>0.19056391037144083</v>
      </c>
      <c r="AQ47" s="45">
        <f>('Total Revenues by County'!AQ47/'Total Revenues by County'!AQ$4)</f>
        <v>4.937863452181137E-2</v>
      </c>
      <c r="AR47" s="45">
        <f>('Total Revenues by County'!AR47/'Total Revenues by County'!AR$4)</f>
        <v>2.5842140451027285</v>
      </c>
      <c r="AS47" s="45">
        <f>('Total Revenues by County'!AS47/'Total Revenues by County'!AS$4)</f>
        <v>1.3863309109200013</v>
      </c>
      <c r="AT47" s="45">
        <f>('Total Revenues by County'!AT47/'Total Revenues by County'!AT$4)</f>
        <v>1.5893697592642684</v>
      </c>
      <c r="AU47" s="45">
        <f>('Total Revenues by County'!AU47/'Total Revenues by County'!AU$4)</f>
        <v>1.9799270072992701</v>
      </c>
      <c r="AV47" s="45">
        <f>('Total Revenues by County'!AV47/'Total Revenues by County'!AV$4)</f>
        <v>1.227562679155396</v>
      </c>
      <c r="AW47" s="45">
        <f>('Total Revenues by County'!AW47/'Total Revenues by County'!AW$4)</f>
        <v>4.9353842412451359</v>
      </c>
      <c r="AX47" s="45">
        <f>('Total Revenues by County'!AX47/'Total Revenues by County'!AX$4)</f>
        <v>0</v>
      </c>
      <c r="AY47" s="45">
        <f>('Total Revenues by County'!AY47/'Total Revenues by County'!AY$4)</f>
        <v>1.1804587853479189</v>
      </c>
      <c r="AZ47" s="45">
        <f>('Total Revenues by County'!AZ47/'Total Revenues by County'!AZ$4)</f>
        <v>1.3471578752030986</v>
      </c>
      <c r="BA47" s="45">
        <f>('Total Revenues by County'!BA47/'Total Revenues by County'!BA$4)</f>
        <v>0</v>
      </c>
      <c r="BB47" s="45">
        <f>('Total Revenues by County'!BB47/'Total Revenues by County'!BB$4)</f>
        <v>0</v>
      </c>
      <c r="BC47" s="45">
        <f>('Total Revenues by County'!BC47/'Total Revenues by County'!BC$4)</f>
        <v>1.6110042969980447</v>
      </c>
      <c r="BD47" s="45">
        <f>('Total Revenues by County'!BD47/'Total Revenues by County'!BD$4)</f>
        <v>1.8665406064592154</v>
      </c>
      <c r="BE47" s="45">
        <f>('Total Revenues by County'!BE47/'Total Revenues by County'!BE$4)</f>
        <v>1.0634241147347345</v>
      </c>
      <c r="BF47" s="45">
        <f>('Total Revenues by County'!BF47/'Total Revenues by County'!BF$4)</f>
        <v>5.2843316844778334</v>
      </c>
      <c r="BG47" s="45">
        <f>('Total Revenues by County'!BG47/'Total Revenues by County'!BG$4)</f>
        <v>6.0770669060593412E-2</v>
      </c>
      <c r="BH47" s="45">
        <f>('Total Revenues by County'!BH47/'Total Revenues by County'!BH$4)</f>
        <v>0</v>
      </c>
      <c r="BI47" s="45">
        <f>('Total Revenues by County'!BI47/'Total Revenues by County'!BI$4)</f>
        <v>0.82308870480628182</v>
      </c>
      <c r="BJ47" s="45">
        <f>('Total Revenues by County'!BJ47/'Total Revenues by County'!BJ$4)</f>
        <v>1.2179373274102534</v>
      </c>
      <c r="BK47" s="45">
        <f>('Total Revenues by County'!BK47/'Total Revenues by County'!BK$4)</f>
        <v>1.8742396220949664</v>
      </c>
      <c r="BL47" s="45">
        <f>('Total Revenues by County'!BL47/'Total Revenues by County'!BL$4)</f>
        <v>1.445137548804021</v>
      </c>
      <c r="BM47" s="45">
        <f>('Total Revenues by County'!BM47/'Total Revenues by County'!BM$4)</f>
        <v>2.5892103107077582</v>
      </c>
      <c r="BN47" s="45">
        <f>('Total Revenues by County'!BN47/'Total Revenues by County'!BN$4)</f>
        <v>0.10274318252859364</v>
      </c>
      <c r="BO47" s="45">
        <f>('Total Revenues by County'!BO47/'Total Revenues by County'!BO$4)</f>
        <v>0</v>
      </c>
      <c r="BP47" s="45">
        <f>('Total Revenues by County'!BP47/'Total Revenues by County'!BP$4)</f>
        <v>0.10715974932008987</v>
      </c>
      <c r="BQ47" s="14">
        <f>('Total Revenues by County'!BQ47/'Total Revenues by County'!BQ$4)</f>
        <v>0</v>
      </c>
    </row>
    <row r="48" spans="1:69" x14ac:dyDescent="0.25">
      <c r="A48" s="10"/>
      <c r="B48" s="11">
        <v>331.2</v>
      </c>
      <c r="C48" s="12" t="s">
        <v>46</v>
      </c>
      <c r="D48" s="45">
        <f>('Total Revenues by County'!D48/'Total Revenues by County'!D$4)</f>
        <v>4.5594076516098161</v>
      </c>
      <c r="E48" s="45">
        <f>('Total Revenues by County'!E48/'Total Revenues by County'!E$4)</f>
        <v>9.1280196730797041</v>
      </c>
      <c r="F48" s="45">
        <f>('Total Revenues by County'!F48/'Total Revenues by County'!F$4)</f>
        <v>20.502966351911436</v>
      </c>
      <c r="G48" s="45">
        <f>('Total Revenues by County'!G48/'Total Revenues by County'!G$4)</f>
        <v>2.5922942581174038</v>
      </c>
      <c r="H48" s="45">
        <f>('Total Revenues by County'!H48/'Total Revenues by County'!H$4)</f>
        <v>4.6537631755268922</v>
      </c>
      <c r="I48" s="45">
        <f>('Total Revenues by County'!I48/'Total Revenues by County'!I$4)</f>
        <v>7.1660547867833948</v>
      </c>
      <c r="J48" s="45">
        <f>('Total Revenues by County'!J48/'Total Revenues by County'!J$4)</f>
        <v>5.316703107400782</v>
      </c>
      <c r="K48" s="45">
        <f>('Total Revenues by County'!K48/'Total Revenues by County'!K$4)</f>
        <v>4.0221027378404042</v>
      </c>
      <c r="L48" s="45">
        <f>('Total Revenues by County'!L48/'Total Revenues by County'!L$4)</f>
        <v>2.9332217044900872</v>
      </c>
      <c r="M48" s="45">
        <f>('Total Revenues by County'!M48/'Total Revenues by County'!M$4)</f>
        <v>13.038441947989474</v>
      </c>
      <c r="N48" s="45">
        <f>('Total Revenues by County'!N48/'Total Revenues by County'!N$4)</f>
        <v>54.489175085137482</v>
      </c>
      <c r="O48" s="45">
        <f>('Total Revenues by County'!O48/'Total Revenues by County'!O$4)</f>
        <v>2.9021672093056612</v>
      </c>
      <c r="P48" s="45">
        <f>('Total Revenues by County'!P48/'Total Revenues by County'!P$4)</f>
        <v>4.32027027027027</v>
      </c>
      <c r="Q48" s="45">
        <f>('Total Revenues by County'!Q48/'Total Revenues by County'!Q$4)</f>
        <v>25.642185699557281</v>
      </c>
      <c r="R48" s="45">
        <f>('Total Revenues by County'!R48/'Total Revenues by County'!R$4)</f>
        <v>3.6963146659969865</v>
      </c>
      <c r="S48" s="45">
        <f>('Total Revenues by County'!S48/'Total Revenues by County'!S$4)</f>
        <v>21.851438457460166</v>
      </c>
      <c r="T48" s="45">
        <f>('Total Revenues by County'!T48/'Total Revenues by County'!T$4)</f>
        <v>0.58289616121242405</v>
      </c>
      <c r="U48" s="45">
        <f>('Total Revenues by County'!U48/'Total Revenues by County'!U$4)</f>
        <v>2.3115329932257254</v>
      </c>
      <c r="V48" s="45">
        <f>('Total Revenues by County'!V48/'Total Revenues by County'!V$4)</f>
        <v>0</v>
      </c>
      <c r="W48" s="45">
        <f>('Total Revenues by County'!W48/'Total Revenues by County'!W$4)</f>
        <v>3.9445469927703432</v>
      </c>
      <c r="X48" s="45">
        <f>('Total Revenues by County'!X48/'Total Revenues by County'!X$4)</f>
        <v>109.37414388750834</v>
      </c>
      <c r="Y48" s="45">
        <f>('Total Revenues by County'!Y48/'Total Revenues by County'!Y$4)</f>
        <v>3.9500718145133713</v>
      </c>
      <c r="Z48" s="45">
        <f>('Total Revenues by County'!Z48/'Total Revenues by County'!Z$4)</f>
        <v>0.38525791324736225</v>
      </c>
      <c r="AA48" s="45">
        <f>('Total Revenues by County'!AA48/'Total Revenues by County'!AA$4)</f>
        <v>9.6365886929722624</v>
      </c>
      <c r="AB48" s="45">
        <f>('Total Revenues by County'!AB48/'Total Revenues by County'!AB$4)</f>
        <v>1.8887901122820629</v>
      </c>
      <c r="AC48" s="45">
        <f>('Total Revenues by County'!AC48/'Total Revenues by County'!AC$4)</f>
        <v>5.8115776639843943</v>
      </c>
      <c r="AD48" s="45">
        <f>('Total Revenues by County'!AD48/'Total Revenues by County'!AD$4)</f>
        <v>6.1412357757739571</v>
      </c>
      <c r="AE48" s="45">
        <f>('Total Revenues by County'!AE48/'Total Revenues by County'!AE$4)</f>
        <v>4.9159092037947651</v>
      </c>
      <c r="AF48" s="45">
        <f>('Total Revenues by County'!AF48/'Total Revenues by County'!AF$4)</f>
        <v>1.2341643339370987</v>
      </c>
      <c r="AG48" s="45">
        <f>('Total Revenues by County'!AG48/'Total Revenues by County'!AG$4)</f>
        <v>4.0653712699514228</v>
      </c>
      <c r="AH48" s="45">
        <f>('Total Revenues by County'!AH48/'Total Revenues by County'!AH$4)</f>
        <v>0</v>
      </c>
      <c r="AI48" s="45">
        <f>('Total Revenues by County'!AI48/'Total Revenues by County'!AI$4)</f>
        <v>0</v>
      </c>
      <c r="AJ48" s="45">
        <f>('Total Revenues by County'!AJ48/'Total Revenues by County'!AJ$4)</f>
        <v>3.0630356616907299</v>
      </c>
      <c r="AK48" s="45">
        <f>('Total Revenues by County'!AK48/'Total Revenues by County'!AK$4)</f>
        <v>1.2153401792680518</v>
      </c>
      <c r="AL48" s="45">
        <f>('Total Revenues by County'!AL48/'Total Revenues by County'!AL$4)</f>
        <v>0.31422834311673031</v>
      </c>
      <c r="AM48" s="45">
        <f>('Total Revenues by County'!AM48/'Total Revenues by County'!AM$4)</f>
        <v>3.285623812539582</v>
      </c>
      <c r="AN48" s="45">
        <f>('Total Revenues by County'!AN48/'Total Revenues by County'!AN$4)</f>
        <v>3.80437464946719</v>
      </c>
      <c r="AO48" s="45">
        <f>('Total Revenues by County'!AO48/'Total Revenues by County'!AO$4)</f>
        <v>4.9662609767370203</v>
      </c>
      <c r="AP48" s="45">
        <f>('Total Revenues by County'!AP48/'Total Revenues by County'!AP$4)</f>
        <v>1.7759497758227332</v>
      </c>
      <c r="AQ48" s="45">
        <f>('Total Revenues by County'!AQ48/'Total Revenues by County'!AQ$4)</f>
        <v>1.1672431039452045</v>
      </c>
      <c r="AR48" s="45">
        <f>('Total Revenues by County'!AR48/'Total Revenues by County'!AR$4)</f>
        <v>6.7466700095142587</v>
      </c>
      <c r="AS48" s="45">
        <f>('Total Revenues by County'!AS48/'Total Revenues by County'!AS$4)</f>
        <v>3.7324127970778487</v>
      </c>
      <c r="AT48" s="45">
        <f>('Total Revenues by County'!AT48/'Total Revenues by County'!AT$4)</f>
        <v>302.68170137949687</v>
      </c>
      <c r="AU48" s="45">
        <f>('Total Revenues by County'!AU48/'Total Revenues by County'!AU$4)</f>
        <v>25.644692318847586</v>
      </c>
      <c r="AV48" s="45">
        <f>('Total Revenues by County'!AV48/'Total Revenues by County'!AV$4)</f>
        <v>4.9776938915579958</v>
      </c>
      <c r="AW48" s="45">
        <f>('Total Revenues by County'!AW48/'Total Revenues by County'!AW$4)</f>
        <v>3.4637889105058366</v>
      </c>
      <c r="AX48" s="45">
        <f>('Total Revenues by County'!AX48/'Total Revenues by County'!AX$4)</f>
        <v>6.1726433891005978</v>
      </c>
      <c r="AY48" s="45">
        <f>('Total Revenues by County'!AY48/'Total Revenues by County'!AY$4)</f>
        <v>0.77493645317961057</v>
      </c>
      <c r="AZ48" s="45">
        <f>('Total Revenues by County'!AZ48/'Total Revenues by County'!AZ$4)</f>
        <v>4.1259996218825368</v>
      </c>
      <c r="BA48" s="45">
        <f>('Total Revenues by County'!BA48/'Total Revenues by County'!BA$4)</f>
        <v>0.75466969016283003</v>
      </c>
      <c r="BB48" s="45">
        <f>('Total Revenues by County'!BB48/'Total Revenues by County'!BB$4)</f>
        <v>15.98864231163939</v>
      </c>
      <c r="BC48" s="45">
        <f>('Total Revenues by County'!BC48/'Total Revenues by County'!BC$4)</f>
        <v>2.4349700161063135</v>
      </c>
      <c r="BD48" s="45">
        <f>('Total Revenues by County'!BD48/'Total Revenues by County'!BD$4)</f>
        <v>4.5138734739178688</v>
      </c>
      <c r="BE48" s="45">
        <f>('Total Revenues by County'!BE48/'Total Revenues by County'!BE$4)</f>
        <v>104.63164001306851</v>
      </c>
      <c r="BF48" s="45">
        <f>('Total Revenues by County'!BF48/'Total Revenues by County'!BF$4)</f>
        <v>3.2980835361337424</v>
      </c>
      <c r="BG48" s="45">
        <f>('Total Revenues by County'!BG48/'Total Revenues by County'!BG$4)</f>
        <v>6.7169658122101703</v>
      </c>
      <c r="BH48" s="45">
        <f>('Total Revenues by County'!BH48/'Total Revenues by County'!BH$4)</f>
        <v>2.2249390334465629</v>
      </c>
      <c r="BI48" s="45">
        <f>('Total Revenues by County'!BI48/'Total Revenues by County'!BI$4)</f>
        <v>0.99477737509707487</v>
      </c>
      <c r="BJ48" s="45">
        <f>('Total Revenues by County'!BJ48/'Total Revenues by County'!BJ$4)</f>
        <v>0.56147596750310158</v>
      </c>
      <c r="BK48" s="45">
        <f>('Total Revenues by County'!BK48/'Total Revenues by County'!BK$4)</f>
        <v>6.9640366318322604</v>
      </c>
      <c r="BL48" s="45">
        <f>('Total Revenues by County'!BL48/'Total Revenues by County'!BL$4)</f>
        <v>4.6104204999326841</v>
      </c>
      <c r="BM48" s="45">
        <f>('Total Revenues by County'!BM48/'Total Revenues by County'!BM$4)</f>
        <v>3.8448982164240246</v>
      </c>
      <c r="BN48" s="45">
        <f>('Total Revenues by County'!BN48/'Total Revenues by County'!BN$4)</f>
        <v>2.0735620323050794</v>
      </c>
      <c r="BO48" s="45">
        <f>('Total Revenues by County'!BO48/'Total Revenues by County'!BO$4)</f>
        <v>0</v>
      </c>
      <c r="BP48" s="45">
        <f>('Total Revenues by County'!BP48/'Total Revenues by County'!BP$4)</f>
        <v>1.7994560718931063</v>
      </c>
      <c r="BQ48" s="14">
        <f>('Total Revenues by County'!BQ48/'Total Revenues by County'!BQ$4)</f>
        <v>3.8204067014206693</v>
      </c>
    </row>
    <row r="49" spans="1:69" x14ac:dyDescent="0.25">
      <c r="A49" s="10"/>
      <c r="B49" s="11">
        <v>331.31</v>
      </c>
      <c r="C49" s="12" t="s">
        <v>47</v>
      </c>
      <c r="D49" s="45">
        <f>('Total Revenues by County'!D49/'Total Revenues by County'!D$4)</f>
        <v>0</v>
      </c>
      <c r="E49" s="45">
        <f>('Total Revenues by County'!E49/'Total Revenues by County'!E$4)</f>
        <v>0</v>
      </c>
      <c r="F49" s="45">
        <f>('Total Revenues by County'!F49/'Total Revenues by County'!F$4)</f>
        <v>0</v>
      </c>
      <c r="G49" s="45">
        <f>('Total Revenues by County'!G49/'Total Revenues by County'!G$4)</f>
        <v>0</v>
      </c>
      <c r="H49" s="45">
        <f>('Total Revenues by County'!H49/'Total Revenues by County'!H$4)</f>
        <v>0</v>
      </c>
      <c r="I49" s="45">
        <f>('Total Revenues by County'!I49/'Total Revenues by County'!I$4)</f>
        <v>0</v>
      </c>
      <c r="J49" s="45">
        <f>('Total Revenues by County'!J49/'Total Revenues by County'!J$4)</f>
        <v>0</v>
      </c>
      <c r="K49" s="45">
        <f>('Total Revenues by County'!K49/'Total Revenues by County'!K$4)</f>
        <v>0</v>
      </c>
      <c r="L49" s="45">
        <f>('Total Revenues by County'!L49/'Total Revenues by County'!L$4)</f>
        <v>0</v>
      </c>
      <c r="M49" s="45">
        <f>('Total Revenues by County'!M49/'Total Revenues by County'!M$4)</f>
        <v>0</v>
      </c>
      <c r="N49" s="45">
        <f>('Total Revenues by County'!N49/'Total Revenues by County'!N$4)</f>
        <v>0</v>
      </c>
      <c r="O49" s="45">
        <f>('Total Revenues by County'!O49/'Total Revenues by County'!O$4)</f>
        <v>0</v>
      </c>
      <c r="P49" s="45">
        <f>('Total Revenues by County'!P49/'Total Revenues by County'!P$4)</f>
        <v>0</v>
      </c>
      <c r="Q49" s="45">
        <f>('Total Revenues by County'!Q49/'Total Revenues by County'!Q$4)</f>
        <v>0</v>
      </c>
      <c r="R49" s="45">
        <f>('Total Revenues by County'!R49/'Total Revenues by County'!R$4)</f>
        <v>0</v>
      </c>
      <c r="S49" s="45">
        <f>('Total Revenues by County'!S49/'Total Revenues by County'!S$4)</f>
        <v>0</v>
      </c>
      <c r="T49" s="45">
        <f>('Total Revenues by County'!T49/'Total Revenues by County'!T$4)</f>
        <v>0</v>
      </c>
      <c r="U49" s="45">
        <f>('Total Revenues by County'!U49/'Total Revenues by County'!U$4)</f>
        <v>0</v>
      </c>
      <c r="V49" s="45">
        <f>('Total Revenues by County'!V49/'Total Revenues by County'!V$4)</f>
        <v>0</v>
      </c>
      <c r="W49" s="45">
        <f>('Total Revenues by County'!W49/'Total Revenues by County'!W$4)</f>
        <v>0</v>
      </c>
      <c r="X49" s="45">
        <f>('Total Revenues by County'!X49/'Total Revenues by County'!X$4)</f>
        <v>0</v>
      </c>
      <c r="Y49" s="45">
        <f>('Total Revenues by County'!Y49/'Total Revenues by County'!Y$4)</f>
        <v>0</v>
      </c>
      <c r="Z49" s="45">
        <f>('Total Revenues by County'!Z49/'Total Revenues by County'!Z$4)</f>
        <v>0</v>
      </c>
      <c r="AA49" s="45">
        <f>('Total Revenues by County'!AA49/'Total Revenues by County'!AA$4)</f>
        <v>0</v>
      </c>
      <c r="AB49" s="45">
        <f>('Total Revenues by County'!AB49/'Total Revenues by County'!AB$4)</f>
        <v>0</v>
      </c>
      <c r="AC49" s="45">
        <f>('Total Revenues by County'!AC49/'Total Revenues by County'!AC$4)</f>
        <v>0</v>
      </c>
      <c r="AD49" s="45">
        <f>('Total Revenues by County'!AD49/'Total Revenues by County'!AD$4)</f>
        <v>0</v>
      </c>
      <c r="AE49" s="45">
        <f>('Total Revenues by County'!AE49/'Total Revenues by County'!AE$4)</f>
        <v>0</v>
      </c>
      <c r="AF49" s="45">
        <f>('Total Revenues by County'!AF49/'Total Revenues by County'!AF$4)</f>
        <v>0</v>
      </c>
      <c r="AG49" s="45">
        <f>('Total Revenues by County'!AG49/'Total Revenues by County'!AG$4)</f>
        <v>0</v>
      </c>
      <c r="AH49" s="45">
        <f>('Total Revenues by County'!AH49/'Total Revenues by County'!AH$4)</f>
        <v>0</v>
      </c>
      <c r="AI49" s="45">
        <f>('Total Revenues by County'!AI49/'Total Revenues by County'!AI$4)</f>
        <v>0</v>
      </c>
      <c r="AJ49" s="45">
        <f>('Total Revenues by County'!AJ49/'Total Revenues by County'!AJ$4)</f>
        <v>0</v>
      </c>
      <c r="AK49" s="45">
        <f>('Total Revenues by County'!AK49/'Total Revenues by County'!AK$4)</f>
        <v>0</v>
      </c>
      <c r="AL49" s="45">
        <f>('Total Revenues by County'!AL49/'Total Revenues by County'!AL$4)</f>
        <v>0</v>
      </c>
      <c r="AM49" s="45">
        <f>('Total Revenues by County'!AM49/'Total Revenues by County'!AM$4)</f>
        <v>0</v>
      </c>
      <c r="AN49" s="45">
        <f>('Total Revenues by County'!AN49/'Total Revenues by County'!AN$4)</f>
        <v>3.4983735277621983</v>
      </c>
      <c r="AO49" s="45">
        <f>('Total Revenues by County'!AO49/'Total Revenues by County'!AO$4)</f>
        <v>0</v>
      </c>
      <c r="AP49" s="45">
        <f>('Total Revenues by County'!AP49/'Total Revenues by County'!AP$4)</f>
        <v>0</v>
      </c>
      <c r="AQ49" s="45">
        <f>('Total Revenues by County'!AQ49/'Total Revenues by County'!AQ$4)</f>
        <v>0</v>
      </c>
      <c r="AR49" s="45">
        <f>('Total Revenues by County'!AR49/'Total Revenues by County'!AR$4)</f>
        <v>0</v>
      </c>
      <c r="AS49" s="45">
        <f>('Total Revenues by County'!AS49/'Total Revenues by County'!AS$4)</f>
        <v>0</v>
      </c>
      <c r="AT49" s="45">
        <f>('Total Revenues by County'!AT49/'Total Revenues by County'!AT$4)</f>
        <v>0</v>
      </c>
      <c r="AU49" s="45">
        <f>('Total Revenues by County'!AU49/'Total Revenues by County'!AU$4)</f>
        <v>0</v>
      </c>
      <c r="AV49" s="45">
        <f>('Total Revenues by County'!AV49/'Total Revenues by County'!AV$4)</f>
        <v>0</v>
      </c>
      <c r="AW49" s="45">
        <f>('Total Revenues by County'!AW49/'Total Revenues by County'!AW$4)</f>
        <v>0</v>
      </c>
      <c r="AX49" s="45">
        <f>('Total Revenues by County'!AX49/'Total Revenues by County'!AX$4)</f>
        <v>0</v>
      </c>
      <c r="AY49" s="45">
        <f>('Total Revenues by County'!AY49/'Total Revenues by County'!AY$4)</f>
        <v>0</v>
      </c>
      <c r="AZ49" s="45">
        <f>('Total Revenues by County'!AZ49/'Total Revenues by County'!AZ$4)</f>
        <v>0</v>
      </c>
      <c r="BA49" s="45">
        <f>('Total Revenues by County'!BA49/'Total Revenues by County'!BA$4)</f>
        <v>0</v>
      </c>
      <c r="BB49" s="45">
        <f>('Total Revenues by County'!BB49/'Total Revenues by County'!BB$4)</f>
        <v>0</v>
      </c>
      <c r="BC49" s="45">
        <f>('Total Revenues by County'!BC49/'Total Revenues by County'!BC$4)</f>
        <v>0</v>
      </c>
      <c r="BD49" s="45">
        <f>('Total Revenues by County'!BD49/'Total Revenues by County'!BD$4)</f>
        <v>0</v>
      </c>
      <c r="BE49" s="45">
        <f>('Total Revenues by County'!BE49/'Total Revenues by County'!BE$4)</f>
        <v>0</v>
      </c>
      <c r="BF49" s="45">
        <f>('Total Revenues by County'!BF49/'Total Revenues by County'!BF$4)</f>
        <v>0</v>
      </c>
      <c r="BG49" s="45">
        <f>('Total Revenues by County'!BG49/'Total Revenues by County'!BG$4)</f>
        <v>0</v>
      </c>
      <c r="BH49" s="45">
        <f>('Total Revenues by County'!BH49/'Total Revenues by County'!BH$4)</f>
        <v>0</v>
      </c>
      <c r="BI49" s="45">
        <f>('Total Revenues by County'!BI49/'Total Revenues by County'!BI$4)</f>
        <v>0</v>
      </c>
      <c r="BJ49" s="45">
        <f>('Total Revenues by County'!BJ49/'Total Revenues by County'!BJ$4)</f>
        <v>0</v>
      </c>
      <c r="BK49" s="45">
        <f>('Total Revenues by County'!BK49/'Total Revenues by County'!BK$4)</f>
        <v>0</v>
      </c>
      <c r="BL49" s="45">
        <f>('Total Revenues by County'!BL49/'Total Revenues by County'!BL$4)</f>
        <v>0</v>
      </c>
      <c r="BM49" s="45">
        <f>('Total Revenues by County'!BM49/'Total Revenues by County'!BM$4)</f>
        <v>0</v>
      </c>
      <c r="BN49" s="45">
        <f>('Total Revenues by County'!BN49/'Total Revenues by County'!BN$4)</f>
        <v>0</v>
      </c>
      <c r="BO49" s="45">
        <f>('Total Revenues by County'!BO49/'Total Revenues by County'!BO$4)</f>
        <v>0</v>
      </c>
      <c r="BP49" s="45">
        <f>('Total Revenues by County'!BP49/'Total Revenues by County'!BP$4)</f>
        <v>0</v>
      </c>
      <c r="BQ49" s="14">
        <f>('Total Revenues by County'!BQ49/'Total Revenues by County'!BQ$4)</f>
        <v>0</v>
      </c>
    </row>
    <row r="50" spans="1:69" x14ac:dyDescent="0.25">
      <c r="A50" s="10"/>
      <c r="B50" s="11">
        <v>331.32</v>
      </c>
      <c r="C50" s="12" t="s">
        <v>334</v>
      </c>
      <c r="D50" s="45">
        <f>('Total Revenues by County'!D50/'Total Revenues by County'!D$4)</f>
        <v>0</v>
      </c>
      <c r="E50" s="45">
        <f>('Total Revenues by County'!E50/'Total Revenues by County'!E$4)</f>
        <v>0</v>
      </c>
      <c r="F50" s="45">
        <f>('Total Revenues by County'!F50/'Total Revenues by County'!F$4)</f>
        <v>0</v>
      </c>
      <c r="G50" s="45">
        <f>('Total Revenues by County'!G50/'Total Revenues by County'!G$4)</f>
        <v>0</v>
      </c>
      <c r="H50" s="45">
        <f>('Total Revenues by County'!H50/'Total Revenues by County'!H$4)</f>
        <v>0</v>
      </c>
      <c r="I50" s="45">
        <f>('Total Revenues by County'!I50/'Total Revenues by County'!I$4)</f>
        <v>0</v>
      </c>
      <c r="J50" s="45">
        <f>('Total Revenues by County'!J50/'Total Revenues by County'!J$4)</f>
        <v>0</v>
      </c>
      <c r="K50" s="45">
        <f>('Total Revenues by County'!K50/'Total Revenues by County'!K$4)</f>
        <v>0</v>
      </c>
      <c r="L50" s="45">
        <f>('Total Revenues by County'!L50/'Total Revenues by County'!L$4)</f>
        <v>0</v>
      </c>
      <c r="M50" s="45">
        <f>('Total Revenues by County'!M50/'Total Revenues by County'!M$4)</f>
        <v>0</v>
      </c>
      <c r="N50" s="45">
        <f>('Total Revenues by County'!N50/'Total Revenues by County'!N$4)</f>
        <v>0</v>
      </c>
      <c r="O50" s="45">
        <f>('Total Revenues by County'!O50/'Total Revenues by County'!O$4)</f>
        <v>0</v>
      </c>
      <c r="P50" s="45">
        <f>('Total Revenues by County'!P50/'Total Revenues by County'!P$4)</f>
        <v>0</v>
      </c>
      <c r="Q50" s="45">
        <f>('Total Revenues by County'!Q50/'Total Revenues by County'!Q$4)</f>
        <v>0</v>
      </c>
      <c r="R50" s="45">
        <f>('Total Revenues by County'!R50/'Total Revenues by County'!R$4)</f>
        <v>0</v>
      </c>
      <c r="S50" s="45">
        <f>('Total Revenues by County'!S50/'Total Revenues by County'!S$4)</f>
        <v>0</v>
      </c>
      <c r="T50" s="45">
        <f>('Total Revenues by County'!T50/'Total Revenues by County'!T$4)</f>
        <v>0</v>
      </c>
      <c r="U50" s="45">
        <f>('Total Revenues by County'!U50/'Total Revenues by County'!U$4)</f>
        <v>0</v>
      </c>
      <c r="V50" s="45">
        <f>('Total Revenues by County'!V50/'Total Revenues by County'!V$4)</f>
        <v>0</v>
      </c>
      <c r="W50" s="45">
        <f>('Total Revenues by County'!W50/'Total Revenues by County'!W$4)</f>
        <v>0</v>
      </c>
      <c r="X50" s="45">
        <f>('Total Revenues by County'!X50/'Total Revenues by County'!X$4)</f>
        <v>0</v>
      </c>
      <c r="Y50" s="45">
        <f>('Total Revenues by County'!Y50/'Total Revenues by County'!Y$4)</f>
        <v>0</v>
      </c>
      <c r="Z50" s="45">
        <f>('Total Revenues by County'!Z50/'Total Revenues by County'!Z$4)</f>
        <v>0</v>
      </c>
      <c r="AA50" s="45">
        <f>('Total Revenues by County'!AA50/'Total Revenues by County'!AA$4)</f>
        <v>0</v>
      </c>
      <c r="AB50" s="45">
        <f>('Total Revenues by County'!AB50/'Total Revenues by County'!AB$4)</f>
        <v>0</v>
      </c>
      <c r="AC50" s="45">
        <f>('Total Revenues by County'!AC50/'Total Revenues by County'!AC$4)</f>
        <v>0</v>
      </c>
      <c r="AD50" s="45">
        <f>('Total Revenues by County'!AD50/'Total Revenues by County'!AD$4)</f>
        <v>0</v>
      </c>
      <c r="AE50" s="45">
        <f>('Total Revenues by County'!AE50/'Total Revenues by County'!AE$4)</f>
        <v>0</v>
      </c>
      <c r="AF50" s="45">
        <f>('Total Revenues by County'!AF50/'Total Revenues by County'!AF$4)</f>
        <v>0</v>
      </c>
      <c r="AG50" s="45">
        <f>('Total Revenues by County'!AG50/'Total Revenues by County'!AG$4)</f>
        <v>0</v>
      </c>
      <c r="AH50" s="45">
        <f>('Total Revenues by County'!AH50/'Total Revenues by County'!AH$4)</f>
        <v>0</v>
      </c>
      <c r="AI50" s="45">
        <f>('Total Revenues by County'!AI50/'Total Revenues by County'!AI$4)</f>
        <v>0</v>
      </c>
      <c r="AJ50" s="45">
        <f>('Total Revenues by County'!AJ50/'Total Revenues by County'!AJ$4)</f>
        <v>0</v>
      </c>
      <c r="AK50" s="45">
        <f>('Total Revenues by County'!AK50/'Total Revenues by County'!AK$4)</f>
        <v>0</v>
      </c>
      <c r="AL50" s="45">
        <f>('Total Revenues by County'!AL50/'Total Revenues by County'!AL$4)</f>
        <v>1.3782274947662248E-2</v>
      </c>
      <c r="AM50" s="45">
        <f>('Total Revenues by County'!AM50/'Total Revenues by County'!AM$4)</f>
        <v>0</v>
      </c>
      <c r="AN50" s="45">
        <f>('Total Revenues by County'!AN50/'Total Revenues by County'!AN$4)</f>
        <v>0</v>
      </c>
      <c r="AO50" s="45">
        <f>('Total Revenues by County'!AO50/'Total Revenues by County'!AO$4)</f>
        <v>0</v>
      </c>
      <c r="AP50" s="45">
        <f>('Total Revenues by County'!AP50/'Total Revenues by County'!AP$4)</f>
        <v>0</v>
      </c>
      <c r="AQ50" s="45">
        <f>('Total Revenues by County'!AQ50/'Total Revenues by County'!AQ$4)</f>
        <v>0</v>
      </c>
      <c r="AR50" s="45">
        <f>('Total Revenues by County'!AR50/'Total Revenues by County'!AR$4)</f>
        <v>0</v>
      </c>
      <c r="AS50" s="45">
        <f>('Total Revenues by County'!AS50/'Total Revenues by County'!AS$4)</f>
        <v>0</v>
      </c>
      <c r="AT50" s="45">
        <f>('Total Revenues by County'!AT50/'Total Revenues by County'!AT$4)</f>
        <v>0</v>
      </c>
      <c r="AU50" s="45">
        <f>('Total Revenues by County'!AU50/'Total Revenues by County'!AU$4)</f>
        <v>0</v>
      </c>
      <c r="AV50" s="45">
        <f>('Total Revenues by County'!AV50/'Total Revenues by County'!AV$4)</f>
        <v>0</v>
      </c>
      <c r="AW50" s="45">
        <f>('Total Revenues by County'!AW50/'Total Revenues by County'!AW$4)</f>
        <v>0</v>
      </c>
      <c r="AX50" s="45">
        <f>('Total Revenues by County'!AX50/'Total Revenues by County'!AX$4)</f>
        <v>0</v>
      </c>
      <c r="AY50" s="45">
        <f>('Total Revenues by County'!AY50/'Total Revenues by County'!AY$4)</f>
        <v>0</v>
      </c>
      <c r="AZ50" s="45">
        <f>('Total Revenues by County'!AZ50/'Total Revenues by County'!AZ$4)</f>
        <v>0</v>
      </c>
      <c r="BA50" s="45">
        <f>('Total Revenues by County'!BA50/'Total Revenues by County'!BA$4)</f>
        <v>0</v>
      </c>
      <c r="BB50" s="45">
        <f>('Total Revenues by County'!BB50/'Total Revenues by County'!BB$4)</f>
        <v>0</v>
      </c>
      <c r="BC50" s="45">
        <f>('Total Revenues by County'!BC50/'Total Revenues by County'!BC$4)</f>
        <v>0</v>
      </c>
      <c r="BD50" s="45">
        <f>('Total Revenues by County'!BD50/'Total Revenues by County'!BD$4)</f>
        <v>0</v>
      </c>
      <c r="BE50" s="45">
        <f>('Total Revenues by County'!BE50/'Total Revenues by County'!BE$4)</f>
        <v>0</v>
      </c>
      <c r="BF50" s="45">
        <f>('Total Revenues by County'!BF50/'Total Revenues by County'!BF$4)</f>
        <v>0</v>
      </c>
      <c r="BG50" s="45">
        <f>('Total Revenues by County'!BG50/'Total Revenues by County'!BG$4)</f>
        <v>0</v>
      </c>
      <c r="BH50" s="45">
        <f>('Total Revenues by County'!BH50/'Total Revenues by County'!BH$4)</f>
        <v>0</v>
      </c>
      <c r="BI50" s="45">
        <f>('Total Revenues by County'!BI50/'Total Revenues by County'!BI$4)</f>
        <v>0</v>
      </c>
      <c r="BJ50" s="45">
        <f>('Total Revenues by County'!BJ50/'Total Revenues by County'!BJ$4)</f>
        <v>0</v>
      </c>
      <c r="BK50" s="45">
        <f>('Total Revenues by County'!BK50/'Total Revenues by County'!BK$4)</f>
        <v>0</v>
      </c>
      <c r="BL50" s="45">
        <f>('Total Revenues by County'!BL50/'Total Revenues by County'!BL$4)</f>
        <v>0</v>
      </c>
      <c r="BM50" s="45">
        <f>('Total Revenues by County'!BM50/'Total Revenues by County'!BM$4)</f>
        <v>0</v>
      </c>
      <c r="BN50" s="45">
        <f>('Total Revenues by County'!BN50/'Total Revenues by County'!BN$4)</f>
        <v>0</v>
      </c>
      <c r="BO50" s="45">
        <f>('Total Revenues by County'!BO50/'Total Revenues by County'!BO$4)</f>
        <v>0</v>
      </c>
      <c r="BP50" s="45">
        <f>('Total Revenues by County'!BP50/'Total Revenues by County'!BP$4)</f>
        <v>0</v>
      </c>
      <c r="BQ50" s="14">
        <f>('Total Revenues by County'!BQ50/'Total Revenues by County'!BQ$4)</f>
        <v>0</v>
      </c>
    </row>
    <row r="51" spans="1:69" x14ac:dyDescent="0.25">
      <c r="A51" s="10"/>
      <c r="B51" s="11">
        <v>331.35</v>
      </c>
      <c r="C51" s="12" t="s">
        <v>48</v>
      </c>
      <c r="D51" s="45">
        <f>('Total Revenues by County'!D51/'Total Revenues by County'!D$4)</f>
        <v>0</v>
      </c>
      <c r="E51" s="45">
        <f>('Total Revenues by County'!E51/'Total Revenues by County'!E$4)</f>
        <v>0</v>
      </c>
      <c r="F51" s="45">
        <f>('Total Revenues by County'!F51/'Total Revenues by County'!F$4)</f>
        <v>0</v>
      </c>
      <c r="G51" s="45">
        <f>('Total Revenues by County'!G51/'Total Revenues by County'!G$4)</f>
        <v>0</v>
      </c>
      <c r="H51" s="45">
        <f>('Total Revenues by County'!H51/'Total Revenues by County'!H$4)</f>
        <v>0</v>
      </c>
      <c r="I51" s="45">
        <f>('Total Revenues by County'!I51/'Total Revenues by County'!I$4)</f>
        <v>0</v>
      </c>
      <c r="J51" s="45">
        <f>('Total Revenues by County'!J51/'Total Revenues by County'!J$4)</f>
        <v>0</v>
      </c>
      <c r="K51" s="45">
        <f>('Total Revenues by County'!K51/'Total Revenues by County'!K$4)</f>
        <v>0</v>
      </c>
      <c r="L51" s="45">
        <f>('Total Revenues by County'!L51/'Total Revenues by County'!L$4)</f>
        <v>0</v>
      </c>
      <c r="M51" s="45">
        <f>('Total Revenues by County'!M51/'Total Revenues by County'!M$4)</f>
        <v>0</v>
      </c>
      <c r="N51" s="45">
        <f>('Total Revenues by County'!N51/'Total Revenues by County'!N$4)</f>
        <v>0</v>
      </c>
      <c r="O51" s="45">
        <f>('Total Revenues by County'!O51/'Total Revenues by County'!O$4)</f>
        <v>0</v>
      </c>
      <c r="P51" s="45">
        <f>('Total Revenues by County'!P51/'Total Revenues by County'!P$4)</f>
        <v>0</v>
      </c>
      <c r="Q51" s="45">
        <f>('Total Revenues by County'!Q51/'Total Revenues by County'!Q$4)</f>
        <v>0</v>
      </c>
      <c r="R51" s="45">
        <f>('Total Revenues by County'!R51/'Total Revenues by County'!R$4)</f>
        <v>3.516135107985937E-2</v>
      </c>
      <c r="S51" s="45">
        <f>('Total Revenues by County'!S51/'Total Revenues by County'!S$4)</f>
        <v>0</v>
      </c>
      <c r="T51" s="45">
        <f>('Total Revenues by County'!T51/'Total Revenues by County'!T$4)</f>
        <v>0</v>
      </c>
      <c r="U51" s="45">
        <f>('Total Revenues by County'!U51/'Total Revenues by County'!U$4)</f>
        <v>0</v>
      </c>
      <c r="V51" s="45">
        <f>('Total Revenues by County'!V51/'Total Revenues by County'!V$4)</f>
        <v>0</v>
      </c>
      <c r="W51" s="45">
        <f>('Total Revenues by County'!W51/'Total Revenues by County'!W$4)</f>
        <v>0</v>
      </c>
      <c r="X51" s="45">
        <f>('Total Revenues by County'!X51/'Total Revenues by County'!X$4)</f>
        <v>0</v>
      </c>
      <c r="Y51" s="45">
        <f>('Total Revenues by County'!Y51/'Total Revenues by County'!Y$4)</f>
        <v>0</v>
      </c>
      <c r="Z51" s="45">
        <f>('Total Revenues by County'!Z51/'Total Revenues by County'!Z$4)</f>
        <v>0</v>
      </c>
      <c r="AA51" s="45">
        <f>('Total Revenues by County'!AA51/'Total Revenues by County'!AA$4)</f>
        <v>0</v>
      </c>
      <c r="AB51" s="45">
        <f>('Total Revenues by County'!AB51/'Total Revenues by County'!AB$4)</f>
        <v>0</v>
      </c>
      <c r="AC51" s="45">
        <f>('Total Revenues by County'!AC51/'Total Revenues by County'!AC$4)</f>
        <v>0</v>
      </c>
      <c r="AD51" s="45">
        <f>('Total Revenues by County'!AD51/'Total Revenues by County'!AD$4)</f>
        <v>0</v>
      </c>
      <c r="AE51" s="45">
        <f>('Total Revenues by County'!AE51/'Total Revenues by County'!AE$4)</f>
        <v>0</v>
      </c>
      <c r="AF51" s="45">
        <f>('Total Revenues by County'!AF51/'Total Revenues by County'!AF$4)</f>
        <v>0</v>
      </c>
      <c r="AG51" s="45">
        <f>('Total Revenues by County'!AG51/'Total Revenues by County'!AG$4)</f>
        <v>0</v>
      </c>
      <c r="AH51" s="45">
        <f>('Total Revenues by County'!AH51/'Total Revenues by County'!AH$4)</f>
        <v>0</v>
      </c>
      <c r="AI51" s="45">
        <f>('Total Revenues by County'!AI51/'Total Revenues by County'!AI$4)</f>
        <v>0</v>
      </c>
      <c r="AJ51" s="45">
        <f>('Total Revenues by County'!AJ51/'Total Revenues by County'!AJ$4)</f>
        <v>0</v>
      </c>
      <c r="AK51" s="45">
        <f>('Total Revenues by County'!AK51/'Total Revenues by County'!AK$4)</f>
        <v>0</v>
      </c>
      <c r="AL51" s="45">
        <f>('Total Revenues by County'!AL51/'Total Revenues by County'!AL$4)</f>
        <v>0</v>
      </c>
      <c r="AM51" s="45">
        <f>('Total Revenues by County'!AM51/'Total Revenues by County'!AM$4)</f>
        <v>0</v>
      </c>
      <c r="AN51" s="45">
        <f>('Total Revenues by County'!AN51/'Total Revenues by County'!AN$4)</f>
        <v>0</v>
      </c>
      <c r="AO51" s="45">
        <f>('Total Revenues by County'!AO51/'Total Revenues by County'!AO$4)</f>
        <v>0</v>
      </c>
      <c r="AP51" s="45">
        <f>('Total Revenues by County'!AP51/'Total Revenues by County'!AP$4)</f>
        <v>0</v>
      </c>
      <c r="AQ51" s="45">
        <f>('Total Revenues by County'!AQ51/'Total Revenues by County'!AQ$4)</f>
        <v>0</v>
      </c>
      <c r="AR51" s="45">
        <f>('Total Revenues by County'!AR51/'Total Revenues by County'!AR$4)</f>
        <v>0</v>
      </c>
      <c r="AS51" s="45">
        <f>('Total Revenues by County'!AS51/'Total Revenues by County'!AS$4)</f>
        <v>0</v>
      </c>
      <c r="AT51" s="45">
        <f>('Total Revenues by County'!AT51/'Total Revenues by County'!AT$4)</f>
        <v>1.8319989180416554</v>
      </c>
      <c r="AU51" s="45">
        <f>('Total Revenues by County'!AU51/'Total Revenues by County'!AU$4)</f>
        <v>0</v>
      </c>
      <c r="AV51" s="45">
        <f>('Total Revenues by County'!AV51/'Total Revenues by County'!AV$4)</f>
        <v>0</v>
      </c>
      <c r="AW51" s="45">
        <f>('Total Revenues by County'!AW51/'Total Revenues by County'!AW$4)</f>
        <v>0</v>
      </c>
      <c r="AX51" s="45">
        <f>('Total Revenues by County'!AX51/'Total Revenues by County'!AX$4)</f>
        <v>0</v>
      </c>
      <c r="AY51" s="45">
        <f>('Total Revenues by County'!AY51/'Total Revenues by County'!AY$4)</f>
        <v>0</v>
      </c>
      <c r="AZ51" s="45">
        <f>('Total Revenues by County'!AZ51/'Total Revenues by County'!AZ$4)</f>
        <v>0</v>
      </c>
      <c r="BA51" s="45">
        <f>('Total Revenues by County'!BA51/'Total Revenues by County'!BA$4)</f>
        <v>0</v>
      </c>
      <c r="BB51" s="45">
        <f>('Total Revenues by County'!BB51/'Total Revenues by County'!BB$4)</f>
        <v>0</v>
      </c>
      <c r="BC51" s="45">
        <f>('Total Revenues by County'!BC51/'Total Revenues by County'!BC$4)</f>
        <v>0</v>
      </c>
      <c r="BD51" s="45">
        <f>('Total Revenues by County'!BD51/'Total Revenues by County'!BD$4)</f>
        <v>0</v>
      </c>
      <c r="BE51" s="45">
        <f>('Total Revenues by County'!BE51/'Total Revenues by County'!BE$4)</f>
        <v>0</v>
      </c>
      <c r="BF51" s="45">
        <f>('Total Revenues by County'!BF51/'Total Revenues by County'!BF$4)</f>
        <v>0</v>
      </c>
      <c r="BG51" s="45">
        <f>('Total Revenues by County'!BG51/'Total Revenues by County'!BG$4)</f>
        <v>0.31205864358128393</v>
      </c>
      <c r="BH51" s="45">
        <f>('Total Revenues by County'!BH51/'Total Revenues by County'!BH$4)</f>
        <v>0</v>
      </c>
      <c r="BI51" s="45">
        <f>('Total Revenues by County'!BI51/'Total Revenues by County'!BI$4)</f>
        <v>0</v>
      </c>
      <c r="BJ51" s="45">
        <f>('Total Revenues by County'!BJ51/'Total Revenues by County'!BJ$4)</f>
        <v>0</v>
      </c>
      <c r="BK51" s="45">
        <f>('Total Revenues by County'!BK51/'Total Revenues by County'!BK$4)</f>
        <v>0</v>
      </c>
      <c r="BL51" s="45">
        <f>('Total Revenues by County'!BL51/'Total Revenues by County'!BL$4)</f>
        <v>0</v>
      </c>
      <c r="BM51" s="45">
        <f>('Total Revenues by County'!BM51/'Total Revenues by County'!BM$4)</f>
        <v>0</v>
      </c>
      <c r="BN51" s="45">
        <f>('Total Revenues by County'!BN51/'Total Revenues by County'!BN$4)</f>
        <v>0</v>
      </c>
      <c r="BO51" s="45">
        <f>('Total Revenues by County'!BO51/'Total Revenues by County'!BO$4)</f>
        <v>11.692045205522337</v>
      </c>
      <c r="BP51" s="45">
        <f>('Total Revenues by County'!BP51/'Total Revenues by County'!BP$4)</f>
        <v>0</v>
      </c>
      <c r="BQ51" s="14">
        <f>('Total Revenues by County'!BQ51/'Total Revenues by County'!BQ$4)</f>
        <v>0</v>
      </c>
    </row>
    <row r="52" spans="1:69" x14ac:dyDescent="0.25">
      <c r="A52" s="10"/>
      <c r="B52" s="11">
        <v>331.39</v>
      </c>
      <c r="C52" s="12" t="s">
        <v>49</v>
      </c>
      <c r="D52" s="45">
        <f>('Total Revenues by County'!D52/'Total Revenues by County'!D$4)</f>
        <v>2.2853040931896648E-2</v>
      </c>
      <c r="E52" s="45">
        <f>('Total Revenues by County'!E52/'Total Revenues by County'!E$4)</f>
        <v>0.22891653406625198</v>
      </c>
      <c r="F52" s="45">
        <f>('Total Revenues by County'!F52/'Total Revenues by County'!F$4)</f>
        <v>1.638121623187766</v>
      </c>
      <c r="G52" s="45">
        <f>('Total Revenues by County'!G52/'Total Revenues by County'!G$4)</f>
        <v>18.811134476244789</v>
      </c>
      <c r="H52" s="45">
        <f>('Total Revenues by County'!H52/'Total Revenues by County'!H$4)</f>
        <v>0.10302058218221512</v>
      </c>
      <c r="I52" s="45">
        <f>('Total Revenues by County'!I52/'Total Revenues by County'!I$4)</f>
        <v>0.38303961693930799</v>
      </c>
      <c r="J52" s="45">
        <f>('Total Revenues by County'!J52/'Total Revenues by County'!J$4)</f>
        <v>3.3742794673027232</v>
      </c>
      <c r="K52" s="45">
        <f>('Total Revenues by County'!K52/'Total Revenues by County'!K$4)</f>
        <v>2.2395287296263211</v>
      </c>
      <c r="L52" s="45">
        <f>('Total Revenues by County'!L52/'Total Revenues by County'!L$4)</f>
        <v>0</v>
      </c>
      <c r="M52" s="45">
        <f>('Total Revenues by County'!M52/'Total Revenues by County'!M$4)</f>
        <v>0</v>
      </c>
      <c r="N52" s="45">
        <f>('Total Revenues by County'!N52/'Total Revenues by County'!N$4)</f>
        <v>0.41218793130201142</v>
      </c>
      <c r="O52" s="45">
        <f>('Total Revenues by County'!O52/'Total Revenues by County'!O$4)</f>
        <v>0</v>
      </c>
      <c r="P52" s="45">
        <f>('Total Revenues by County'!P52/'Total Revenues by County'!P$4)</f>
        <v>0</v>
      </c>
      <c r="Q52" s="45">
        <f>('Total Revenues by County'!Q52/'Total Revenues by County'!Q$4)</f>
        <v>0</v>
      </c>
      <c r="R52" s="45">
        <f>('Total Revenues by County'!R52/'Total Revenues by County'!R$4)</f>
        <v>0</v>
      </c>
      <c r="S52" s="45">
        <f>('Total Revenues by County'!S52/'Total Revenues by County'!S$4)</f>
        <v>0</v>
      </c>
      <c r="T52" s="45">
        <f>('Total Revenues by County'!T52/'Total Revenues by County'!T$4)</f>
        <v>21.134982096760762</v>
      </c>
      <c r="U52" s="45">
        <f>('Total Revenues by County'!U52/'Total Revenues by County'!U$4)</f>
        <v>2.8456134481893453E-2</v>
      </c>
      <c r="V52" s="45">
        <f>('Total Revenues by County'!V52/'Total Revenues by County'!V$4)</f>
        <v>0</v>
      </c>
      <c r="W52" s="45">
        <f>('Total Revenues by County'!W52/'Total Revenues by County'!W$4)</f>
        <v>1.5208429472388862</v>
      </c>
      <c r="X52" s="45">
        <f>('Total Revenues by County'!X52/'Total Revenues by County'!X$4)</f>
        <v>0</v>
      </c>
      <c r="Y52" s="45">
        <f>('Total Revenues by County'!Y52/'Total Revenues by County'!Y$4)</f>
        <v>0</v>
      </c>
      <c r="Z52" s="45">
        <f>('Total Revenues by County'!Z52/'Total Revenues by County'!Z$4)</f>
        <v>0</v>
      </c>
      <c r="AA52" s="45">
        <f>('Total Revenues by County'!AA52/'Total Revenues by County'!AA$4)</f>
        <v>0</v>
      </c>
      <c r="AB52" s="45">
        <f>('Total Revenues by County'!AB52/'Total Revenues by County'!AB$4)</f>
        <v>9.1592853602293061E-3</v>
      </c>
      <c r="AC52" s="45">
        <f>('Total Revenues by County'!AC52/'Total Revenues by County'!AC$4)</f>
        <v>0</v>
      </c>
      <c r="AD52" s="45">
        <f>('Total Revenues by County'!AD52/'Total Revenues by County'!AD$4)</f>
        <v>0.64863393485815524</v>
      </c>
      <c r="AE52" s="45">
        <f>('Total Revenues by County'!AE52/'Total Revenues by County'!AE$4)</f>
        <v>0</v>
      </c>
      <c r="AF52" s="45">
        <f>('Total Revenues by County'!AF52/'Total Revenues by County'!AF$4)</f>
        <v>0</v>
      </c>
      <c r="AG52" s="45">
        <f>('Total Revenues by County'!AG52/'Total Revenues by County'!AG$4)</f>
        <v>38.372994943987308</v>
      </c>
      <c r="AH52" s="45">
        <f>('Total Revenues by County'!AH52/'Total Revenues by County'!AH$4)</f>
        <v>0</v>
      </c>
      <c r="AI52" s="45">
        <f>('Total Revenues by County'!AI52/'Total Revenues by County'!AI$4)</f>
        <v>0</v>
      </c>
      <c r="AJ52" s="45">
        <f>('Total Revenues by County'!AJ52/'Total Revenues by County'!AJ$4)</f>
        <v>0</v>
      </c>
      <c r="AK52" s="45">
        <f>('Total Revenues by County'!AK52/'Total Revenues by County'!AK$4)</f>
        <v>0</v>
      </c>
      <c r="AL52" s="45">
        <f>('Total Revenues by County'!AL52/'Total Revenues by County'!AL$4)</f>
        <v>0</v>
      </c>
      <c r="AM52" s="45">
        <f>('Total Revenues by County'!AM52/'Total Revenues by County'!AM$4)</f>
        <v>0.58289082671603254</v>
      </c>
      <c r="AN52" s="45">
        <f>('Total Revenues by County'!AN52/'Total Revenues by County'!AN$4)</f>
        <v>0</v>
      </c>
      <c r="AO52" s="45">
        <f>('Total Revenues by County'!AO52/'Total Revenues by County'!AO$4)</f>
        <v>0</v>
      </c>
      <c r="AP52" s="45">
        <f>('Total Revenues by County'!AP52/'Total Revenues by County'!AP$4)</f>
        <v>0.93429250501553629</v>
      </c>
      <c r="AQ52" s="45">
        <f>('Total Revenues by County'!AQ52/'Total Revenues by County'!AQ$4)</f>
        <v>0</v>
      </c>
      <c r="AR52" s="45">
        <f>('Total Revenues by County'!AR52/'Total Revenues by County'!AR$4)</f>
        <v>16.976632209622259</v>
      </c>
      <c r="AS52" s="45">
        <f>('Total Revenues by County'!AS52/'Total Revenues by County'!AS$4)</f>
        <v>0.46775220719297728</v>
      </c>
      <c r="AT52" s="45">
        <f>('Total Revenues by County'!AT52/'Total Revenues by County'!AT$4)</f>
        <v>11.562199080335407</v>
      </c>
      <c r="AU52" s="45">
        <f>('Total Revenues by County'!AU52/'Total Revenues by County'!AU$4)</f>
        <v>0</v>
      </c>
      <c r="AV52" s="45">
        <f>('Total Revenues by County'!AV52/'Total Revenues by County'!AV$4)</f>
        <v>0</v>
      </c>
      <c r="AW52" s="45">
        <f>('Total Revenues by County'!AW52/'Total Revenues by County'!AW$4)</f>
        <v>0</v>
      </c>
      <c r="AX52" s="45">
        <f>('Total Revenues by County'!AX52/'Total Revenues by County'!AX$4)</f>
        <v>0.22412023737456441</v>
      </c>
      <c r="AY52" s="45">
        <f>('Total Revenues by County'!AY52/'Total Revenues by County'!AY$4)</f>
        <v>0</v>
      </c>
      <c r="AZ52" s="45">
        <f>('Total Revenues by County'!AZ52/'Total Revenues by County'!AZ$4)</f>
        <v>13.811324966844959</v>
      </c>
      <c r="BA52" s="45">
        <f>('Total Revenues by County'!BA52/'Total Revenues by County'!BA$4)</f>
        <v>0</v>
      </c>
      <c r="BB52" s="45">
        <f>('Total Revenues by County'!BB52/'Total Revenues by County'!BB$4)</f>
        <v>0.74565083892133388</v>
      </c>
      <c r="BC52" s="45">
        <f>('Total Revenues by County'!BC52/'Total Revenues by County'!BC$4)</f>
        <v>0</v>
      </c>
      <c r="BD52" s="45">
        <f>('Total Revenues by County'!BD52/'Total Revenues by County'!BD$4)</f>
        <v>0.4958550855702169</v>
      </c>
      <c r="BE52" s="45">
        <f>('Total Revenues by County'!BE52/'Total Revenues by County'!BE$4)</f>
        <v>1.8067621114005914</v>
      </c>
      <c r="BF52" s="45">
        <f>('Total Revenues by County'!BF52/'Total Revenues by County'!BF$4)</f>
        <v>0.24300338588509152</v>
      </c>
      <c r="BG52" s="45">
        <f>('Total Revenues by County'!BG52/'Total Revenues by County'!BG$4)</f>
        <v>0.16961237827854558</v>
      </c>
      <c r="BH52" s="45">
        <f>('Total Revenues by County'!BH52/'Total Revenues by County'!BH$4)</f>
        <v>0</v>
      </c>
      <c r="BI52" s="45">
        <f>('Total Revenues by County'!BI52/'Total Revenues by County'!BI$4)</f>
        <v>5.5179480541893172E-2</v>
      </c>
      <c r="BJ52" s="45">
        <f>('Total Revenues by County'!BJ52/'Total Revenues by County'!BJ$4)</f>
        <v>0</v>
      </c>
      <c r="BK52" s="45">
        <f>('Total Revenues by County'!BK52/'Total Revenues by County'!BK$4)</f>
        <v>0</v>
      </c>
      <c r="BL52" s="45">
        <f>('Total Revenues by County'!BL52/'Total Revenues by County'!BL$4)</f>
        <v>0</v>
      </c>
      <c r="BM52" s="45">
        <f>('Total Revenues by County'!BM52/'Total Revenues by County'!BM$4)</f>
        <v>0</v>
      </c>
      <c r="BN52" s="45">
        <f>('Total Revenues by County'!BN52/'Total Revenues by County'!BN$4)</f>
        <v>3.520492899134188E-2</v>
      </c>
      <c r="BO52" s="45">
        <f>('Total Revenues by County'!BO52/'Total Revenues by County'!BO$4)</f>
        <v>0</v>
      </c>
      <c r="BP52" s="45">
        <f>('Total Revenues by County'!BP52/'Total Revenues by County'!BP$4)</f>
        <v>0</v>
      </c>
      <c r="BQ52" s="14">
        <f>('Total Revenues by County'!BQ52/'Total Revenues by County'!BQ$4)</f>
        <v>0</v>
      </c>
    </row>
    <row r="53" spans="1:69" x14ac:dyDescent="0.25">
      <c r="A53" s="10"/>
      <c r="B53" s="11">
        <v>331.41</v>
      </c>
      <c r="C53" s="12" t="s">
        <v>50</v>
      </c>
      <c r="D53" s="45">
        <f>('Total Revenues by County'!D53/'Total Revenues by County'!D$4)</f>
        <v>0</v>
      </c>
      <c r="E53" s="45">
        <f>('Total Revenues by County'!E53/'Total Revenues by County'!E$4)</f>
        <v>0</v>
      </c>
      <c r="F53" s="45">
        <f>('Total Revenues by County'!F53/'Total Revenues by County'!F$4)</f>
        <v>0</v>
      </c>
      <c r="G53" s="45">
        <f>('Total Revenues by County'!G53/'Total Revenues by County'!G$4)</f>
        <v>0</v>
      </c>
      <c r="H53" s="45">
        <f>('Total Revenues by County'!H53/'Total Revenues by County'!H$4)</f>
        <v>5.293964833274214</v>
      </c>
      <c r="I53" s="45">
        <f>('Total Revenues by County'!I53/'Total Revenues by County'!I$4)</f>
        <v>4.0864584167555336</v>
      </c>
      <c r="J53" s="45">
        <f>('Total Revenues by County'!J53/'Total Revenues by County'!J$4)</f>
        <v>0</v>
      </c>
      <c r="K53" s="45">
        <f>('Total Revenues by County'!K53/'Total Revenues by County'!K$4)</f>
        <v>0</v>
      </c>
      <c r="L53" s="45">
        <f>('Total Revenues by County'!L53/'Total Revenues by County'!L$4)</f>
        <v>2.8595741176632057E-2</v>
      </c>
      <c r="M53" s="45">
        <f>('Total Revenues by County'!M53/'Total Revenues by County'!M$4)</f>
        <v>0</v>
      </c>
      <c r="N53" s="45">
        <f>('Total Revenues by County'!N53/'Total Revenues by County'!N$4)</f>
        <v>2.768083038652827</v>
      </c>
      <c r="O53" s="45">
        <f>('Total Revenues by County'!O53/'Total Revenues by County'!O$4)</f>
        <v>0</v>
      </c>
      <c r="P53" s="45">
        <f>('Total Revenues by County'!P53/'Total Revenues by County'!P$4)</f>
        <v>0</v>
      </c>
      <c r="Q53" s="45">
        <f>('Total Revenues by County'!Q53/'Total Revenues by County'!Q$4)</f>
        <v>4.7337012553823765</v>
      </c>
      <c r="R53" s="45">
        <f>('Total Revenues by County'!R53/'Total Revenues by County'!R$4)</f>
        <v>0</v>
      </c>
      <c r="S53" s="45">
        <f>('Total Revenues by County'!S53/'Total Revenues by County'!S$4)</f>
        <v>7.3092520765317035</v>
      </c>
      <c r="T53" s="45">
        <f>('Total Revenues by County'!T53/'Total Revenues by County'!T$4)</f>
        <v>0</v>
      </c>
      <c r="U53" s="45">
        <f>('Total Revenues by County'!U53/'Total Revenues by County'!U$4)</f>
        <v>0</v>
      </c>
      <c r="V53" s="45">
        <f>('Total Revenues by County'!V53/'Total Revenues by County'!V$4)</f>
        <v>0</v>
      </c>
      <c r="W53" s="45">
        <f>('Total Revenues by County'!W53/'Total Revenues by County'!W$4)</f>
        <v>0</v>
      </c>
      <c r="X53" s="45">
        <f>('Total Revenues by County'!X53/'Total Revenues by County'!X$4)</f>
        <v>0</v>
      </c>
      <c r="Y53" s="45">
        <f>('Total Revenues by County'!Y53/'Total Revenues by County'!Y$4)</f>
        <v>0</v>
      </c>
      <c r="Z53" s="45">
        <f>('Total Revenues by County'!Z53/'Total Revenues by County'!Z$4)</f>
        <v>0</v>
      </c>
      <c r="AA53" s="45">
        <f>('Total Revenues by County'!AA53/'Total Revenues by County'!AA$4)</f>
        <v>0</v>
      </c>
      <c r="AB53" s="45">
        <f>('Total Revenues by County'!AB53/'Total Revenues by County'!AB$4)</f>
        <v>0</v>
      </c>
      <c r="AC53" s="45">
        <f>('Total Revenues by County'!AC53/'Total Revenues by County'!AC$4)</f>
        <v>0</v>
      </c>
      <c r="AD53" s="45">
        <f>('Total Revenues by County'!AD53/'Total Revenues by County'!AD$4)</f>
        <v>0</v>
      </c>
      <c r="AE53" s="45">
        <f>('Total Revenues by County'!AE53/'Total Revenues by County'!AE$4)</f>
        <v>0</v>
      </c>
      <c r="AF53" s="45">
        <f>('Total Revenues by County'!AF53/'Total Revenues by County'!AF$4)</f>
        <v>0</v>
      </c>
      <c r="AG53" s="45">
        <f>('Total Revenues by County'!AG53/'Total Revenues by County'!AG$4)</f>
        <v>0</v>
      </c>
      <c r="AH53" s="45">
        <f>('Total Revenues by County'!AH53/'Total Revenues by County'!AH$4)</f>
        <v>0</v>
      </c>
      <c r="AI53" s="45">
        <f>('Total Revenues by County'!AI53/'Total Revenues by County'!AI$4)</f>
        <v>0</v>
      </c>
      <c r="AJ53" s="45">
        <f>('Total Revenues by County'!AJ53/'Total Revenues by County'!AJ$4)</f>
        <v>0</v>
      </c>
      <c r="AK53" s="45">
        <f>('Total Revenues by County'!AK53/'Total Revenues by County'!AK$4)</f>
        <v>19.162671959635972</v>
      </c>
      <c r="AL53" s="45">
        <f>('Total Revenues by County'!AL53/'Total Revenues by County'!AL$4)</f>
        <v>0</v>
      </c>
      <c r="AM53" s="45">
        <f>('Total Revenues by County'!AM53/'Total Revenues by County'!AM$4)</f>
        <v>0</v>
      </c>
      <c r="AN53" s="45">
        <f>('Total Revenues by County'!AN53/'Total Revenues by County'!AN$4)</f>
        <v>0</v>
      </c>
      <c r="AO53" s="45">
        <f>('Total Revenues by County'!AO53/'Total Revenues by County'!AO$4)</f>
        <v>0</v>
      </c>
      <c r="AP53" s="45">
        <f>('Total Revenues by County'!AP53/'Total Revenues by County'!AP$4)</f>
        <v>0</v>
      </c>
      <c r="AQ53" s="45">
        <f>('Total Revenues by County'!AQ53/'Total Revenues by County'!AQ$4)</f>
        <v>0</v>
      </c>
      <c r="AR53" s="45">
        <f>('Total Revenues by County'!AR53/'Total Revenues by County'!AR$4)</f>
        <v>0</v>
      </c>
      <c r="AS53" s="45">
        <f>('Total Revenues by County'!AS53/'Total Revenues by County'!AS$4)</f>
        <v>0</v>
      </c>
      <c r="AT53" s="45">
        <f>('Total Revenues by County'!AT53/'Total Revenues by County'!AT$4)</f>
        <v>265.39433324317014</v>
      </c>
      <c r="AU53" s="45">
        <f>('Total Revenues by County'!AU53/'Total Revenues by County'!AU$4)</f>
        <v>0</v>
      </c>
      <c r="AV53" s="45">
        <f>('Total Revenues by County'!AV53/'Total Revenues by County'!AV$4)</f>
        <v>6.4320067422988414</v>
      </c>
      <c r="AW53" s="45">
        <f>('Total Revenues by County'!AW53/'Total Revenues by County'!AW$4)</f>
        <v>0</v>
      </c>
      <c r="AX53" s="45">
        <f>('Total Revenues by County'!AX53/'Total Revenues by County'!AX$4)</f>
        <v>0</v>
      </c>
      <c r="AY53" s="45">
        <f>('Total Revenues by County'!AY53/'Total Revenues by County'!AY$4)</f>
        <v>0</v>
      </c>
      <c r="AZ53" s="45">
        <f>('Total Revenues by County'!AZ53/'Total Revenues by County'!AZ$4)</f>
        <v>0</v>
      </c>
      <c r="BA53" s="45">
        <f>('Total Revenues by County'!BA53/'Total Revenues by County'!BA$4)</f>
        <v>0</v>
      </c>
      <c r="BB53" s="45">
        <f>('Total Revenues by County'!BB53/'Total Revenues by County'!BB$4)</f>
        <v>0</v>
      </c>
      <c r="BC53" s="45">
        <f>('Total Revenues by County'!BC53/'Total Revenues by County'!BC$4)</f>
        <v>0</v>
      </c>
      <c r="BD53" s="45">
        <f>('Total Revenues by County'!BD53/'Total Revenues by County'!BD$4)</f>
        <v>0</v>
      </c>
      <c r="BE53" s="45">
        <f>('Total Revenues by County'!BE53/'Total Revenues by County'!BE$4)</f>
        <v>0</v>
      </c>
      <c r="BF53" s="45">
        <f>('Total Revenues by County'!BF53/'Total Revenues by County'!BF$4)</f>
        <v>0.64669082636758013</v>
      </c>
      <c r="BG53" s="45">
        <f>('Total Revenues by County'!BG53/'Total Revenues by County'!BG$4)</f>
        <v>0</v>
      </c>
      <c r="BH53" s="45">
        <f>('Total Revenues by County'!BH53/'Total Revenues by County'!BH$4)</f>
        <v>0</v>
      </c>
      <c r="BI53" s="45">
        <f>('Total Revenues by County'!BI53/'Total Revenues by County'!BI$4)</f>
        <v>0</v>
      </c>
      <c r="BJ53" s="45">
        <f>('Total Revenues by County'!BJ53/'Total Revenues by County'!BJ$4)</f>
        <v>0</v>
      </c>
      <c r="BK53" s="45">
        <f>('Total Revenues by County'!BK53/'Total Revenues by County'!BK$4)</f>
        <v>0.54490964593685243</v>
      </c>
      <c r="BL53" s="45">
        <f>('Total Revenues by County'!BL53/'Total Revenues by County'!BL$4)</f>
        <v>0</v>
      </c>
      <c r="BM53" s="45">
        <f>('Total Revenues by County'!BM53/'Total Revenues by County'!BM$4)</f>
        <v>0</v>
      </c>
      <c r="BN53" s="45">
        <f>('Total Revenues by County'!BN53/'Total Revenues by County'!BN$4)</f>
        <v>0</v>
      </c>
      <c r="BO53" s="45">
        <f>('Total Revenues by County'!BO53/'Total Revenues by County'!BO$4)</f>
        <v>0</v>
      </c>
      <c r="BP53" s="45">
        <f>('Total Revenues by County'!BP53/'Total Revenues by County'!BP$4)</f>
        <v>0</v>
      </c>
      <c r="BQ53" s="14">
        <f>('Total Revenues by County'!BQ53/'Total Revenues by County'!BQ$4)</f>
        <v>0</v>
      </c>
    </row>
    <row r="54" spans="1:69" x14ac:dyDescent="0.25">
      <c r="A54" s="10"/>
      <c r="B54" s="11">
        <v>331.42</v>
      </c>
      <c r="C54" s="12" t="s">
        <v>51</v>
      </c>
      <c r="D54" s="45">
        <f>('Total Revenues by County'!D54/'Total Revenues by County'!D$4)</f>
        <v>0</v>
      </c>
      <c r="E54" s="45">
        <f>('Total Revenues by County'!E54/'Total Revenues by County'!E$4)</f>
        <v>0</v>
      </c>
      <c r="F54" s="45">
        <f>('Total Revenues by County'!F54/'Total Revenues by County'!F$4)</f>
        <v>0</v>
      </c>
      <c r="G54" s="45">
        <f>('Total Revenues by County'!G54/'Total Revenues by County'!G$4)</f>
        <v>0</v>
      </c>
      <c r="H54" s="45">
        <f>('Total Revenues by County'!H54/'Total Revenues by County'!H$4)</f>
        <v>16.066889093379807</v>
      </c>
      <c r="I54" s="45">
        <f>('Total Revenues by County'!I54/'Total Revenues by County'!I$4)</f>
        <v>18.533954064751082</v>
      </c>
      <c r="J54" s="45">
        <f>('Total Revenues by County'!J54/'Total Revenues by County'!J$4)</f>
        <v>0</v>
      </c>
      <c r="K54" s="45">
        <f>('Total Revenues by County'!K54/'Total Revenues by County'!K$4)</f>
        <v>0</v>
      </c>
      <c r="L54" s="45">
        <f>('Total Revenues by County'!L54/'Total Revenues by County'!L$4)</f>
        <v>4.8260580149738201</v>
      </c>
      <c r="M54" s="45">
        <f>('Total Revenues by County'!M54/'Total Revenues by County'!M$4)</f>
        <v>0</v>
      </c>
      <c r="N54" s="45">
        <f>('Total Revenues by County'!N54/'Total Revenues by County'!N$4)</f>
        <v>14.027875550909631</v>
      </c>
      <c r="O54" s="45">
        <f>('Total Revenues by County'!O54/'Total Revenues by County'!O$4)</f>
        <v>0</v>
      </c>
      <c r="P54" s="45">
        <f>('Total Revenues by County'!P54/'Total Revenues by County'!P$4)</f>
        <v>1.5570664414414415</v>
      </c>
      <c r="Q54" s="45">
        <f>('Total Revenues by County'!Q54/'Total Revenues by County'!Q$4)</f>
        <v>0</v>
      </c>
      <c r="R54" s="45">
        <f>('Total Revenues by County'!R54/'Total Revenues by County'!R$4)</f>
        <v>19.45200276243094</v>
      </c>
      <c r="S54" s="45">
        <f>('Total Revenues by County'!S54/'Total Revenues by County'!S$4)</f>
        <v>4.9976746565467716</v>
      </c>
      <c r="T54" s="45">
        <f>('Total Revenues by County'!T54/'Total Revenues by County'!T$4)</f>
        <v>0</v>
      </c>
      <c r="U54" s="45">
        <f>('Total Revenues by County'!U54/'Total Revenues by County'!U$4)</f>
        <v>0</v>
      </c>
      <c r="V54" s="45">
        <f>('Total Revenues by County'!V54/'Total Revenues by County'!V$4)</f>
        <v>0</v>
      </c>
      <c r="W54" s="45">
        <f>('Total Revenues by County'!W54/'Total Revenues by County'!W$4)</f>
        <v>0</v>
      </c>
      <c r="X54" s="45">
        <f>('Total Revenues by County'!X54/'Total Revenues by County'!X$4)</f>
        <v>0</v>
      </c>
      <c r="Y54" s="45">
        <f>('Total Revenues by County'!Y54/'Total Revenues by County'!Y$4)</f>
        <v>0</v>
      </c>
      <c r="Z54" s="45">
        <f>('Total Revenues by County'!Z54/'Total Revenues by County'!Z$4)</f>
        <v>0</v>
      </c>
      <c r="AA54" s="45">
        <f>('Total Revenues by County'!AA54/'Total Revenues by County'!AA$4)</f>
        <v>0</v>
      </c>
      <c r="AB54" s="45">
        <f>('Total Revenues by County'!AB54/'Total Revenues by County'!AB$4)</f>
        <v>13.347196181116786</v>
      </c>
      <c r="AC54" s="45">
        <f>('Total Revenues by County'!AC54/'Total Revenues by County'!AC$4)</f>
        <v>0</v>
      </c>
      <c r="AD54" s="45">
        <f>('Total Revenues by County'!AD54/'Total Revenues by County'!AD$4)</f>
        <v>0</v>
      </c>
      <c r="AE54" s="45">
        <f>('Total Revenues by County'!AE54/'Total Revenues by County'!AE$4)</f>
        <v>0</v>
      </c>
      <c r="AF54" s="45">
        <f>('Total Revenues by County'!AF54/'Total Revenues by County'!AF$4)</f>
        <v>34.258666227564632</v>
      </c>
      <c r="AG54" s="45">
        <f>('Total Revenues by County'!AG54/'Total Revenues by County'!AG$4)</f>
        <v>0</v>
      </c>
      <c r="AH54" s="45">
        <f>('Total Revenues by County'!AH54/'Total Revenues by County'!AH$4)</f>
        <v>0</v>
      </c>
      <c r="AI54" s="45">
        <f>('Total Revenues by County'!AI54/'Total Revenues by County'!AI$4)</f>
        <v>0</v>
      </c>
      <c r="AJ54" s="45">
        <f>('Total Revenues by County'!AJ54/'Total Revenues by County'!AJ$4)</f>
        <v>0</v>
      </c>
      <c r="AK54" s="45">
        <f>('Total Revenues by County'!AK54/'Total Revenues by County'!AK$4)</f>
        <v>7.3951237072823615</v>
      </c>
      <c r="AL54" s="45">
        <f>('Total Revenues by County'!AL54/'Total Revenues by County'!AL$4)</f>
        <v>0</v>
      </c>
      <c r="AM54" s="45">
        <f>('Total Revenues by County'!AM54/'Total Revenues by County'!AM$4)</f>
        <v>0</v>
      </c>
      <c r="AN54" s="45">
        <f>('Total Revenues by County'!AN54/'Total Revenues by County'!AN$4)</f>
        <v>0.1113853056646102</v>
      </c>
      <c r="AO54" s="45">
        <f>('Total Revenues by County'!AO54/'Total Revenues by County'!AO$4)</f>
        <v>0</v>
      </c>
      <c r="AP54" s="45">
        <f>('Total Revenues by County'!AP54/'Total Revenues by County'!AP$4)</f>
        <v>18.008289530101159</v>
      </c>
      <c r="AQ54" s="45">
        <f>('Total Revenues by County'!AQ54/'Total Revenues by County'!AQ$4)</f>
        <v>0</v>
      </c>
      <c r="AR54" s="45">
        <f>('Total Revenues by County'!AR54/'Total Revenues by County'!AR$4)</f>
        <v>9.7082851191853745</v>
      </c>
      <c r="AS54" s="45">
        <f>('Total Revenues by County'!AS54/'Total Revenues by County'!AS$4)</f>
        <v>0</v>
      </c>
      <c r="AT54" s="45">
        <f>('Total Revenues by County'!AT54/'Total Revenues by County'!AT$4)</f>
        <v>0</v>
      </c>
      <c r="AU54" s="45">
        <f>('Total Revenues by County'!AU54/'Total Revenues by County'!AU$4)</f>
        <v>0</v>
      </c>
      <c r="AV54" s="45">
        <f>('Total Revenues by County'!AV54/'Total Revenues by County'!AV$4)</f>
        <v>15.961388227219508</v>
      </c>
      <c r="AW54" s="45">
        <f>('Total Revenues by County'!AW54/'Total Revenues by County'!AW$4)</f>
        <v>0</v>
      </c>
      <c r="AX54" s="45">
        <f>('Total Revenues by County'!AX54/'Total Revenues by County'!AX$4)</f>
        <v>0</v>
      </c>
      <c r="AY54" s="45">
        <f>('Total Revenues by County'!AY54/'Total Revenues by County'!AY$4)</f>
        <v>0</v>
      </c>
      <c r="AZ54" s="45">
        <f>('Total Revenues by County'!AZ54/'Total Revenues by County'!AZ$4)</f>
        <v>1.1130843292635708</v>
      </c>
      <c r="BA54" s="45">
        <f>('Total Revenues by County'!BA54/'Total Revenues by County'!BA$4)</f>
        <v>10.108657540523067</v>
      </c>
      <c r="BB54" s="45">
        <f>('Total Revenues by County'!BB54/'Total Revenues by County'!BB$4)</f>
        <v>0</v>
      </c>
      <c r="BC54" s="45">
        <f>('Total Revenues by County'!BC54/'Total Revenues by County'!BC$4)</f>
        <v>0.20998977754268766</v>
      </c>
      <c r="BD54" s="45">
        <f>('Total Revenues by County'!BD54/'Total Revenues by County'!BD$4)</f>
        <v>0</v>
      </c>
      <c r="BE54" s="45">
        <f>('Total Revenues by County'!BE54/'Total Revenues by County'!BE$4)</f>
        <v>0</v>
      </c>
      <c r="BF54" s="45">
        <f>('Total Revenues by County'!BF54/'Total Revenues by County'!BF$4)</f>
        <v>6.1567327531478151</v>
      </c>
      <c r="BG54" s="45">
        <f>('Total Revenues by County'!BG54/'Total Revenues by County'!BG$4)</f>
        <v>0</v>
      </c>
      <c r="BH54" s="45">
        <f>('Total Revenues by County'!BH54/'Total Revenues by County'!BH$4)</f>
        <v>5.2943714336362895</v>
      </c>
      <c r="BI54" s="45">
        <f>('Total Revenues by County'!BI54/'Total Revenues by County'!BI$4)</f>
        <v>0</v>
      </c>
      <c r="BJ54" s="45">
        <f>('Total Revenues by County'!BJ54/'Total Revenues by County'!BJ$4)</f>
        <v>0</v>
      </c>
      <c r="BK54" s="45">
        <f>('Total Revenues by County'!BK54/'Total Revenues by County'!BK$4)</f>
        <v>0</v>
      </c>
      <c r="BL54" s="45">
        <f>('Total Revenues by County'!BL54/'Total Revenues by County'!BL$4)</f>
        <v>0</v>
      </c>
      <c r="BM54" s="45">
        <f>('Total Revenues by County'!BM54/'Total Revenues by County'!BM$4)</f>
        <v>0</v>
      </c>
      <c r="BN54" s="45">
        <f>('Total Revenues by County'!BN54/'Total Revenues by County'!BN$4)</f>
        <v>0</v>
      </c>
      <c r="BO54" s="45">
        <f>('Total Revenues by County'!BO54/'Total Revenues by County'!BO$4)</f>
        <v>0</v>
      </c>
      <c r="BP54" s="45">
        <f>('Total Revenues by County'!BP54/'Total Revenues by County'!BP$4)</f>
        <v>0</v>
      </c>
      <c r="BQ54" s="14">
        <f>('Total Revenues by County'!BQ54/'Total Revenues by County'!BQ$4)</f>
        <v>0</v>
      </c>
    </row>
    <row r="55" spans="1:69" x14ac:dyDescent="0.25">
      <c r="A55" s="10"/>
      <c r="B55" s="11">
        <v>331.49</v>
      </c>
      <c r="C55" s="12" t="s">
        <v>52</v>
      </c>
      <c r="D55" s="45">
        <f>('Total Revenues by County'!D55/'Total Revenues by County'!D$4)</f>
        <v>0.14887329988491821</v>
      </c>
      <c r="E55" s="45">
        <f>('Total Revenues by County'!E55/'Total Revenues by County'!E$4)</f>
        <v>0</v>
      </c>
      <c r="F55" s="45">
        <f>('Total Revenues by County'!F55/'Total Revenues by County'!F$4)</f>
        <v>54.546724871550062</v>
      </c>
      <c r="G55" s="45">
        <f>('Total Revenues by County'!G55/'Total Revenues by County'!G$4)</f>
        <v>0</v>
      </c>
      <c r="H55" s="45">
        <f>('Total Revenues by County'!H55/'Total Revenues by County'!H$4)</f>
        <v>0</v>
      </c>
      <c r="I55" s="45">
        <f>('Total Revenues by County'!I55/'Total Revenues by County'!I$4)</f>
        <v>0.40622220723549718</v>
      </c>
      <c r="J55" s="45">
        <f>('Total Revenues by County'!J55/'Total Revenues by County'!J$4)</f>
        <v>33.838136884648513</v>
      </c>
      <c r="K55" s="45">
        <f>('Total Revenues by County'!K55/'Total Revenues by County'!K$4)</f>
        <v>44.739548393983831</v>
      </c>
      <c r="L55" s="45">
        <f>('Total Revenues by County'!L55/'Total Revenues by County'!L$4)</f>
        <v>19.560777101447286</v>
      </c>
      <c r="M55" s="45">
        <f>('Total Revenues by County'!M55/'Total Revenues by County'!M$4)</f>
        <v>0</v>
      </c>
      <c r="N55" s="45">
        <f>('Total Revenues by County'!N55/'Total Revenues by County'!N$4)</f>
        <v>6.0911889848018355</v>
      </c>
      <c r="O55" s="45">
        <f>('Total Revenues by County'!O55/'Total Revenues by County'!O$4)</f>
        <v>0</v>
      </c>
      <c r="P55" s="45">
        <f>('Total Revenues by County'!P55/'Total Revenues by County'!P$4)</f>
        <v>0</v>
      </c>
      <c r="Q55" s="45">
        <f>('Total Revenues by County'!Q55/'Total Revenues by County'!Q$4)</f>
        <v>0</v>
      </c>
      <c r="R55" s="45">
        <f>('Total Revenues by County'!R55/'Total Revenues by County'!R$4)</f>
        <v>0</v>
      </c>
      <c r="S55" s="45">
        <f>('Total Revenues by County'!S55/'Total Revenues by County'!S$4)</f>
        <v>0</v>
      </c>
      <c r="T55" s="45">
        <f>('Total Revenues by County'!T55/'Total Revenues by County'!T$4)</f>
        <v>0</v>
      </c>
      <c r="U55" s="45">
        <f>('Total Revenues by County'!U55/'Total Revenues by County'!U$4)</f>
        <v>0</v>
      </c>
      <c r="V55" s="45">
        <f>('Total Revenues by County'!V55/'Total Revenues by County'!V$4)</f>
        <v>0</v>
      </c>
      <c r="W55" s="45">
        <f>('Total Revenues by County'!W55/'Total Revenues by County'!W$4)</f>
        <v>0</v>
      </c>
      <c r="X55" s="45">
        <f>('Total Revenues by County'!X55/'Total Revenues by County'!X$4)</f>
        <v>0</v>
      </c>
      <c r="Y55" s="45">
        <f>('Total Revenues by County'!Y55/'Total Revenues by County'!Y$4)</f>
        <v>0</v>
      </c>
      <c r="Z55" s="45">
        <f>('Total Revenues by County'!Z55/'Total Revenues by County'!Z$4)</f>
        <v>0</v>
      </c>
      <c r="AA55" s="45">
        <f>('Total Revenues by County'!AA55/'Total Revenues by County'!AA$4)</f>
        <v>0</v>
      </c>
      <c r="AB55" s="45">
        <f>('Total Revenues by County'!AB55/'Total Revenues by County'!AB$4)</f>
        <v>5.850665933923838</v>
      </c>
      <c r="AC55" s="45">
        <f>('Total Revenues by County'!AC55/'Total Revenues by County'!AC$4)</f>
        <v>0</v>
      </c>
      <c r="AD55" s="45">
        <f>('Total Revenues by County'!AD55/'Total Revenues by County'!AD$4)</f>
        <v>2.0682471835464602</v>
      </c>
      <c r="AE55" s="45">
        <f>('Total Revenues by County'!AE55/'Total Revenues by County'!AE$4)</f>
        <v>136.97168827298466</v>
      </c>
      <c r="AF55" s="45">
        <f>('Total Revenues by County'!AF55/'Total Revenues by County'!AF$4)</f>
        <v>3.2848345134200558</v>
      </c>
      <c r="AG55" s="45">
        <f>('Total Revenues by County'!AG55/'Total Revenues by County'!AG$4)</f>
        <v>9.8301378011301672</v>
      </c>
      <c r="AH55" s="45">
        <f>('Total Revenues by County'!AH55/'Total Revenues by County'!AH$4)</f>
        <v>0</v>
      </c>
      <c r="AI55" s="45">
        <f>('Total Revenues by County'!AI55/'Total Revenues by County'!AI$4)</f>
        <v>0</v>
      </c>
      <c r="AJ55" s="45">
        <f>('Total Revenues by County'!AJ55/'Total Revenues by County'!AJ$4)</f>
        <v>19.577612075225201</v>
      </c>
      <c r="AK55" s="45">
        <f>('Total Revenues by County'!AK55/'Total Revenues by County'!AK$4)</f>
        <v>0.10513052893740465</v>
      </c>
      <c r="AL55" s="45">
        <f>('Total Revenues by County'!AL55/'Total Revenues by County'!AL$4)</f>
        <v>0</v>
      </c>
      <c r="AM55" s="45">
        <f>('Total Revenues by County'!AM55/'Total Revenues by County'!AM$4)</f>
        <v>27.959760315681784</v>
      </c>
      <c r="AN55" s="45">
        <f>('Total Revenues by County'!AN55/'Total Revenues by County'!AN$4)</f>
        <v>0</v>
      </c>
      <c r="AO55" s="45">
        <f>('Total Revenues by County'!AO55/'Total Revenues by County'!AO$4)</f>
        <v>3.0811893390848867E-2</v>
      </c>
      <c r="AP55" s="45">
        <f>('Total Revenues by County'!AP55/'Total Revenues by County'!AP$4)</f>
        <v>3.496318411120463</v>
      </c>
      <c r="AQ55" s="45">
        <f>('Total Revenues by County'!AQ55/'Total Revenues by County'!AQ$4)</f>
        <v>9.2270965080333873</v>
      </c>
      <c r="AR55" s="45">
        <f>('Total Revenues by County'!AR55/'Total Revenues by County'!AR$4)</f>
        <v>3.7962212965105815</v>
      </c>
      <c r="AS55" s="45">
        <f>('Total Revenues by County'!AS55/'Total Revenues by County'!AS$4)</f>
        <v>49.155925437930549</v>
      </c>
      <c r="AT55" s="45">
        <f>('Total Revenues by County'!AT55/'Total Revenues by County'!AT$4)</f>
        <v>12.515336759534758</v>
      </c>
      <c r="AU55" s="45">
        <f>('Total Revenues by County'!AU55/'Total Revenues by County'!AU$4)</f>
        <v>0</v>
      </c>
      <c r="AV55" s="45">
        <f>('Total Revenues by County'!AV55/'Total Revenues by County'!AV$4)</f>
        <v>17.790887803302514</v>
      </c>
      <c r="AW55" s="45">
        <f>('Total Revenues by County'!AW55/'Total Revenues by County'!AW$4)</f>
        <v>0</v>
      </c>
      <c r="AX55" s="45">
        <f>('Total Revenues by County'!AX55/'Total Revenues by County'!AX$4)</f>
        <v>3.5448567238960962</v>
      </c>
      <c r="AY55" s="45">
        <f>('Total Revenues by County'!AY55/'Total Revenues by County'!AY$4)</f>
        <v>11.948685942535517</v>
      </c>
      <c r="AZ55" s="45">
        <f>('Total Revenues by County'!AZ55/'Total Revenues by County'!AZ$4)</f>
        <v>3.42976328591052</v>
      </c>
      <c r="BA55" s="45">
        <f>('Total Revenues by County'!BA55/'Total Revenues by County'!BA$4)</f>
        <v>4.2089784634142076</v>
      </c>
      <c r="BB55" s="45">
        <f>('Total Revenues by County'!BB55/'Total Revenues by County'!BB$4)</f>
        <v>1.2635709075022772</v>
      </c>
      <c r="BC55" s="45">
        <f>('Total Revenues by County'!BC55/'Total Revenues by County'!BC$4)</f>
        <v>0.95307476063403007</v>
      </c>
      <c r="BD55" s="45">
        <f>('Total Revenues by County'!BD55/'Total Revenues by County'!BD$4)</f>
        <v>5.8633205902906234</v>
      </c>
      <c r="BE55" s="45">
        <f>('Total Revenues by County'!BE55/'Total Revenues by County'!BE$4)</f>
        <v>6.1512930276197739</v>
      </c>
      <c r="BF55" s="45">
        <f>('Total Revenues by County'!BF55/'Total Revenues by County'!BF$4)</f>
        <v>0</v>
      </c>
      <c r="BG55" s="45">
        <f>('Total Revenues by County'!BG55/'Total Revenues by County'!BG$4)</f>
        <v>0.65165506870150436</v>
      </c>
      <c r="BH55" s="45">
        <f>('Total Revenues by County'!BH55/'Total Revenues by County'!BH$4)</f>
        <v>6.108721690677986</v>
      </c>
      <c r="BI55" s="45">
        <f>('Total Revenues by County'!BI55/'Total Revenues by County'!BI$4)</f>
        <v>3.7477349210458193E-2</v>
      </c>
      <c r="BJ55" s="45">
        <f>('Total Revenues by County'!BJ55/'Total Revenues by County'!BJ$4)</f>
        <v>4.2825149077520308</v>
      </c>
      <c r="BK55" s="45">
        <f>('Total Revenues by County'!BK55/'Total Revenues by County'!BK$4)</f>
        <v>0</v>
      </c>
      <c r="BL55" s="45">
        <f>('Total Revenues by County'!BL55/'Total Revenues by County'!BL$4)</f>
        <v>0.93959520710855804</v>
      </c>
      <c r="BM55" s="45">
        <f>('Total Revenues by County'!BM55/'Total Revenues by County'!BM$4)</f>
        <v>0</v>
      </c>
      <c r="BN55" s="45">
        <f>('Total Revenues by County'!BN55/'Total Revenues by County'!BN$4)</f>
        <v>27.835923112555594</v>
      </c>
      <c r="BO55" s="45">
        <f>('Total Revenues by County'!BO55/'Total Revenues by County'!BO$4)</f>
        <v>0</v>
      </c>
      <c r="BP55" s="45">
        <f>('Total Revenues by County'!BP55/'Total Revenues by County'!BP$4)</f>
        <v>3.9185733711718105</v>
      </c>
      <c r="BQ55" s="14">
        <f>('Total Revenues by County'!BQ55/'Total Revenues by County'!BQ$4)</f>
        <v>0</v>
      </c>
    </row>
    <row r="56" spans="1:69" x14ac:dyDescent="0.25">
      <c r="A56" s="10"/>
      <c r="B56" s="11">
        <v>331.5</v>
      </c>
      <c r="C56" s="12" t="s">
        <v>53</v>
      </c>
      <c r="D56" s="45">
        <f>('Total Revenues by County'!D56/'Total Revenues by County'!D$4)</f>
        <v>2.3929454481923043</v>
      </c>
      <c r="E56" s="45">
        <f>('Total Revenues by County'!E56/'Total Revenues by County'!E$4)</f>
        <v>0</v>
      </c>
      <c r="F56" s="45">
        <f>('Total Revenues by County'!F56/'Total Revenues by County'!F$4)</f>
        <v>0</v>
      </c>
      <c r="G56" s="45">
        <f>('Total Revenues by County'!G56/'Total Revenues by County'!G$4)</f>
        <v>1.7584560002851339</v>
      </c>
      <c r="H56" s="45">
        <f>('Total Revenues by County'!H56/'Total Revenues by County'!H$4)</f>
        <v>21.137678365489244</v>
      </c>
      <c r="I56" s="45">
        <f>('Total Revenues by County'!I56/'Total Revenues by County'!I$4)</f>
        <v>2.797190270056102</v>
      </c>
      <c r="J56" s="45">
        <f>('Total Revenues by County'!J56/'Total Revenues by County'!J$4)</f>
        <v>51.720068906115415</v>
      </c>
      <c r="K56" s="45">
        <f>('Total Revenues by County'!K56/'Total Revenues by County'!K$4)</f>
        <v>2.1185030367386384</v>
      </c>
      <c r="L56" s="45">
        <f>('Total Revenues by County'!L56/'Total Revenues by County'!L$4)</f>
        <v>32.891216777266145</v>
      </c>
      <c r="M56" s="45">
        <f>('Total Revenues by County'!M56/'Total Revenues by County'!M$4)</f>
        <v>0.15280568210758652</v>
      </c>
      <c r="N56" s="45">
        <f>('Total Revenues by County'!N56/'Total Revenues by County'!N$4)</f>
        <v>11.980993447612203</v>
      </c>
      <c r="O56" s="45">
        <f>('Total Revenues by County'!O56/'Total Revenues by County'!O$4)</f>
        <v>1.0808364768147329</v>
      </c>
      <c r="P56" s="45">
        <f>('Total Revenues by County'!P56/'Total Revenues by County'!P$4)</f>
        <v>0</v>
      </c>
      <c r="Q56" s="45">
        <f>('Total Revenues by County'!Q56/'Total Revenues by County'!Q$4)</f>
        <v>9.2373703681242034</v>
      </c>
      <c r="R56" s="45">
        <f>('Total Revenues by County'!R56/'Total Revenues by County'!R$4)</f>
        <v>6.1612443495730789</v>
      </c>
      <c r="S56" s="45">
        <f>('Total Revenues by County'!S56/'Total Revenues by County'!S$4)</f>
        <v>25.861325817823293</v>
      </c>
      <c r="T56" s="45">
        <f>('Total Revenues by County'!T56/'Total Revenues by County'!T$4)</f>
        <v>21.250728620201514</v>
      </c>
      <c r="U56" s="45">
        <f>('Total Revenues by County'!U56/'Total Revenues by County'!U$4)</f>
        <v>0</v>
      </c>
      <c r="V56" s="45">
        <f>('Total Revenues by County'!V56/'Total Revenues by County'!V$4)</f>
        <v>20.087235996326907</v>
      </c>
      <c r="W56" s="45">
        <f>('Total Revenues by County'!W56/'Total Revenues by County'!W$4)</f>
        <v>2.2342716505153053</v>
      </c>
      <c r="X56" s="45">
        <f>('Total Revenues by County'!X56/'Total Revenues by County'!X$4)</f>
        <v>0</v>
      </c>
      <c r="Y56" s="45">
        <f>('Total Revenues by County'!Y56/'Total Revenues by County'!Y$4)</f>
        <v>34.740236645920248</v>
      </c>
      <c r="Z56" s="45">
        <f>('Total Revenues by County'!Z56/'Total Revenues by County'!Z$4)</f>
        <v>2.5671893317702228</v>
      </c>
      <c r="AA56" s="45">
        <f>('Total Revenues by County'!AA56/'Total Revenues by County'!AA$4)</f>
        <v>10.084676400747739</v>
      </c>
      <c r="AB56" s="45">
        <f>('Total Revenues by County'!AB56/'Total Revenues by County'!AB$4)</f>
        <v>1.3226492963513716</v>
      </c>
      <c r="AC56" s="45">
        <f>('Total Revenues by County'!AC56/'Total Revenues by County'!AC$4)</f>
        <v>0</v>
      </c>
      <c r="AD56" s="45">
        <f>('Total Revenues by County'!AD56/'Total Revenues by County'!AD$4)</f>
        <v>6.1151814511549727</v>
      </c>
      <c r="AE56" s="45">
        <f>('Total Revenues by County'!AE56/'Total Revenues by County'!AE$4)</f>
        <v>0</v>
      </c>
      <c r="AF56" s="45">
        <f>('Total Revenues by County'!AF56/'Total Revenues by County'!AF$4)</f>
        <v>4.6251803062736707</v>
      </c>
      <c r="AG56" s="45">
        <f>('Total Revenues by County'!AG56/'Total Revenues by County'!AG$4)</f>
        <v>0</v>
      </c>
      <c r="AH56" s="45">
        <f>('Total Revenues by County'!AH56/'Total Revenues by County'!AH$4)</f>
        <v>0</v>
      </c>
      <c r="AI56" s="45">
        <f>('Total Revenues by County'!AI56/'Total Revenues by County'!AI$4)</f>
        <v>0</v>
      </c>
      <c r="AJ56" s="45">
        <f>('Total Revenues by County'!AJ56/'Total Revenues by County'!AJ$4)</f>
        <v>15.850873534995349</v>
      </c>
      <c r="AK56" s="45">
        <f>('Total Revenues by County'!AK56/'Total Revenues by County'!AK$4)</f>
        <v>11.861737518962661</v>
      </c>
      <c r="AL56" s="45">
        <f>('Total Revenues by County'!AL56/'Total Revenues by County'!AL$4)</f>
        <v>1.7437434150212772</v>
      </c>
      <c r="AM56" s="45">
        <f>('Total Revenues by County'!AM56/'Total Revenues by County'!AM$4)</f>
        <v>5.75749013494422</v>
      </c>
      <c r="AN56" s="45">
        <f>('Total Revenues by County'!AN56/'Total Revenues by County'!AN$4)</f>
        <v>0</v>
      </c>
      <c r="AO56" s="45">
        <f>('Total Revenues by County'!AO56/'Total Revenues by County'!AO$4)</f>
        <v>0</v>
      </c>
      <c r="AP56" s="45">
        <f>('Total Revenues by County'!AP56/'Total Revenues by County'!AP$4)</f>
        <v>7.4293457835088113</v>
      </c>
      <c r="AQ56" s="45">
        <f>('Total Revenues by County'!AQ56/'Total Revenues by County'!AQ$4)</f>
        <v>7.0180447473565826</v>
      </c>
      <c r="AR56" s="45">
        <f>('Total Revenues by County'!AR56/'Total Revenues by County'!AR$4)</f>
        <v>0.31429195916583097</v>
      </c>
      <c r="AS56" s="45">
        <f>('Total Revenues by County'!AS56/'Total Revenues by County'!AS$4)</f>
        <v>92.831209913784733</v>
      </c>
      <c r="AT56" s="45">
        <f>('Total Revenues by County'!AT56/'Total Revenues by County'!AT$4)</f>
        <v>105.53167433053828</v>
      </c>
      <c r="AU56" s="45">
        <f>('Total Revenues by County'!AU56/'Total Revenues by County'!AU$4)</f>
        <v>0</v>
      </c>
      <c r="AV56" s="45">
        <f>('Total Revenues by County'!AV56/'Total Revenues by County'!AV$4)</f>
        <v>0.11730893455529089</v>
      </c>
      <c r="AW56" s="45">
        <f>('Total Revenues by County'!AW56/'Total Revenues by County'!AW$4)</f>
        <v>0</v>
      </c>
      <c r="AX56" s="45">
        <f>('Total Revenues by County'!AX56/'Total Revenues by County'!AX$4)</f>
        <v>17.38070031276003</v>
      </c>
      <c r="AY56" s="45">
        <f>('Total Revenues by County'!AY56/'Total Revenues by County'!AY$4)</f>
        <v>39.635031319504336</v>
      </c>
      <c r="AZ56" s="45">
        <f>('Total Revenues by County'!AZ56/'Total Revenues by County'!AZ$4)</f>
        <v>6.1615231296963833</v>
      </c>
      <c r="BA56" s="45">
        <f>('Total Revenues by County'!BA56/'Total Revenues by County'!BA$4)</f>
        <v>6.4353815060660837</v>
      </c>
      <c r="BB56" s="45">
        <f>('Total Revenues by County'!BB56/'Total Revenues by County'!BB$4)</f>
        <v>6.3883911092060846</v>
      </c>
      <c r="BC56" s="45">
        <f>('Total Revenues by County'!BC56/'Total Revenues by County'!BC$4)</f>
        <v>4.7690081244762474</v>
      </c>
      <c r="BD56" s="45">
        <f>('Total Revenues by County'!BD56/'Total Revenues by County'!BD$4)</f>
        <v>69.664200271303486</v>
      </c>
      <c r="BE56" s="45">
        <f>('Total Revenues by County'!BE56/'Total Revenues by County'!BE$4)</f>
        <v>1.1154300458235249E-2</v>
      </c>
      <c r="BF56" s="45">
        <f>('Total Revenues by County'!BF56/'Total Revenues by County'!BF$4)</f>
        <v>2.6232938313405989</v>
      </c>
      <c r="BG56" s="45">
        <f>('Total Revenues by County'!BG56/'Total Revenues by County'!BG$4)</f>
        <v>28.878927536066147</v>
      </c>
      <c r="BH56" s="45">
        <f>('Total Revenues by County'!BH56/'Total Revenues by County'!BH$4)</f>
        <v>7.3246774402192401</v>
      </c>
      <c r="BI56" s="45">
        <f>('Total Revenues by County'!BI56/'Total Revenues by County'!BI$4)</f>
        <v>7.8521723185779617</v>
      </c>
      <c r="BJ56" s="45">
        <f>('Total Revenues by County'!BJ56/'Total Revenues by County'!BJ$4)</f>
        <v>0</v>
      </c>
      <c r="BK56" s="45">
        <f>('Total Revenues by County'!BK56/'Total Revenues by County'!BK$4)</f>
        <v>4.8182891775663448</v>
      </c>
      <c r="BL56" s="45">
        <f>('Total Revenues by County'!BL56/'Total Revenues by County'!BL$4)</f>
        <v>0</v>
      </c>
      <c r="BM56" s="45">
        <f>('Total Revenues by County'!BM56/'Total Revenues by County'!BM$4)</f>
        <v>9.2743429759878993</v>
      </c>
      <c r="BN56" s="45">
        <f>('Total Revenues by County'!BN56/'Total Revenues by County'!BN$4)</f>
        <v>32.40301320749743</v>
      </c>
      <c r="BO56" s="45">
        <f>('Total Revenues by County'!BO56/'Total Revenues by County'!BO$4)</f>
        <v>72.064145509188236</v>
      </c>
      <c r="BP56" s="45">
        <f>('Total Revenues by County'!BP56/'Total Revenues by County'!BP$4)</f>
        <v>32.107706633558003</v>
      </c>
      <c r="BQ56" s="14">
        <f>('Total Revenues by County'!BQ56/'Total Revenues by County'!BQ$4)</f>
        <v>20.565800469576981</v>
      </c>
    </row>
    <row r="57" spans="1:69" x14ac:dyDescent="0.25">
      <c r="A57" s="10"/>
      <c r="B57" s="11">
        <v>331.61</v>
      </c>
      <c r="C57" s="12" t="s">
        <v>54</v>
      </c>
      <c r="D57" s="45">
        <f>('Total Revenues by County'!D57/'Total Revenues by County'!D$4)</f>
        <v>0</v>
      </c>
      <c r="E57" s="45">
        <f>('Total Revenues by County'!E57/'Total Revenues by County'!E$4)</f>
        <v>0</v>
      </c>
      <c r="F57" s="45">
        <f>('Total Revenues by County'!F57/'Total Revenues by County'!F$4)</f>
        <v>0</v>
      </c>
      <c r="G57" s="45">
        <f>('Total Revenues by County'!G57/'Total Revenues by County'!G$4)</f>
        <v>0</v>
      </c>
      <c r="H57" s="45">
        <f>('Total Revenues by County'!H57/'Total Revenues by County'!H$4)</f>
        <v>0</v>
      </c>
      <c r="I57" s="45">
        <f>('Total Revenues by County'!I57/'Total Revenues by County'!I$4)</f>
        <v>13.734104119335544</v>
      </c>
      <c r="J57" s="45">
        <f>('Total Revenues by County'!J57/'Total Revenues by County'!J$4)</f>
        <v>0</v>
      </c>
      <c r="K57" s="45">
        <f>('Total Revenues by County'!K57/'Total Revenues by County'!K$4)</f>
        <v>0</v>
      </c>
      <c r="L57" s="45">
        <f>('Total Revenues by County'!L57/'Total Revenues by County'!L$4)</f>
        <v>0</v>
      </c>
      <c r="M57" s="45">
        <f>('Total Revenues by County'!M57/'Total Revenues by County'!M$4)</f>
        <v>0</v>
      </c>
      <c r="N57" s="45">
        <f>('Total Revenues by County'!N57/'Total Revenues by County'!N$4)</f>
        <v>0</v>
      </c>
      <c r="O57" s="45">
        <f>('Total Revenues by County'!O57/'Total Revenues by County'!O$4)</f>
        <v>0</v>
      </c>
      <c r="P57" s="45">
        <f>('Total Revenues by County'!P57/'Total Revenues by County'!P$4)</f>
        <v>0</v>
      </c>
      <c r="Q57" s="45">
        <f>('Total Revenues by County'!Q57/'Total Revenues by County'!Q$4)</f>
        <v>0</v>
      </c>
      <c r="R57" s="45">
        <f>('Total Revenues by County'!R57/'Total Revenues by County'!R$4)</f>
        <v>0</v>
      </c>
      <c r="S57" s="45">
        <f>('Total Revenues by County'!S57/'Total Revenues by County'!S$4)</f>
        <v>0</v>
      </c>
      <c r="T57" s="45">
        <f>('Total Revenues by County'!T57/'Total Revenues by County'!T$4)</f>
        <v>0</v>
      </c>
      <c r="U57" s="45">
        <f>('Total Revenues by County'!U57/'Total Revenues by County'!U$4)</f>
        <v>0</v>
      </c>
      <c r="V57" s="45">
        <f>('Total Revenues by County'!V57/'Total Revenues by County'!V$4)</f>
        <v>0</v>
      </c>
      <c r="W57" s="45">
        <f>('Total Revenues by County'!W57/'Total Revenues by County'!W$4)</f>
        <v>0</v>
      </c>
      <c r="X57" s="45">
        <f>('Total Revenues by County'!X57/'Total Revenues by County'!X$4)</f>
        <v>0</v>
      </c>
      <c r="Y57" s="45">
        <f>('Total Revenues by County'!Y57/'Total Revenues by County'!Y$4)</f>
        <v>0</v>
      </c>
      <c r="Z57" s="45">
        <f>('Total Revenues by County'!Z57/'Total Revenues by County'!Z$4)</f>
        <v>0</v>
      </c>
      <c r="AA57" s="45">
        <f>('Total Revenues by County'!AA57/'Total Revenues by County'!AA$4)</f>
        <v>0</v>
      </c>
      <c r="AB57" s="45">
        <f>('Total Revenues by County'!AB57/'Total Revenues by County'!AB$4)</f>
        <v>0</v>
      </c>
      <c r="AC57" s="45">
        <f>('Total Revenues by County'!AC57/'Total Revenues by County'!AC$4)</f>
        <v>0</v>
      </c>
      <c r="AD57" s="45">
        <f>('Total Revenues by County'!AD57/'Total Revenues by County'!AD$4)</f>
        <v>2.3670950496286371</v>
      </c>
      <c r="AE57" s="45">
        <f>('Total Revenues by County'!AE57/'Total Revenues by County'!AE$4)</f>
        <v>0</v>
      </c>
      <c r="AF57" s="45">
        <f>('Total Revenues by County'!AF57/'Total Revenues by County'!AF$4)</f>
        <v>0</v>
      </c>
      <c r="AG57" s="45">
        <f>('Total Revenues by County'!AG57/'Total Revenues by County'!AG$4)</f>
        <v>0</v>
      </c>
      <c r="AH57" s="45">
        <f>('Total Revenues by County'!AH57/'Total Revenues by County'!AH$4)</f>
        <v>0</v>
      </c>
      <c r="AI57" s="45">
        <f>('Total Revenues by County'!AI57/'Total Revenues by County'!AI$4)</f>
        <v>0</v>
      </c>
      <c r="AJ57" s="45">
        <f>('Total Revenues by County'!AJ57/'Total Revenues by County'!AJ$4)</f>
        <v>0.38457410977000267</v>
      </c>
      <c r="AK57" s="45">
        <f>('Total Revenues by County'!AK57/'Total Revenues by County'!AK$4)</f>
        <v>0</v>
      </c>
      <c r="AL57" s="45">
        <f>('Total Revenues by County'!AL57/'Total Revenues by County'!AL$4)</f>
        <v>0</v>
      </c>
      <c r="AM57" s="45">
        <f>('Total Revenues by County'!AM57/'Total Revenues by County'!AM$4)</f>
        <v>0</v>
      </c>
      <c r="AN57" s="45">
        <f>('Total Revenues by County'!AN57/'Total Revenues by County'!AN$4)</f>
        <v>0</v>
      </c>
      <c r="AO57" s="45">
        <f>('Total Revenues by County'!AO57/'Total Revenues by County'!AO$4)</f>
        <v>0</v>
      </c>
      <c r="AP57" s="45">
        <f>('Total Revenues by County'!AP57/'Total Revenues by County'!AP$4)</f>
        <v>0.1058688390952449</v>
      </c>
      <c r="AQ57" s="45">
        <f>('Total Revenues by County'!AQ57/'Total Revenues by County'!AQ$4)</f>
        <v>0</v>
      </c>
      <c r="AR57" s="45">
        <f>('Total Revenues by County'!AR57/'Total Revenues by County'!AR$4)</f>
        <v>0</v>
      </c>
      <c r="AS57" s="45">
        <f>('Total Revenues by County'!AS57/'Total Revenues by County'!AS$4)</f>
        <v>0</v>
      </c>
      <c r="AT57" s="45">
        <f>('Total Revenues by County'!AT57/'Total Revenues by County'!AT$4)</f>
        <v>0</v>
      </c>
      <c r="AU57" s="45">
        <f>('Total Revenues by County'!AU57/'Total Revenues by County'!AU$4)</f>
        <v>0</v>
      </c>
      <c r="AV57" s="45">
        <f>('Total Revenues by County'!AV57/'Total Revenues by County'!AV$4)</f>
        <v>0</v>
      </c>
      <c r="AW57" s="45">
        <f>('Total Revenues by County'!AW57/'Total Revenues by County'!AW$4)</f>
        <v>0.55863326848249029</v>
      </c>
      <c r="AX57" s="45">
        <f>('Total Revenues by County'!AX57/'Total Revenues by County'!AX$4)</f>
        <v>0</v>
      </c>
      <c r="AY57" s="45">
        <f>('Total Revenues by County'!AY57/'Total Revenues by County'!AY$4)</f>
        <v>0</v>
      </c>
      <c r="AZ57" s="45">
        <f>('Total Revenues by County'!AZ57/'Total Revenues by County'!AZ$4)</f>
        <v>0</v>
      </c>
      <c r="BA57" s="45">
        <f>('Total Revenues by County'!BA57/'Total Revenues by County'!BA$4)</f>
        <v>0</v>
      </c>
      <c r="BB57" s="45">
        <f>('Total Revenues by County'!BB57/'Total Revenues by County'!BB$4)</f>
        <v>0</v>
      </c>
      <c r="BC57" s="45">
        <f>('Total Revenues by County'!BC57/'Total Revenues by County'!BC$4)</f>
        <v>0</v>
      </c>
      <c r="BD57" s="45">
        <f>('Total Revenues by County'!BD57/'Total Revenues by County'!BD$4)</f>
        <v>0</v>
      </c>
      <c r="BE57" s="45">
        <f>('Total Revenues by County'!BE57/'Total Revenues by County'!BE$4)</f>
        <v>14.253344614688659</v>
      </c>
      <c r="BF57" s="45">
        <f>('Total Revenues by County'!BF57/'Total Revenues by County'!BF$4)</f>
        <v>4.4737329383134064E-3</v>
      </c>
      <c r="BG57" s="45">
        <f>('Total Revenues by County'!BG57/'Total Revenues by County'!BG$4)</f>
        <v>0</v>
      </c>
      <c r="BH57" s="45">
        <f>('Total Revenues by County'!BH57/'Total Revenues by County'!BH$4)</f>
        <v>0</v>
      </c>
      <c r="BI57" s="45">
        <f>('Total Revenues by County'!BI57/'Total Revenues by County'!BI$4)</f>
        <v>0</v>
      </c>
      <c r="BJ57" s="45">
        <f>('Total Revenues by County'!BJ57/'Total Revenues by County'!BJ$4)</f>
        <v>0</v>
      </c>
      <c r="BK57" s="45">
        <f>('Total Revenues by County'!BK57/'Total Revenues by County'!BK$4)</f>
        <v>0</v>
      </c>
      <c r="BL57" s="45">
        <f>('Total Revenues by County'!BL57/'Total Revenues by County'!BL$4)</f>
        <v>0</v>
      </c>
      <c r="BM57" s="45">
        <f>('Total Revenues by County'!BM57/'Total Revenues by County'!BM$4)</f>
        <v>0</v>
      </c>
      <c r="BN57" s="45">
        <f>('Total Revenues by County'!BN57/'Total Revenues by County'!BN$4)</f>
        <v>0</v>
      </c>
      <c r="BO57" s="45">
        <f>('Total Revenues by County'!BO57/'Total Revenues by County'!BO$4)</f>
        <v>0</v>
      </c>
      <c r="BP57" s="45">
        <f>('Total Revenues by County'!BP57/'Total Revenues by County'!BP$4)</f>
        <v>0</v>
      </c>
      <c r="BQ57" s="14">
        <f>('Total Revenues by County'!BQ57/'Total Revenues by County'!BQ$4)</f>
        <v>0</v>
      </c>
    </row>
    <row r="58" spans="1:69" x14ac:dyDescent="0.25">
      <c r="A58" s="10"/>
      <c r="B58" s="11">
        <v>331.62</v>
      </c>
      <c r="C58" s="12" t="s">
        <v>55</v>
      </c>
      <c r="D58" s="45">
        <f>('Total Revenues by County'!D58/'Total Revenues by County'!D$4)</f>
        <v>0</v>
      </c>
      <c r="E58" s="45">
        <f>('Total Revenues by County'!E58/'Total Revenues by County'!E$4)</f>
        <v>0</v>
      </c>
      <c r="F58" s="45">
        <f>('Total Revenues by County'!F58/'Total Revenues by County'!F$4)</f>
        <v>0</v>
      </c>
      <c r="G58" s="45">
        <f>('Total Revenues by County'!G58/'Total Revenues by County'!G$4)</f>
        <v>0</v>
      </c>
      <c r="H58" s="45">
        <f>('Total Revenues by County'!H58/'Total Revenues by County'!H$4)</f>
        <v>0</v>
      </c>
      <c r="I58" s="45">
        <f>('Total Revenues by County'!I58/'Total Revenues by County'!I$4)</f>
        <v>4.2086938928627129</v>
      </c>
      <c r="J58" s="45">
        <f>('Total Revenues by County'!J58/'Total Revenues by County'!J$4)</f>
        <v>0</v>
      </c>
      <c r="K58" s="45">
        <f>('Total Revenues by County'!K58/'Total Revenues by County'!K$4)</f>
        <v>1.89396978431009</v>
      </c>
      <c r="L58" s="45">
        <f>('Total Revenues by County'!L58/'Total Revenues by County'!L$4)</f>
        <v>0</v>
      </c>
      <c r="M58" s="45">
        <f>('Total Revenues by County'!M58/'Total Revenues by County'!M$4)</f>
        <v>0</v>
      </c>
      <c r="N58" s="45">
        <f>('Total Revenues by County'!N58/'Total Revenues by County'!N$4)</f>
        <v>0</v>
      </c>
      <c r="O58" s="45">
        <f>('Total Revenues by County'!O58/'Total Revenues by County'!O$4)</f>
        <v>0</v>
      </c>
      <c r="P58" s="45">
        <f>('Total Revenues by County'!P58/'Total Revenues by County'!P$4)</f>
        <v>0</v>
      </c>
      <c r="Q58" s="45">
        <f>('Total Revenues by County'!Q58/'Total Revenues by County'!Q$4)</f>
        <v>0</v>
      </c>
      <c r="R58" s="45">
        <f>('Total Revenues by County'!R58/'Total Revenues by County'!R$4)</f>
        <v>0</v>
      </c>
      <c r="S58" s="45">
        <f>('Total Revenues by County'!S58/'Total Revenues by County'!S$4)</f>
        <v>0.37656611881574908</v>
      </c>
      <c r="T58" s="45">
        <f>('Total Revenues by County'!T58/'Total Revenues by County'!T$4)</f>
        <v>0</v>
      </c>
      <c r="U58" s="45">
        <f>('Total Revenues by County'!U58/'Total Revenues by County'!U$4)</f>
        <v>0</v>
      </c>
      <c r="V58" s="45">
        <f>('Total Revenues by County'!V58/'Total Revenues by County'!V$4)</f>
        <v>0</v>
      </c>
      <c r="W58" s="45">
        <f>('Total Revenues by County'!W58/'Total Revenues by County'!W$4)</f>
        <v>0</v>
      </c>
      <c r="X58" s="45">
        <f>('Total Revenues by County'!X58/'Total Revenues by County'!X$4)</f>
        <v>0</v>
      </c>
      <c r="Y58" s="45">
        <f>('Total Revenues by County'!Y58/'Total Revenues by County'!Y$4)</f>
        <v>0</v>
      </c>
      <c r="Z58" s="45">
        <f>('Total Revenues by County'!Z58/'Total Revenues by County'!Z$4)</f>
        <v>0</v>
      </c>
      <c r="AA58" s="45">
        <f>('Total Revenues by County'!AA58/'Total Revenues by County'!AA$4)</f>
        <v>0</v>
      </c>
      <c r="AB58" s="45">
        <f>('Total Revenues by County'!AB58/'Total Revenues by County'!AB$4)</f>
        <v>0</v>
      </c>
      <c r="AC58" s="45">
        <f>('Total Revenues by County'!AC58/'Total Revenues by County'!AC$4)</f>
        <v>0</v>
      </c>
      <c r="AD58" s="45">
        <f>('Total Revenues by County'!AD58/'Total Revenues by County'!AD$4)</f>
        <v>3.5648579280895813E-2</v>
      </c>
      <c r="AE58" s="45">
        <f>('Total Revenues by County'!AE58/'Total Revenues by County'!AE$4)</f>
        <v>0</v>
      </c>
      <c r="AF58" s="45">
        <f>('Total Revenues by County'!AF58/'Total Revenues by County'!AF$4)</f>
        <v>5.850920467643669</v>
      </c>
      <c r="AG58" s="45">
        <f>('Total Revenues by County'!AG58/'Total Revenues by County'!AG$4)</f>
        <v>0</v>
      </c>
      <c r="AH58" s="45">
        <f>('Total Revenues by County'!AH58/'Total Revenues by County'!AH$4)</f>
        <v>0</v>
      </c>
      <c r="AI58" s="45">
        <f>('Total Revenues by County'!AI58/'Total Revenues by County'!AI$4)</f>
        <v>0</v>
      </c>
      <c r="AJ58" s="45">
        <f>('Total Revenues by County'!AJ58/'Total Revenues by County'!AJ$4)</f>
        <v>0</v>
      </c>
      <c r="AK58" s="45">
        <f>('Total Revenues by County'!AK58/'Total Revenues by County'!AK$4)</f>
        <v>1.9679662363094146</v>
      </c>
      <c r="AL58" s="45">
        <f>('Total Revenues by County'!AL58/'Total Revenues by County'!AL$4)</f>
        <v>0</v>
      </c>
      <c r="AM58" s="45">
        <f>('Total Revenues by County'!AM58/'Total Revenues by County'!AM$4)</f>
        <v>0</v>
      </c>
      <c r="AN58" s="45">
        <f>('Total Revenues by County'!AN58/'Total Revenues by County'!AN$4)</f>
        <v>0</v>
      </c>
      <c r="AO58" s="45">
        <f>('Total Revenues by County'!AO58/'Total Revenues by County'!AO$4)</f>
        <v>0</v>
      </c>
      <c r="AP58" s="45">
        <f>('Total Revenues by County'!AP58/'Total Revenues by County'!AP$4)</f>
        <v>0.29113930751192346</v>
      </c>
      <c r="AQ58" s="45">
        <f>('Total Revenues by County'!AQ58/'Total Revenues by County'!AQ$4)</f>
        <v>0</v>
      </c>
      <c r="AR58" s="45">
        <f>('Total Revenues by County'!AR58/'Total Revenues by County'!AR$4)</f>
        <v>0</v>
      </c>
      <c r="AS58" s="45">
        <f>('Total Revenues by County'!AS58/'Total Revenues by County'!AS$4)</f>
        <v>0</v>
      </c>
      <c r="AT58" s="45">
        <f>('Total Revenues by County'!AT58/'Total Revenues by County'!AT$4)</f>
        <v>0</v>
      </c>
      <c r="AU58" s="45">
        <f>('Total Revenues by County'!AU58/'Total Revenues by County'!AU$4)</f>
        <v>0</v>
      </c>
      <c r="AV58" s="45">
        <f>('Total Revenues by County'!AV58/'Total Revenues by County'!AV$4)</f>
        <v>0</v>
      </c>
      <c r="AW58" s="45">
        <f>('Total Revenues by County'!AW58/'Total Revenues by County'!AW$4)</f>
        <v>0</v>
      </c>
      <c r="AX58" s="45">
        <f>('Total Revenues by County'!AX58/'Total Revenues by County'!AX$4)</f>
        <v>1.1252699880038264</v>
      </c>
      <c r="AY58" s="45">
        <f>('Total Revenues by County'!AY58/'Total Revenues by County'!AY$4)</f>
        <v>0</v>
      </c>
      <c r="AZ58" s="45">
        <f>('Total Revenues by County'!AZ58/'Total Revenues by County'!AZ$4)</f>
        <v>0.13952394871834226</v>
      </c>
      <c r="BA58" s="45">
        <f>('Total Revenues by County'!BA58/'Total Revenues by County'!BA$4)</f>
        <v>2.1958076171135579</v>
      </c>
      <c r="BB58" s="45">
        <f>('Total Revenues by County'!BB58/'Total Revenues by County'!BB$4)</f>
        <v>2.1068424328100464</v>
      </c>
      <c r="BC58" s="45">
        <f>('Total Revenues by County'!BC58/'Total Revenues by County'!BC$4)</f>
        <v>0</v>
      </c>
      <c r="BD58" s="45">
        <f>('Total Revenues by County'!BD58/'Total Revenues by County'!BD$4)</f>
        <v>0</v>
      </c>
      <c r="BE58" s="45">
        <f>('Total Revenues by County'!BE58/'Total Revenues by County'!BE$4)</f>
        <v>0</v>
      </c>
      <c r="BF58" s="45">
        <f>('Total Revenues by County'!BF58/'Total Revenues by County'!BF$4)</f>
        <v>0</v>
      </c>
      <c r="BG58" s="45">
        <f>('Total Revenues by County'!BG58/'Total Revenues by County'!BG$4)</f>
        <v>0</v>
      </c>
      <c r="BH58" s="45">
        <f>('Total Revenues by County'!BH58/'Total Revenues by County'!BH$4)</f>
        <v>0</v>
      </c>
      <c r="BI58" s="45">
        <f>('Total Revenues by County'!BI58/'Total Revenues by County'!BI$4)</f>
        <v>0</v>
      </c>
      <c r="BJ58" s="45">
        <f>('Total Revenues by County'!BJ58/'Total Revenues by County'!BJ$4)</f>
        <v>0</v>
      </c>
      <c r="BK58" s="45">
        <f>('Total Revenues by County'!BK58/'Total Revenues by County'!BK$4)</f>
        <v>0</v>
      </c>
      <c r="BL58" s="45">
        <f>('Total Revenues by County'!BL58/'Total Revenues by County'!BL$4)</f>
        <v>0</v>
      </c>
      <c r="BM58" s="45">
        <f>('Total Revenues by County'!BM58/'Total Revenues by County'!BM$4)</f>
        <v>0</v>
      </c>
      <c r="BN58" s="45">
        <f>('Total Revenues by County'!BN58/'Total Revenues by County'!BN$4)</f>
        <v>2.7941539782548932</v>
      </c>
      <c r="BO58" s="45">
        <f>('Total Revenues by County'!BO58/'Total Revenues by County'!BO$4)</f>
        <v>0</v>
      </c>
      <c r="BP58" s="45">
        <f>('Total Revenues by County'!BP58/'Total Revenues by County'!BP$4)</f>
        <v>0</v>
      </c>
      <c r="BQ58" s="14">
        <f>('Total Revenues by County'!BQ58/'Total Revenues by County'!BQ$4)</f>
        <v>0</v>
      </c>
    </row>
    <row r="59" spans="1:69" x14ac:dyDescent="0.25">
      <c r="A59" s="10"/>
      <c r="B59" s="11">
        <v>331.65</v>
      </c>
      <c r="C59" s="12" t="s">
        <v>56</v>
      </c>
      <c r="D59" s="45">
        <f>('Total Revenues by County'!D59/'Total Revenues by County'!D$4)</f>
        <v>0</v>
      </c>
      <c r="E59" s="45">
        <f>('Total Revenues by County'!E59/'Total Revenues by County'!E$4)</f>
        <v>1.7681903659771445</v>
      </c>
      <c r="F59" s="45">
        <f>('Total Revenues by County'!F59/'Total Revenues by County'!F$4)</f>
        <v>0</v>
      </c>
      <c r="G59" s="45">
        <f>('Total Revenues by County'!G59/'Total Revenues by County'!G$4)</f>
        <v>4.6669280393484689</v>
      </c>
      <c r="H59" s="45">
        <f>('Total Revenues by County'!H59/'Total Revenues by County'!H$4)</f>
        <v>8.0479742547077182E-2</v>
      </c>
      <c r="I59" s="45">
        <f>('Total Revenues by County'!I59/'Total Revenues by County'!I$4)</f>
        <v>0.24921284568403393</v>
      </c>
      <c r="J59" s="45">
        <f>('Total Revenues by County'!J59/'Total Revenues by County'!J$4)</f>
        <v>6.7699595839130726</v>
      </c>
      <c r="K59" s="45">
        <f>('Total Revenues by County'!K59/'Total Revenues by County'!K$4)</f>
        <v>0</v>
      </c>
      <c r="L59" s="45">
        <f>('Total Revenues by County'!L59/'Total Revenues by County'!L$4)</f>
        <v>1.9456770129219536</v>
      </c>
      <c r="M59" s="45">
        <f>('Total Revenues by County'!M59/'Total Revenues by County'!M$4)</f>
        <v>2.1856070252883972</v>
      </c>
      <c r="N59" s="45">
        <f>('Total Revenues by County'!N59/'Total Revenues by County'!N$4)</f>
        <v>0</v>
      </c>
      <c r="O59" s="45">
        <f>('Total Revenues by County'!O59/'Total Revenues by County'!O$4)</f>
        <v>1.213465096599303</v>
      </c>
      <c r="P59" s="45">
        <f>('Total Revenues by County'!P59/'Total Revenues by County'!P$4)</f>
        <v>0</v>
      </c>
      <c r="Q59" s="45">
        <f>('Total Revenues by County'!Q59/'Total Revenues by County'!Q$4)</f>
        <v>0</v>
      </c>
      <c r="R59" s="45">
        <f>('Total Revenues by County'!R59/'Total Revenues by County'!R$4)</f>
        <v>1.1416938724259167</v>
      </c>
      <c r="S59" s="45">
        <f>('Total Revenues by County'!S59/'Total Revenues by County'!S$4)</f>
        <v>1.1852554622317717</v>
      </c>
      <c r="T59" s="45">
        <f>('Total Revenues by County'!T59/'Total Revenues by County'!T$4)</f>
        <v>2.649679407111333</v>
      </c>
      <c r="U59" s="45">
        <f>('Total Revenues by County'!U59/'Total Revenues by County'!U$4)</f>
        <v>3.8630927490173121</v>
      </c>
      <c r="V59" s="45">
        <f>('Total Revenues by County'!V59/'Total Revenues by County'!V$4)</f>
        <v>3.8370064279155187</v>
      </c>
      <c r="W59" s="45">
        <f>('Total Revenues by County'!W59/'Total Revenues by County'!W$4)</f>
        <v>4.4063221042916476</v>
      </c>
      <c r="X59" s="45">
        <f>('Total Revenues by County'!X59/'Total Revenues by County'!X$4)</f>
        <v>7.7441663131098855</v>
      </c>
      <c r="Y59" s="45">
        <f>('Total Revenues by County'!Y59/'Total Revenues by County'!Y$4)</f>
        <v>0</v>
      </c>
      <c r="Z59" s="45">
        <f>('Total Revenues by County'!Z59/'Total Revenues by County'!Z$4)</f>
        <v>2.0999780187573269</v>
      </c>
      <c r="AA59" s="45">
        <f>('Total Revenues by County'!AA59/'Total Revenues by County'!AA$4)</f>
        <v>0</v>
      </c>
      <c r="AB59" s="45">
        <f>('Total Revenues by County'!AB59/'Total Revenues by County'!AB$4)</f>
        <v>1.6817687118812095</v>
      </c>
      <c r="AC59" s="45">
        <f>('Total Revenues by County'!AC59/'Total Revenues by County'!AC$4)</f>
        <v>0</v>
      </c>
      <c r="AD59" s="45">
        <f>('Total Revenues by County'!AD59/'Total Revenues by County'!AD$4)</f>
        <v>0.75383571444795239</v>
      </c>
      <c r="AE59" s="45">
        <f>('Total Revenues by County'!AE59/'Total Revenues by County'!AE$4)</f>
        <v>3.4541797049620029</v>
      </c>
      <c r="AF59" s="45">
        <f>('Total Revenues by County'!AF59/'Total Revenues by County'!AF$4)</f>
        <v>0</v>
      </c>
      <c r="AG59" s="45">
        <f>('Total Revenues by County'!AG59/'Total Revenues by County'!AG$4)</f>
        <v>2.5832655893724596</v>
      </c>
      <c r="AH59" s="45">
        <f>('Total Revenues by County'!AH59/'Total Revenues by County'!AH$4)</f>
        <v>0</v>
      </c>
      <c r="AI59" s="45">
        <f>('Total Revenues by County'!AI59/'Total Revenues by County'!AI$4)</f>
        <v>0</v>
      </c>
      <c r="AJ59" s="45">
        <f>('Total Revenues by County'!AJ59/'Total Revenues by County'!AJ$4)</f>
        <v>0.69975533438120596</v>
      </c>
      <c r="AK59" s="45">
        <f>('Total Revenues by County'!AK59/'Total Revenues by County'!AK$4)</f>
        <v>1.3943743057530225</v>
      </c>
      <c r="AL59" s="45">
        <f>('Total Revenues by County'!AL59/'Total Revenues by County'!AL$4)</f>
        <v>0.68829960455919981</v>
      </c>
      <c r="AM59" s="45">
        <f>('Total Revenues by County'!AM59/'Total Revenues by County'!AM$4)</f>
        <v>1.7934184245140548</v>
      </c>
      <c r="AN59" s="45">
        <f>('Total Revenues by County'!AN59/'Total Revenues by County'!AN$4)</f>
        <v>24.047784632641616</v>
      </c>
      <c r="AO59" s="45">
        <f>('Total Revenues by County'!AO59/'Total Revenues by County'!AO$4)</f>
        <v>0</v>
      </c>
      <c r="AP59" s="45">
        <f>('Total Revenues by County'!AP59/'Total Revenues by County'!AP$4)</f>
        <v>0</v>
      </c>
      <c r="AQ59" s="45">
        <f>('Total Revenues by County'!AQ59/'Total Revenues by County'!AQ$4)</f>
        <v>0</v>
      </c>
      <c r="AR59" s="45">
        <f>('Total Revenues by County'!AR59/'Total Revenues by County'!AR$4)</f>
        <v>0.85540898454575842</v>
      </c>
      <c r="AS59" s="45">
        <f>('Total Revenues by County'!AS59/'Total Revenues by County'!AS$4)</f>
        <v>0</v>
      </c>
      <c r="AT59" s="45">
        <f>('Total Revenues by County'!AT59/'Total Revenues by County'!AT$4)</f>
        <v>1.7300649175006761</v>
      </c>
      <c r="AU59" s="45">
        <f>('Total Revenues by County'!AU59/'Total Revenues by County'!AU$4)</f>
        <v>1.7930705273843477</v>
      </c>
      <c r="AV59" s="45">
        <f>('Total Revenues by County'!AV59/'Total Revenues by County'!AV$4)</f>
        <v>2.4046287698332591</v>
      </c>
      <c r="AW59" s="45">
        <f>('Total Revenues by County'!AW59/'Total Revenues by County'!AW$4)</f>
        <v>3.1218142023346305</v>
      </c>
      <c r="AX59" s="45">
        <f>('Total Revenues by County'!AX59/'Total Revenues by County'!AX$4)</f>
        <v>0.94206196368249184</v>
      </c>
      <c r="AY59" s="45">
        <f>('Total Revenues by County'!AY59/'Total Revenues by County'!AY$4)</f>
        <v>0</v>
      </c>
      <c r="AZ59" s="45">
        <f>('Total Revenues by County'!AZ59/'Total Revenues by County'!AZ$4)</f>
        <v>0</v>
      </c>
      <c r="BA59" s="45">
        <f>('Total Revenues by County'!BA59/'Total Revenues by County'!BA$4)</f>
        <v>0</v>
      </c>
      <c r="BB59" s="45">
        <f>('Total Revenues by County'!BB59/'Total Revenues by County'!BB$4)</f>
        <v>0.7744340217530179</v>
      </c>
      <c r="BC59" s="45">
        <f>('Total Revenues by County'!BC59/'Total Revenues by County'!BC$4)</f>
        <v>0.40623272731595117</v>
      </c>
      <c r="BD59" s="45">
        <f>('Total Revenues by County'!BD59/'Total Revenues by County'!BD$4)</f>
        <v>3.0234444581466411</v>
      </c>
      <c r="BE59" s="45">
        <f>('Total Revenues by County'!BE59/'Total Revenues by County'!BE$4)</f>
        <v>0</v>
      </c>
      <c r="BF59" s="45">
        <f>('Total Revenues by County'!BF59/'Total Revenues by County'!BF$4)</f>
        <v>0</v>
      </c>
      <c r="BG59" s="45">
        <f>('Total Revenues by County'!BG59/'Total Revenues by County'!BG$4)</f>
        <v>1.1344468142286162E-2</v>
      </c>
      <c r="BH59" s="45">
        <f>('Total Revenues by County'!BH59/'Total Revenues by County'!BH$4)</f>
        <v>0</v>
      </c>
      <c r="BI59" s="45">
        <f>('Total Revenues by County'!BI59/'Total Revenues by County'!BI$4)</f>
        <v>2.5279942186556217</v>
      </c>
      <c r="BJ59" s="45">
        <f>('Total Revenues by County'!BJ59/'Total Revenues by County'!BJ$4)</f>
        <v>0</v>
      </c>
      <c r="BK59" s="45">
        <f>('Total Revenues by County'!BK59/'Total Revenues by County'!BK$4)</f>
        <v>0</v>
      </c>
      <c r="BL59" s="45">
        <f>('Total Revenues by County'!BL59/'Total Revenues by County'!BL$4)</f>
        <v>0</v>
      </c>
      <c r="BM59" s="45">
        <f>('Total Revenues by County'!BM59/'Total Revenues by County'!BM$4)</f>
        <v>5.6313102665910382</v>
      </c>
      <c r="BN59" s="45">
        <f>('Total Revenues by County'!BN59/'Total Revenues by County'!BN$4)</f>
        <v>0.86736011991066952</v>
      </c>
      <c r="BO59" s="45">
        <f>('Total Revenues by County'!BO59/'Total Revenues by County'!BO$4)</f>
        <v>0</v>
      </c>
      <c r="BP59" s="45">
        <f>('Total Revenues by County'!BP59/'Total Revenues by County'!BP$4)</f>
        <v>1.7979484450750858</v>
      </c>
      <c r="BQ59" s="14">
        <f>('Total Revenues by County'!BQ59/'Total Revenues by County'!BQ$4)</f>
        <v>3.398981256715349</v>
      </c>
    </row>
    <row r="60" spans="1:69" x14ac:dyDescent="0.25">
      <c r="A60" s="10"/>
      <c r="B60" s="11">
        <v>331.69</v>
      </c>
      <c r="C60" s="12" t="s">
        <v>57</v>
      </c>
      <c r="D60" s="45">
        <f>('Total Revenues by County'!D60/'Total Revenues by County'!D$4)</f>
        <v>3.1828395197709001</v>
      </c>
      <c r="E60" s="45">
        <f>('Total Revenues by County'!E60/'Total Revenues by County'!E$4)</f>
        <v>0</v>
      </c>
      <c r="F60" s="45">
        <f>('Total Revenues by County'!F60/'Total Revenues by County'!F$4)</f>
        <v>0.11485714601073957</v>
      </c>
      <c r="G60" s="45">
        <f>('Total Revenues by County'!G60/'Total Revenues by County'!G$4)</f>
        <v>0</v>
      </c>
      <c r="H60" s="45">
        <f>('Total Revenues by County'!H60/'Total Revenues by County'!H$4)</f>
        <v>2.7991887765331249</v>
      </c>
      <c r="I60" s="45">
        <f>('Total Revenues by County'!I60/'Total Revenues by County'!I$4)</f>
        <v>0.1670200255429995</v>
      </c>
      <c r="J60" s="45">
        <f>('Total Revenues by County'!J60/'Total Revenues by County'!J$4)</f>
        <v>0</v>
      </c>
      <c r="K60" s="45">
        <f>('Total Revenues by County'!K60/'Total Revenues by County'!K$4)</f>
        <v>3.2399501087158051</v>
      </c>
      <c r="L60" s="45">
        <f>('Total Revenues by County'!L60/'Total Revenues by County'!L$4)</f>
        <v>5.6556639056827773</v>
      </c>
      <c r="M60" s="45">
        <f>('Total Revenues by County'!M60/'Total Revenues by County'!M$4)</f>
        <v>0</v>
      </c>
      <c r="N60" s="45">
        <f>('Total Revenues by County'!N60/'Total Revenues by County'!N$4)</f>
        <v>2.8318810280198288</v>
      </c>
      <c r="O60" s="45">
        <f>('Total Revenues by County'!O60/'Total Revenues by County'!O$4)</f>
        <v>0</v>
      </c>
      <c r="P60" s="45">
        <f>('Total Revenues by County'!P60/'Total Revenues by County'!P$4)</f>
        <v>1.3863175675675676</v>
      </c>
      <c r="Q60" s="45">
        <f>('Total Revenues by County'!Q60/'Total Revenues by County'!Q$4)</f>
        <v>0</v>
      </c>
      <c r="R60" s="45">
        <f>('Total Revenues by County'!R60/'Total Revenues by County'!R$4)</f>
        <v>0</v>
      </c>
      <c r="S60" s="45">
        <f>('Total Revenues by County'!S60/'Total Revenues by County'!S$4)</f>
        <v>3.1058775381123791</v>
      </c>
      <c r="T60" s="45">
        <f>('Total Revenues by County'!T60/'Total Revenues by County'!T$4)</f>
        <v>0</v>
      </c>
      <c r="U60" s="45">
        <f>('Total Revenues by County'!U60/'Total Revenues by County'!U$4)</f>
        <v>0</v>
      </c>
      <c r="V60" s="45">
        <f>('Total Revenues by County'!V60/'Total Revenues by County'!V$4)</f>
        <v>0</v>
      </c>
      <c r="W60" s="45">
        <f>('Total Revenues by County'!W60/'Total Revenues by County'!W$4)</f>
        <v>0</v>
      </c>
      <c r="X60" s="45">
        <f>('Total Revenues by County'!X60/'Total Revenues by County'!X$4)</f>
        <v>0</v>
      </c>
      <c r="Y60" s="45">
        <f>('Total Revenues by County'!Y60/'Total Revenues by County'!Y$4)</f>
        <v>18.643321250256481</v>
      </c>
      <c r="Z60" s="45">
        <f>('Total Revenues by County'!Z60/'Total Revenues by County'!Z$4)</f>
        <v>4.5476992966002348</v>
      </c>
      <c r="AA60" s="45">
        <f>('Total Revenues by County'!AA60/'Total Revenues by County'!AA$4)</f>
        <v>0</v>
      </c>
      <c r="AB60" s="45">
        <f>('Total Revenues by County'!AB60/'Total Revenues by County'!AB$4)</f>
        <v>0</v>
      </c>
      <c r="AC60" s="45">
        <f>('Total Revenues by County'!AC60/'Total Revenues by County'!AC$4)</f>
        <v>1.4886710558400391</v>
      </c>
      <c r="AD60" s="45">
        <f>('Total Revenues by County'!AD60/'Total Revenues by County'!AD$4)</f>
        <v>38.556639249778542</v>
      </c>
      <c r="AE60" s="45">
        <f>('Total Revenues by County'!AE60/'Total Revenues by County'!AE$4)</f>
        <v>0</v>
      </c>
      <c r="AF60" s="45">
        <f>('Total Revenues by County'!AF60/'Total Revenues by County'!AF$4)</f>
        <v>14.202397497118392</v>
      </c>
      <c r="AG60" s="45">
        <f>('Total Revenues by County'!AG60/'Total Revenues by County'!AG$4)</f>
        <v>0</v>
      </c>
      <c r="AH60" s="45">
        <f>('Total Revenues by County'!AH60/'Total Revenues by County'!AH$4)</f>
        <v>0</v>
      </c>
      <c r="AI60" s="45">
        <f>('Total Revenues by County'!AI60/'Total Revenues by County'!AI$4)</f>
        <v>0</v>
      </c>
      <c r="AJ60" s="45">
        <f>('Total Revenues by County'!AJ60/'Total Revenues by County'!AJ$4)</f>
        <v>0</v>
      </c>
      <c r="AK60" s="45">
        <f>('Total Revenues by County'!AK60/'Total Revenues by County'!AK$4)</f>
        <v>0</v>
      </c>
      <c r="AL60" s="45">
        <f>('Total Revenues by County'!AL60/'Total Revenues by County'!AL$4)</f>
        <v>0</v>
      </c>
      <c r="AM60" s="45">
        <f>('Total Revenues by County'!AM60/'Total Revenues by County'!AM$4)</f>
        <v>0</v>
      </c>
      <c r="AN60" s="45">
        <f>('Total Revenues by County'!AN60/'Total Revenues by County'!AN$4)</f>
        <v>0</v>
      </c>
      <c r="AO60" s="45">
        <f>('Total Revenues by County'!AO60/'Total Revenues by County'!AO$4)</f>
        <v>2.2125507112412057</v>
      </c>
      <c r="AP60" s="45">
        <f>('Total Revenues by County'!AP60/'Total Revenues by County'!AP$4)</f>
        <v>0.35466061096907042</v>
      </c>
      <c r="AQ60" s="45">
        <f>('Total Revenues by County'!AQ60/'Total Revenues by County'!AQ$4)</f>
        <v>0.74266596589977907</v>
      </c>
      <c r="AR60" s="45">
        <f>('Total Revenues by County'!AR60/'Total Revenues by County'!AR$4)</f>
        <v>2.6540409884543186</v>
      </c>
      <c r="AS60" s="45">
        <f>('Total Revenues by County'!AS60/'Total Revenues by County'!AS$4)</f>
        <v>48.998073630907108</v>
      </c>
      <c r="AT60" s="45">
        <f>('Total Revenues by County'!AT60/'Total Revenues by County'!AT$4)</f>
        <v>6.790641060319178</v>
      </c>
      <c r="AU60" s="45">
        <f>('Total Revenues by County'!AU60/'Total Revenues by County'!AU$4)</f>
        <v>0</v>
      </c>
      <c r="AV60" s="45">
        <f>('Total Revenues by County'!AV60/'Total Revenues by County'!AV$4)</f>
        <v>0</v>
      </c>
      <c r="AW60" s="45">
        <f>('Total Revenues by County'!AW60/'Total Revenues by County'!AW$4)</f>
        <v>5.2932149805447475</v>
      </c>
      <c r="AX60" s="45">
        <f>('Total Revenues by County'!AX60/'Total Revenues by County'!AX$4)</f>
        <v>24.122661802004597</v>
      </c>
      <c r="AY60" s="45">
        <f>('Total Revenues by County'!AY60/'Total Revenues by County'!AY$4)</f>
        <v>4.441613521855567</v>
      </c>
      <c r="AZ60" s="45">
        <f>('Total Revenues by County'!AZ60/'Total Revenues by County'!AZ$4)</f>
        <v>11.231790888485346</v>
      </c>
      <c r="BA60" s="45">
        <f>('Total Revenues by County'!BA60/'Total Revenues by County'!BA$4)</f>
        <v>0</v>
      </c>
      <c r="BB60" s="45">
        <f>('Total Revenues by County'!BB60/'Total Revenues by County'!BB$4)</f>
        <v>0.80705633611256511</v>
      </c>
      <c r="BC60" s="45">
        <f>('Total Revenues by County'!BC60/'Total Revenues by County'!BC$4)</f>
        <v>1.9605231877425604</v>
      </c>
      <c r="BD60" s="45">
        <f>('Total Revenues by County'!BD60/'Total Revenues by County'!BD$4)</f>
        <v>0</v>
      </c>
      <c r="BE60" s="45">
        <f>('Total Revenues by County'!BE60/'Total Revenues by County'!BE$4)</f>
        <v>0.74214423938812613</v>
      </c>
      <c r="BF60" s="45">
        <f>('Total Revenues by County'!BF60/'Total Revenues by County'!BF$4)</f>
        <v>2.4152272246323139</v>
      </c>
      <c r="BG60" s="45">
        <f>('Total Revenues by County'!BG60/'Total Revenues by County'!BG$4)</f>
        <v>0</v>
      </c>
      <c r="BH60" s="45">
        <f>('Total Revenues by County'!BH60/'Total Revenues by County'!BH$4)</f>
        <v>0.76556743212230682</v>
      </c>
      <c r="BI60" s="45">
        <f>('Total Revenues by County'!BI60/'Total Revenues by County'!BI$4)</f>
        <v>0.75584821813788938</v>
      </c>
      <c r="BJ60" s="45">
        <f>('Total Revenues by County'!BJ60/'Total Revenues by County'!BJ$4)</f>
        <v>0.47762436466962821</v>
      </c>
      <c r="BK60" s="45">
        <f>('Total Revenues by County'!BK60/'Total Revenues by County'!BK$4)</f>
        <v>4.7315448205173913</v>
      </c>
      <c r="BL60" s="45">
        <f>('Total Revenues by County'!BL60/'Total Revenues by County'!BL$4)</f>
        <v>0</v>
      </c>
      <c r="BM60" s="45">
        <f>('Total Revenues by County'!BM60/'Total Revenues by County'!BM$4)</f>
        <v>0</v>
      </c>
      <c r="BN60" s="45">
        <f>('Total Revenues by County'!BN60/'Total Revenues by County'!BN$4)</f>
        <v>1.8211658902350385</v>
      </c>
      <c r="BO60" s="45">
        <f>('Total Revenues by County'!BO60/'Total Revenues by County'!BO$4)</f>
        <v>0</v>
      </c>
      <c r="BP60" s="45">
        <f>('Total Revenues by County'!BP60/'Total Revenues by County'!BP$4)</f>
        <v>9.6768948799810808E-2</v>
      </c>
      <c r="BQ60" s="14">
        <f>('Total Revenues by County'!BQ60/'Total Revenues by County'!BQ$4)</f>
        <v>0</v>
      </c>
    </row>
    <row r="61" spans="1:69" x14ac:dyDescent="0.25">
      <c r="A61" s="10"/>
      <c r="B61" s="11">
        <v>331.7</v>
      </c>
      <c r="C61" s="12" t="s">
        <v>58</v>
      </c>
      <c r="D61" s="45">
        <f>('Total Revenues by County'!D61/'Total Revenues by County'!D$4)</f>
        <v>0</v>
      </c>
      <c r="E61" s="45">
        <f>('Total Revenues by County'!E61/'Total Revenues by County'!E$4)</f>
        <v>0</v>
      </c>
      <c r="F61" s="45">
        <f>('Total Revenues by County'!F61/'Total Revenues by County'!F$4)</f>
        <v>4.1396475697989502E-2</v>
      </c>
      <c r="G61" s="45">
        <f>('Total Revenues by County'!G61/'Total Revenues by County'!G$4)</f>
        <v>0</v>
      </c>
      <c r="H61" s="45">
        <f>('Total Revenues by County'!H61/'Total Revenues by County'!H$4)</f>
        <v>0.10234541943200648</v>
      </c>
      <c r="I61" s="45">
        <f>('Total Revenues by County'!I61/'Total Revenues by County'!I$4)</f>
        <v>4.2150164174889464E-3</v>
      </c>
      <c r="J61" s="45">
        <f>('Total Revenues by County'!J61/'Total Revenues by County'!J$4)</f>
        <v>0</v>
      </c>
      <c r="K61" s="45">
        <f>('Total Revenues by County'!K61/'Total Revenues by County'!K$4)</f>
        <v>0</v>
      </c>
      <c r="L61" s="45">
        <f>('Total Revenues by County'!L61/'Total Revenues by County'!L$4)</f>
        <v>0</v>
      </c>
      <c r="M61" s="45">
        <f>('Total Revenues by County'!M61/'Total Revenues by County'!M$4)</f>
        <v>0</v>
      </c>
      <c r="N61" s="45">
        <f>('Total Revenues by County'!N61/'Total Revenues by County'!N$4)</f>
        <v>0.17753785929924568</v>
      </c>
      <c r="O61" s="45">
        <f>('Total Revenues by County'!O61/'Total Revenues by County'!O$4)</f>
        <v>0</v>
      </c>
      <c r="P61" s="45">
        <f>('Total Revenues by County'!P61/'Total Revenues by County'!P$4)</f>
        <v>0</v>
      </c>
      <c r="Q61" s="45">
        <f>('Total Revenues by County'!Q61/'Total Revenues by County'!Q$4)</f>
        <v>0</v>
      </c>
      <c r="R61" s="45">
        <f>('Total Revenues by County'!R61/'Total Revenues by County'!R$4)</f>
        <v>0.14228716725263688</v>
      </c>
      <c r="S61" s="45">
        <f>('Total Revenues by County'!S61/'Total Revenues by County'!S$4)</f>
        <v>1.5033717480071807</v>
      </c>
      <c r="T61" s="45">
        <f>('Total Revenues by County'!T61/'Total Revenues by County'!T$4)</f>
        <v>35.904488300441336</v>
      </c>
      <c r="U61" s="45">
        <f>('Total Revenues by County'!U61/'Total Revenues by County'!U$4)</f>
        <v>0.24665467926737475</v>
      </c>
      <c r="V61" s="45">
        <f>('Total Revenues by County'!V61/'Total Revenues by County'!V$4)</f>
        <v>0</v>
      </c>
      <c r="W61" s="45">
        <f>('Total Revenues by County'!W61/'Total Revenues by County'!W$4)</f>
        <v>0</v>
      </c>
      <c r="X61" s="45">
        <f>('Total Revenues by County'!X61/'Total Revenues by County'!X$4)</f>
        <v>0</v>
      </c>
      <c r="Y61" s="45">
        <f>('Total Revenues by County'!Y61/'Total Revenues by County'!Y$4)</f>
        <v>0</v>
      </c>
      <c r="Z61" s="45">
        <f>('Total Revenues by County'!Z61/'Total Revenues by County'!Z$4)</f>
        <v>0</v>
      </c>
      <c r="AA61" s="45">
        <f>('Total Revenues by County'!AA61/'Total Revenues by County'!AA$4)</f>
        <v>0</v>
      </c>
      <c r="AB61" s="45">
        <f>('Total Revenues by County'!AB61/'Total Revenues by County'!AB$4)</f>
        <v>9.2359378030645889</v>
      </c>
      <c r="AC61" s="45">
        <f>('Total Revenues by County'!AC61/'Total Revenues by County'!AC$4)</f>
        <v>0</v>
      </c>
      <c r="AD61" s="45">
        <f>('Total Revenues by County'!AD61/'Total Revenues by County'!AD$4)</f>
        <v>0</v>
      </c>
      <c r="AE61" s="45">
        <f>('Total Revenues by County'!AE61/'Total Revenues by County'!AE$4)</f>
        <v>0</v>
      </c>
      <c r="AF61" s="45">
        <f>('Total Revenues by County'!AF61/'Total Revenues by County'!AF$4)</f>
        <v>0</v>
      </c>
      <c r="AG61" s="45">
        <f>('Total Revenues by County'!AG61/'Total Revenues by County'!AG$4)</f>
        <v>0</v>
      </c>
      <c r="AH61" s="45">
        <f>('Total Revenues by County'!AH61/'Total Revenues by County'!AH$4)</f>
        <v>0</v>
      </c>
      <c r="AI61" s="45">
        <f>('Total Revenues by County'!AI61/'Total Revenues by County'!AI$4)</f>
        <v>0</v>
      </c>
      <c r="AJ61" s="45">
        <f>('Total Revenues by County'!AJ61/'Total Revenues by County'!AJ$4)</f>
        <v>0</v>
      </c>
      <c r="AK61" s="45">
        <f>('Total Revenues by County'!AK61/'Total Revenues by County'!AK$4)</f>
        <v>0</v>
      </c>
      <c r="AL61" s="45">
        <f>('Total Revenues by County'!AL61/'Total Revenues by County'!AL$4)</f>
        <v>0</v>
      </c>
      <c r="AM61" s="45">
        <f>('Total Revenues by County'!AM61/'Total Revenues by County'!AM$4)</f>
        <v>0</v>
      </c>
      <c r="AN61" s="45">
        <f>('Total Revenues by County'!AN61/'Total Revenues by County'!AN$4)</f>
        <v>0</v>
      </c>
      <c r="AO61" s="45">
        <f>('Total Revenues by County'!AO61/'Total Revenues by County'!AO$4)</f>
        <v>0</v>
      </c>
      <c r="AP61" s="45">
        <f>('Total Revenues by County'!AP61/'Total Revenues by County'!AP$4)</f>
        <v>0.19321063134882194</v>
      </c>
      <c r="AQ61" s="45">
        <f>('Total Revenues by County'!AQ61/'Total Revenues by County'!AQ$4)</f>
        <v>0</v>
      </c>
      <c r="AR61" s="45">
        <f>('Total Revenues by County'!AR61/'Total Revenues by County'!AR$4)</f>
        <v>-8.7769034945614444E-2</v>
      </c>
      <c r="AS61" s="45">
        <f>('Total Revenues by County'!AS61/'Total Revenues by County'!AS$4)</f>
        <v>9.7419082783498992E-2</v>
      </c>
      <c r="AT61" s="45">
        <f>('Total Revenues by County'!AT61/'Total Revenues by County'!AT$4)</f>
        <v>0.98724641601298346</v>
      </c>
      <c r="AU61" s="45">
        <f>('Total Revenues by County'!AU61/'Total Revenues by County'!AU$4)</f>
        <v>0.12453473195726784</v>
      </c>
      <c r="AV61" s="45">
        <f>('Total Revenues by County'!AV61/'Total Revenues by County'!AV$4)</f>
        <v>0</v>
      </c>
      <c r="AW61" s="45">
        <f>('Total Revenues by County'!AW61/'Total Revenues by County'!AW$4)</f>
        <v>3.1998297665369648</v>
      </c>
      <c r="AX61" s="45">
        <f>('Total Revenues by County'!AX61/'Total Revenues by County'!AX$4)</f>
        <v>9.2620241449855034E-3</v>
      </c>
      <c r="AY61" s="45">
        <f>('Total Revenues by County'!AY61/'Total Revenues by County'!AY$4)</f>
        <v>0</v>
      </c>
      <c r="AZ61" s="45">
        <f>('Total Revenues by County'!AZ61/'Total Revenues by County'!AZ$4)</f>
        <v>0</v>
      </c>
      <c r="BA61" s="45">
        <f>('Total Revenues by County'!BA61/'Total Revenues by County'!BA$4)</f>
        <v>0.21926818708659093</v>
      </c>
      <c r="BB61" s="45">
        <f>('Total Revenues by County'!BB61/'Total Revenues by County'!BB$4)</f>
        <v>2.1320265586296999E-2</v>
      </c>
      <c r="BC61" s="45">
        <f>('Total Revenues by County'!BC61/'Total Revenues by County'!BC$4)</f>
        <v>1.4858222837682831E-3</v>
      </c>
      <c r="BD61" s="45">
        <f>('Total Revenues by County'!BD61/'Total Revenues by County'!BD$4)</f>
        <v>7.7540729778983575E-2</v>
      </c>
      <c r="BE61" s="45">
        <f>('Total Revenues by County'!BE61/'Total Revenues by County'!BE$4)</f>
        <v>0</v>
      </c>
      <c r="BF61" s="45">
        <f>('Total Revenues by County'!BF61/'Total Revenues by County'!BF$4)</f>
        <v>0</v>
      </c>
      <c r="BG61" s="45">
        <f>('Total Revenues by County'!BG61/'Total Revenues by County'!BG$4)</f>
        <v>0</v>
      </c>
      <c r="BH61" s="45">
        <f>('Total Revenues by County'!BH61/'Total Revenues by County'!BH$4)</f>
        <v>5.4067391398086436E-3</v>
      </c>
      <c r="BI61" s="45">
        <f>('Total Revenues by County'!BI61/'Total Revenues by County'!BI$4)</f>
        <v>0</v>
      </c>
      <c r="BJ61" s="45">
        <f>('Total Revenues by County'!BJ61/'Total Revenues by County'!BJ$4)</f>
        <v>0</v>
      </c>
      <c r="BK61" s="45">
        <f>('Total Revenues by County'!BK61/'Total Revenues by County'!BK$4)</f>
        <v>0</v>
      </c>
      <c r="BL61" s="45">
        <f>('Total Revenues by County'!BL61/'Total Revenues by County'!BL$4)</f>
        <v>18.599829466409371</v>
      </c>
      <c r="BM61" s="45">
        <f>('Total Revenues by County'!BM61/'Total Revenues by County'!BM$4)</f>
        <v>0.95594630364908295</v>
      </c>
      <c r="BN61" s="45">
        <f>('Total Revenues by County'!BN61/'Total Revenues by County'!BN$4)</f>
        <v>24.94601383642588</v>
      </c>
      <c r="BO61" s="45">
        <f>('Total Revenues by County'!BO61/'Total Revenues by County'!BO$4)</f>
        <v>0</v>
      </c>
      <c r="BP61" s="45">
        <f>('Total Revenues by County'!BP61/'Total Revenues by County'!BP$4)</f>
        <v>0</v>
      </c>
      <c r="BQ61" s="14">
        <f>('Total Revenues by County'!BQ61/'Total Revenues by County'!BQ$4)</f>
        <v>0</v>
      </c>
    </row>
    <row r="62" spans="1:69" x14ac:dyDescent="0.25">
      <c r="A62" s="10"/>
      <c r="B62" s="11">
        <v>331.81</v>
      </c>
      <c r="C62" s="12" t="s">
        <v>59</v>
      </c>
      <c r="D62" s="45">
        <f>('Total Revenues by County'!D62/'Total Revenues by County'!D$4)</f>
        <v>0</v>
      </c>
      <c r="E62" s="45">
        <f>('Total Revenues by County'!E62/'Total Revenues by County'!E$4)</f>
        <v>0</v>
      </c>
      <c r="F62" s="45">
        <f>('Total Revenues by County'!F62/'Total Revenues by County'!F$4)</f>
        <v>0</v>
      </c>
      <c r="G62" s="45">
        <f>('Total Revenues by County'!G62/'Total Revenues by County'!G$4)</f>
        <v>0</v>
      </c>
      <c r="H62" s="45">
        <f>('Total Revenues by County'!H62/'Total Revenues by County'!H$4)</f>
        <v>0</v>
      </c>
      <c r="I62" s="45">
        <f>('Total Revenues by County'!I62/'Total Revenues by County'!I$4)</f>
        <v>0</v>
      </c>
      <c r="J62" s="45">
        <f>('Total Revenues by County'!J62/'Total Revenues by County'!J$4)</f>
        <v>0</v>
      </c>
      <c r="K62" s="45">
        <f>('Total Revenues by County'!K62/'Total Revenues by County'!K$4)</f>
        <v>0</v>
      </c>
      <c r="L62" s="45">
        <f>('Total Revenues by County'!L62/'Total Revenues by County'!L$4)</f>
        <v>0</v>
      </c>
      <c r="M62" s="45">
        <f>('Total Revenues by County'!M62/'Total Revenues by County'!M$4)</f>
        <v>0</v>
      </c>
      <c r="N62" s="45">
        <f>('Total Revenues by County'!N62/'Total Revenues by County'!N$4)</f>
        <v>0</v>
      </c>
      <c r="O62" s="45">
        <f>('Total Revenues by County'!O62/'Total Revenues by County'!O$4)</f>
        <v>0</v>
      </c>
      <c r="P62" s="45">
        <f>('Total Revenues by County'!P62/'Total Revenues by County'!P$4)</f>
        <v>0</v>
      </c>
      <c r="Q62" s="45">
        <f>('Total Revenues by County'!Q62/'Total Revenues by County'!Q$4)</f>
        <v>0</v>
      </c>
      <c r="R62" s="45">
        <f>('Total Revenues by County'!R62/'Total Revenues by County'!R$4)</f>
        <v>0</v>
      </c>
      <c r="S62" s="45">
        <f>('Total Revenues by County'!S62/'Total Revenues by County'!S$4)</f>
        <v>0</v>
      </c>
      <c r="T62" s="45">
        <f>('Total Revenues by County'!T62/'Total Revenues by County'!T$4)</f>
        <v>7.3611458073111827E-2</v>
      </c>
      <c r="U62" s="45">
        <f>('Total Revenues by County'!U62/'Total Revenues by County'!U$4)</f>
        <v>0</v>
      </c>
      <c r="V62" s="45">
        <f>('Total Revenues by County'!V62/'Total Revenues by County'!V$4)</f>
        <v>0</v>
      </c>
      <c r="W62" s="45">
        <f>('Total Revenues by County'!W62/'Total Revenues by County'!W$4)</f>
        <v>0</v>
      </c>
      <c r="X62" s="45">
        <f>('Total Revenues by County'!X62/'Total Revenues by County'!X$4)</f>
        <v>0</v>
      </c>
      <c r="Y62" s="45">
        <f>('Total Revenues by County'!Y62/'Total Revenues by County'!Y$4)</f>
        <v>0</v>
      </c>
      <c r="Z62" s="45">
        <f>('Total Revenues by County'!Z62/'Total Revenues by County'!Z$4)</f>
        <v>0</v>
      </c>
      <c r="AA62" s="45">
        <f>('Total Revenues by County'!AA62/'Total Revenues by County'!AA$4)</f>
        <v>0</v>
      </c>
      <c r="AB62" s="45">
        <f>('Total Revenues by County'!AB62/'Total Revenues by County'!AB$4)</f>
        <v>0</v>
      </c>
      <c r="AC62" s="45">
        <f>('Total Revenues by County'!AC62/'Total Revenues by County'!AC$4)</f>
        <v>0</v>
      </c>
      <c r="AD62" s="45">
        <f>('Total Revenues by County'!AD62/'Total Revenues by County'!AD$4)</f>
        <v>0</v>
      </c>
      <c r="AE62" s="45">
        <f>('Total Revenues by County'!AE62/'Total Revenues by County'!AE$4)</f>
        <v>0</v>
      </c>
      <c r="AF62" s="45">
        <f>('Total Revenues by County'!AF62/'Total Revenues by County'!AF$4)</f>
        <v>0</v>
      </c>
      <c r="AG62" s="45">
        <f>('Total Revenues by County'!AG62/'Total Revenues by County'!AG$4)</f>
        <v>0</v>
      </c>
      <c r="AH62" s="45">
        <f>('Total Revenues by County'!AH62/'Total Revenues by County'!AH$4)</f>
        <v>0</v>
      </c>
      <c r="AI62" s="45">
        <f>('Total Revenues by County'!AI62/'Total Revenues by County'!AI$4)</f>
        <v>0</v>
      </c>
      <c r="AJ62" s="45">
        <f>('Total Revenues by County'!AJ62/'Total Revenues by County'!AJ$4)</f>
        <v>0</v>
      </c>
      <c r="AK62" s="45">
        <f>('Total Revenues by County'!AK62/'Total Revenues by County'!AK$4)</f>
        <v>0</v>
      </c>
      <c r="AL62" s="45">
        <f>('Total Revenues by County'!AL62/'Total Revenues by County'!AL$4)</f>
        <v>0</v>
      </c>
      <c r="AM62" s="45">
        <f>('Total Revenues by County'!AM62/'Total Revenues by County'!AM$4)</f>
        <v>0</v>
      </c>
      <c r="AN62" s="45">
        <f>('Total Revenues by County'!AN62/'Total Revenues by County'!AN$4)</f>
        <v>6.6517106001121706E-2</v>
      </c>
      <c r="AO62" s="45">
        <f>('Total Revenues by County'!AO62/'Total Revenues by County'!AO$4)</f>
        <v>0</v>
      </c>
      <c r="AP62" s="45">
        <f>('Total Revenues by County'!AP62/'Total Revenues by County'!AP$4)</f>
        <v>0</v>
      </c>
      <c r="AQ62" s="45">
        <f>('Total Revenues by County'!AQ62/'Total Revenues by County'!AQ$4)</f>
        <v>0</v>
      </c>
      <c r="AR62" s="45">
        <f>('Total Revenues by County'!AR62/'Total Revenues by County'!AR$4)</f>
        <v>0</v>
      </c>
      <c r="AS62" s="45">
        <f>('Total Revenues by County'!AS62/'Total Revenues by County'!AS$4)</f>
        <v>0</v>
      </c>
      <c r="AT62" s="45">
        <f>('Total Revenues by County'!AT62/'Total Revenues by County'!AT$4)</f>
        <v>0</v>
      </c>
      <c r="AU62" s="45">
        <f>('Total Revenues by County'!AU62/'Total Revenues by County'!AU$4)</f>
        <v>0</v>
      </c>
      <c r="AV62" s="45">
        <f>('Total Revenues by County'!AV62/'Total Revenues by County'!AV$4)</f>
        <v>6.5384149541765912E-2</v>
      </c>
      <c r="AW62" s="45">
        <f>('Total Revenues by County'!AW62/'Total Revenues by County'!AW$4)</f>
        <v>0</v>
      </c>
      <c r="AX62" s="45">
        <f>('Total Revenues by County'!AX62/'Total Revenues by County'!AX$4)</f>
        <v>0</v>
      </c>
      <c r="AY62" s="45">
        <f>('Total Revenues by County'!AY62/'Total Revenues by County'!AY$4)</f>
        <v>0</v>
      </c>
      <c r="AZ62" s="45">
        <f>('Total Revenues by County'!AZ62/'Total Revenues by County'!AZ$4)</f>
        <v>0</v>
      </c>
      <c r="BA62" s="45">
        <f>('Total Revenues by County'!BA62/'Total Revenues by County'!BA$4)</f>
        <v>0</v>
      </c>
      <c r="BB62" s="45">
        <f>('Total Revenues by County'!BB62/'Total Revenues by County'!BB$4)</f>
        <v>0</v>
      </c>
      <c r="BC62" s="45">
        <f>('Total Revenues by County'!BC62/'Total Revenues by County'!BC$4)</f>
        <v>0</v>
      </c>
      <c r="BD62" s="45">
        <f>('Total Revenues by County'!BD62/'Total Revenues by County'!BD$4)</f>
        <v>0</v>
      </c>
      <c r="BE62" s="45">
        <f>('Total Revenues by County'!BE62/'Total Revenues by County'!BE$4)</f>
        <v>0</v>
      </c>
      <c r="BF62" s="45">
        <f>('Total Revenues by County'!BF62/'Total Revenues by County'!BF$4)</f>
        <v>0</v>
      </c>
      <c r="BG62" s="45">
        <f>('Total Revenues by County'!BG62/'Total Revenues by County'!BG$4)</f>
        <v>0</v>
      </c>
      <c r="BH62" s="45">
        <f>('Total Revenues by County'!BH62/'Total Revenues by County'!BH$4)</f>
        <v>0</v>
      </c>
      <c r="BI62" s="45">
        <f>('Total Revenues by County'!BI62/'Total Revenues by County'!BI$4)</f>
        <v>0</v>
      </c>
      <c r="BJ62" s="45">
        <f>('Total Revenues by County'!BJ62/'Total Revenues by County'!BJ$4)</f>
        <v>0</v>
      </c>
      <c r="BK62" s="45">
        <f>('Total Revenues by County'!BK62/'Total Revenues by County'!BK$4)</f>
        <v>0</v>
      </c>
      <c r="BL62" s="45">
        <f>('Total Revenues by County'!BL62/'Total Revenues by County'!BL$4)</f>
        <v>0</v>
      </c>
      <c r="BM62" s="45">
        <f>('Total Revenues by County'!BM62/'Total Revenues by County'!BM$4)</f>
        <v>0</v>
      </c>
      <c r="BN62" s="45">
        <f>('Total Revenues by County'!BN62/'Total Revenues by County'!BN$4)</f>
        <v>0</v>
      </c>
      <c r="BO62" s="45">
        <f>('Total Revenues by County'!BO62/'Total Revenues by County'!BO$4)</f>
        <v>0</v>
      </c>
      <c r="BP62" s="45">
        <f>('Total Revenues by County'!BP62/'Total Revenues by County'!BP$4)</f>
        <v>0</v>
      </c>
      <c r="BQ62" s="14">
        <f>('Total Revenues by County'!BQ62/'Total Revenues by County'!BQ$4)</f>
        <v>0</v>
      </c>
    </row>
    <row r="63" spans="1:69" x14ac:dyDescent="0.25">
      <c r="A63" s="10"/>
      <c r="B63" s="11">
        <v>331.82</v>
      </c>
      <c r="C63" s="12" t="s">
        <v>60</v>
      </c>
      <c r="D63" s="45">
        <f>('Total Revenues by County'!D63/'Total Revenues by County'!D$4)</f>
        <v>0</v>
      </c>
      <c r="E63" s="45">
        <f>('Total Revenues by County'!E63/'Total Revenues by County'!E$4)</f>
        <v>0</v>
      </c>
      <c r="F63" s="45">
        <f>('Total Revenues by County'!F63/'Total Revenues by County'!F$4)</f>
        <v>0</v>
      </c>
      <c r="G63" s="45">
        <f>('Total Revenues by County'!G63/'Total Revenues by County'!G$4)</f>
        <v>0</v>
      </c>
      <c r="H63" s="45">
        <f>('Total Revenues by County'!H63/'Total Revenues by County'!H$4)</f>
        <v>0</v>
      </c>
      <c r="I63" s="45">
        <f>('Total Revenues by County'!I63/'Total Revenues by County'!I$4)</f>
        <v>0</v>
      </c>
      <c r="J63" s="45">
        <f>('Total Revenues by County'!J63/'Total Revenues by County'!J$4)</f>
        <v>0</v>
      </c>
      <c r="K63" s="45">
        <f>('Total Revenues by County'!K63/'Total Revenues by County'!K$4)</f>
        <v>0</v>
      </c>
      <c r="L63" s="45">
        <f>('Total Revenues by County'!L63/'Total Revenues by County'!L$4)</f>
        <v>0</v>
      </c>
      <c r="M63" s="45">
        <f>('Total Revenues by County'!M63/'Total Revenues by County'!M$4)</f>
        <v>0</v>
      </c>
      <c r="N63" s="45">
        <f>('Total Revenues by County'!N63/'Total Revenues by County'!N$4)</f>
        <v>0</v>
      </c>
      <c r="O63" s="45">
        <f>('Total Revenues by County'!O63/'Total Revenues by County'!O$4)</f>
        <v>0</v>
      </c>
      <c r="P63" s="45">
        <f>('Total Revenues by County'!P63/'Total Revenues by County'!P$4)</f>
        <v>0</v>
      </c>
      <c r="Q63" s="45">
        <f>('Total Revenues by County'!Q63/'Total Revenues by County'!Q$4)</f>
        <v>0</v>
      </c>
      <c r="R63" s="45">
        <f>('Total Revenues by County'!R63/'Total Revenues by County'!R$4)</f>
        <v>0</v>
      </c>
      <c r="S63" s="45">
        <f>('Total Revenues by County'!S63/'Total Revenues by County'!S$4)</f>
        <v>0</v>
      </c>
      <c r="T63" s="45">
        <f>('Total Revenues by County'!T63/'Total Revenues by County'!T$4)</f>
        <v>0</v>
      </c>
      <c r="U63" s="45">
        <f>('Total Revenues by County'!U63/'Total Revenues by County'!U$4)</f>
        <v>0</v>
      </c>
      <c r="V63" s="45">
        <f>('Total Revenues by County'!V63/'Total Revenues by County'!V$4)</f>
        <v>0</v>
      </c>
      <c r="W63" s="45">
        <f>('Total Revenues by County'!W63/'Total Revenues by County'!W$4)</f>
        <v>0</v>
      </c>
      <c r="X63" s="45">
        <f>('Total Revenues by County'!X63/'Total Revenues by County'!X$4)</f>
        <v>0</v>
      </c>
      <c r="Y63" s="45">
        <f>('Total Revenues by County'!Y63/'Total Revenues by County'!Y$4)</f>
        <v>0</v>
      </c>
      <c r="Z63" s="45">
        <f>('Total Revenues by County'!Z63/'Total Revenues by County'!Z$4)</f>
        <v>0</v>
      </c>
      <c r="AA63" s="45">
        <f>('Total Revenues by County'!AA63/'Total Revenues by County'!AA$4)</f>
        <v>0</v>
      </c>
      <c r="AB63" s="45">
        <f>('Total Revenues by County'!AB63/'Total Revenues by County'!AB$4)</f>
        <v>0</v>
      </c>
      <c r="AC63" s="45">
        <f>('Total Revenues by County'!AC63/'Total Revenues by County'!AC$4)</f>
        <v>0</v>
      </c>
      <c r="AD63" s="45">
        <f>('Total Revenues by County'!AD63/'Total Revenues by County'!AD$4)</f>
        <v>0</v>
      </c>
      <c r="AE63" s="45">
        <f>('Total Revenues by County'!AE63/'Total Revenues by County'!AE$4)</f>
        <v>0</v>
      </c>
      <c r="AF63" s="45">
        <f>('Total Revenues by County'!AF63/'Total Revenues by County'!AF$4)</f>
        <v>0</v>
      </c>
      <c r="AG63" s="45">
        <f>('Total Revenues by County'!AG63/'Total Revenues by County'!AG$4)</f>
        <v>0</v>
      </c>
      <c r="AH63" s="45">
        <f>('Total Revenues by County'!AH63/'Total Revenues by County'!AH$4)</f>
        <v>0</v>
      </c>
      <c r="AI63" s="45">
        <f>('Total Revenues by County'!AI63/'Total Revenues by County'!AI$4)</f>
        <v>0</v>
      </c>
      <c r="AJ63" s="45">
        <f>('Total Revenues by County'!AJ63/'Total Revenues by County'!AJ$4)</f>
        <v>0</v>
      </c>
      <c r="AK63" s="45">
        <f>('Total Revenues by County'!AK63/'Total Revenues by County'!AK$4)</f>
        <v>0</v>
      </c>
      <c r="AL63" s="45">
        <f>('Total Revenues by County'!AL63/'Total Revenues by County'!AL$4)</f>
        <v>0</v>
      </c>
      <c r="AM63" s="45">
        <f>('Total Revenues by County'!AM63/'Total Revenues by County'!AM$4)</f>
        <v>0</v>
      </c>
      <c r="AN63" s="45">
        <f>('Total Revenues by County'!AN63/'Total Revenues by County'!AN$4)</f>
        <v>0</v>
      </c>
      <c r="AO63" s="45">
        <f>('Total Revenues by County'!AO63/'Total Revenues by County'!AO$4)</f>
        <v>0</v>
      </c>
      <c r="AP63" s="45">
        <f>('Total Revenues by County'!AP63/'Total Revenues by County'!AP$4)</f>
        <v>0</v>
      </c>
      <c r="AQ63" s="45">
        <f>('Total Revenues by County'!AQ63/'Total Revenues by County'!AQ$4)</f>
        <v>0</v>
      </c>
      <c r="AR63" s="45">
        <f>('Total Revenues by County'!AR63/'Total Revenues by County'!AR$4)</f>
        <v>0</v>
      </c>
      <c r="AS63" s="45">
        <f>('Total Revenues by County'!AS63/'Total Revenues by County'!AS$4)</f>
        <v>0</v>
      </c>
      <c r="AT63" s="45">
        <f>('Total Revenues by County'!AT63/'Total Revenues by County'!AT$4)</f>
        <v>0</v>
      </c>
      <c r="AU63" s="45">
        <f>('Total Revenues by County'!AU63/'Total Revenues by County'!AU$4)</f>
        <v>0</v>
      </c>
      <c r="AV63" s="45">
        <f>('Total Revenues by County'!AV63/'Total Revenues by County'!AV$4)</f>
        <v>0</v>
      </c>
      <c r="AW63" s="45">
        <f>('Total Revenues by County'!AW63/'Total Revenues by County'!AW$4)</f>
        <v>0</v>
      </c>
      <c r="AX63" s="45">
        <f>('Total Revenues by County'!AX63/'Total Revenues by County'!AX$4)</f>
        <v>0</v>
      </c>
      <c r="AY63" s="45">
        <f>('Total Revenues by County'!AY63/'Total Revenues by County'!AY$4)</f>
        <v>0</v>
      </c>
      <c r="AZ63" s="45">
        <f>('Total Revenues by County'!AZ63/'Total Revenues by County'!AZ$4)</f>
        <v>0</v>
      </c>
      <c r="BA63" s="45">
        <f>('Total Revenues by County'!BA63/'Total Revenues by County'!BA$4)</f>
        <v>0.84042580041430703</v>
      </c>
      <c r="BB63" s="45">
        <f>('Total Revenues by County'!BB63/'Total Revenues by County'!BB$4)</f>
        <v>0</v>
      </c>
      <c r="BC63" s="45">
        <f>('Total Revenues by County'!BC63/'Total Revenues by County'!BC$4)</f>
        <v>0</v>
      </c>
      <c r="BD63" s="45">
        <f>('Total Revenues by County'!BD63/'Total Revenues by County'!BD$4)</f>
        <v>0</v>
      </c>
      <c r="BE63" s="45">
        <f>('Total Revenues by County'!BE63/'Total Revenues by County'!BE$4)</f>
        <v>0</v>
      </c>
      <c r="BF63" s="45">
        <f>('Total Revenues by County'!BF63/'Total Revenues by County'!BF$4)</f>
        <v>0</v>
      </c>
      <c r="BG63" s="45">
        <f>('Total Revenues by County'!BG63/'Total Revenues by County'!BG$4)</f>
        <v>0</v>
      </c>
      <c r="BH63" s="45">
        <f>('Total Revenues by County'!BH63/'Total Revenues by County'!BH$4)</f>
        <v>0</v>
      </c>
      <c r="BI63" s="45">
        <f>('Total Revenues by County'!BI63/'Total Revenues by County'!BI$4)</f>
        <v>1.2201958753990854</v>
      </c>
      <c r="BJ63" s="45">
        <f>('Total Revenues by County'!BJ63/'Total Revenues by County'!BJ$4)</f>
        <v>0</v>
      </c>
      <c r="BK63" s="45">
        <f>('Total Revenues by County'!BK63/'Total Revenues by County'!BK$4)</f>
        <v>0</v>
      </c>
      <c r="BL63" s="45">
        <f>('Total Revenues by County'!BL63/'Total Revenues by County'!BL$4)</f>
        <v>0</v>
      </c>
      <c r="BM63" s="45">
        <f>('Total Revenues by County'!BM63/'Total Revenues by County'!BM$4)</f>
        <v>0</v>
      </c>
      <c r="BN63" s="45">
        <f>('Total Revenues by County'!BN63/'Total Revenues by County'!BN$4)</f>
        <v>0</v>
      </c>
      <c r="BO63" s="45">
        <f>('Total Revenues by County'!BO63/'Total Revenues by County'!BO$4)</f>
        <v>0</v>
      </c>
      <c r="BP63" s="45">
        <f>('Total Revenues by County'!BP63/'Total Revenues by County'!BP$4)</f>
        <v>0</v>
      </c>
      <c r="BQ63" s="14">
        <f>('Total Revenues by County'!BQ63/'Total Revenues by County'!BQ$4)</f>
        <v>0</v>
      </c>
    </row>
    <row r="64" spans="1:69" x14ac:dyDescent="0.25">
      <c r="A64" s="10"/>
      <c r="B64" s="11">
        <v>331.89</v>
      </c>
      <c r="C64" s="12" t="s">
        <v>61</v>
      </c>
      <c r="D64" s="45">
        <f>('Total Revenues by County'!D64/'Total Revenues by County'!D$4)</f>
        <v>0</v>
      </c>
      <c r="E64" s="45">
        <f>('Total Revenues by County'!E64/'Total Revenues by County'!E$4)</f>
        <v>0</v>
      </c>
      <c r="F64" s="45">
        <f>('Total Revenues by County'!F64/'Total Revenues by County'!F$4)</f>
        <v>0</v>
      </c>
      <c r="G64" s="45">
        <f>('Total Revenues by County'!G64/'Total Revenues by County'!G$4)</f>
        <v>0</v>
      </c>
      <c r="H64" s="45">
        <f>('Total Revenues by County'!H64/'Total Revenues by County'!H$4)</f>
        <v>0</v>
      </c>
      <c r="I64" s="45">
        <f>('Total Revenues by County'!I64/'Total Revenues by County'!I$4)</f>
        <v>0</v>
      </c>
      <c r="J64" s="45">
        <f>('Total Revenues by County'!J64/'Total Revenues by County'!J$4)</f>
        <v>0</v>
      </c>
      <c r="K64" s="45">
        <f>('Total Revenues by County'!K64/'Total Revenues by County'!K$4)</f>
        <v>0</v>
      </c>
      <c r="L64" s="45">
        <f>('Total Revenues by County'!L64/'Total Revenues by County'!L$4)</f>
        <v>0</v>
      </c>
      <c r="M64" s="45">
        <f>('Total Revenues by County'!M64/'Total Revenues by County'!M$4)</f>
        <v>0</v>
      </c>
      <c r="N64" s="45">
        <f>('Total Revenues by County'!N64/'Total Revenues by County'!N$4)</f>
        <v>0</v>
      </c>
      <c r="O64" s="45">
        <f>('Total Revenues by County'!O64/'Total Revenues by County'!O$4)</f>
        <v>0</v>
      </c>
      <c r="P64" s="45">
        <f>('Total Revenues by County'!P64/'Total Revenues by County'!P$4)</f>
        <v>0</v>
      </c>
      <c r="Q64" s="45">
        <f>('Total Revenues by County'!Q64/'Total Revenues by County'!Q$4)</f>
        <v>0</v>
      </c>
      <c r="R64" s="45">
        <f>('Total Revenues by County'!R64/'Total Revenues by County'!R$4)</f>
        <v>0</v>
      </c>
      <c r="S64" s="45">
        <f>('Total Revenues by County'!S64/'Total Revenues by County'!S$4)</f>
        <v>0</v>
      </c>
      <c r="T64" s="45">
        <f>('Total Revenues by County'!T64/'Total Revenues by County'!T$4)</f>
        <v>0</v>
      </c>
      <c r="U64" s="45">
        <f>('Total Revenues by County'!U64/'Total Revenues by County'!U$4)</f>
        <v>0</v>
      </c>
      <c r="V64" s="45">
        <f>('Total Revenues by County'!V64/'Total Revenues by County'!V$4)</f>
        <v>0</v>
      </c>
      <c r="W64" s="45">
        <f>('Total Revenues by County'!W64/'Total Revenues by County'!W$4)</f>
        <v>0</v>
      </c>
      <c r="X64" s="45">
        <f>('Total Revenues by County'!X64/'Total Revenues by County'!X$4)</f>
        <v>0</v>
      </c>
      <c r="Y64" s="45">
        <f>('Total Revenues by County'!Y64/'Total Revenues by County'!Y$4)</f>
        <v>0</v>
      </c>
      <c r="Z64" s="45">
        <f>('Total Revenues by County'!Z64/'Total Revenues by County'!Z$4)</f>
        <v>0</v>
      </c>
      <c r="AA64" s="45">
        <f>('Total Revenues by County'!AA64/'Total Revenues by County'!AA$4)</f>
        <v>0</v>
      </c>
      <c r="AB64" s="45">
        <f>('Total Revenues by County'!AB64/'Total Revenues by County'!AB$4)</f>
        <v>0</v>
      </c>
      <c r="AC64" s="45">
        <f>('Total Revenues by County'!AC64/'Total Revenues by County'!AC$4)</f>
        <v>0</v>
      </c>
      <c r="AD64" s="45">
        <f>('Total Revenues by County'!AD64/'Total Revenues by County'!AD$4)</f>
        <v>0</v>
      </c>
      <c r="AE64" s="45">
        <f>('Total Revenues by County'!AE64/'Total Revenues by County'!AE$4)</f>
        <v>0</v>
      </c>
      <c r="AF64" s="45">
        <f>('Total Revenues by County'!AF64/'Total Revenues by County'!AF$4)</f>
        <v>0</v>
      </c>
      <c r="AG64" s="45">
        <f>('Total Revenues by County'!AG64/'Total Revenues by County'!AG$4)</f>
        <v>0</v>
      </c>
      <c r="AH64" s="45">
        <f>('Total Revenues by County'!AH64/'Total Revenues by County'!AH$4)</f>
        <v>0</v>
      </c>
      <c r="AI64" s="45">
        <f>('Total Revenues by County'!AI64/'Total Revenues by County'!AI$4)</f>
        <v>0</v>
      </c>
      <c r="AJ64" s="45">
        <f>('Total Revenues by County'!AJ64/'Total Revenues by County'!AJ$4)</f>
        <v>0</v>
      </c>
      <c r="AK64" s="45">
        <f>('Total Revenues by County'!AK64/'Total Revenues by County'!AK$4)</f>
        <v>0</v>
      </c>
      <c r="AL64" s="45">
        <f>('Total Revenues by County'!AL64/'Total Revenues by County'!AL$4)</f>
        <v>0</v>
      </c>
      <c r="AM64" s="45">
        <f>('Total Revenues by County'!AM64/'Total Revenues by County'!AM$4)</f>
        <v>0</v>
      </c>
      <c r="AN64" s="45">
        <f>('Total Revenues by County'!AN64/'Total Revenues by County'!AN$4)</f>
        <v>0</v>
      </c>
      <c r="AO64" s="45">
        <f>('Total Revenues by County'!AO64/'Total Revenues by County'!AO$4)</f>
        <v>0</v>
      </c>
      <c r="AP64" s="45">
        <f>('Total Revenues by County'!AP64/'Total Revenues by County'!AP$4)</f>
        <v>0</v>
      </c>
      <c r="AQ64" s="45">
        <f>('Total Revenues by County'!AQ64/'Total Revenues by County'!AQ$4)</f>
        <v>0</v>
      </c>
      <c r="AR64" s="45">
        <f>('Total Revenues by County'!AR64/'Total Revenues by County'!AR$4)</f>
        <v>0</v>
      </c>
      <c r="AS64" s="45">
        <f>('Total Revenues by County'!AS64/'Total Revenues by County'!AS$4)</f>
        <v>0</v>
      </c>
      <c r="AT64" s="45">
        <f>('Total Revenues by County'!AT64/'Total Revenues by County'!AT$4)</f>
        <v>0</v>
      </c>
      <c r="AU64" s="45">
        <f>('Total Revenues by County'!AU64/'Total Revenues by County'!AU$4)</f>
        <v>0</v>
      </c>
      <c r="AV64" s="45">
        <f>('Total Revenues by County'!AV64/'Total Revenues by County'!AV$4)</f>
        <v>1.0940237797246559</v>
      </c>
      <c r="AW64" s="45">
        <f>('Total Revenues by County'!AW64/'Total Revenues by County'!AW$4)</f>
        <v>0</v>
      </c>
      <c r="AX64" s="45">
        <f>('Total Revenues by County'!AX64/'Total Revenues by County'!AX$4)</f>
        <v>0</v>
      </c>
      <c r="AY64" s="45">
        <f>('Total Revenues by County'!AY64/'Total Revenues by County'!AY$4)</f>
        <v>0</v>
      </c>
      <c r="AZ64" s="45">
        <f>('Total Revenues by County'!AZ64/'Total Revenues by County'!AZ$4)</f>
        <v>0</v>
      </c>
      <c r="BA64" s="45">
        <f>('Total Revenues by County'!BA64/'Total Revenues by County'!BA$4)</f>
        <v>0</v>
      </c>
      <c r="BB64" s="45">
        <f>('Total Revenues by County'!BB64/'Total Revenues by County'!BB$4)</f>
        <v>0</v>
      </c>
      <c r="BC64" s="45">
        <f>('Total Revenues by County'!BC64/'Total Revenues by County'!BC$4)</f>
        <v>0</v>
      </c>
      <c r="BD64" s="45">
        <f>('Total Revenues by County'!BD64/'Total Revenues by County'!BD$4)</f>
        <v>0</v>
      </c>
      <c r="BE64" s="45">
        <f>('Total Revenues by County'!BE64/'Total Revenues by County'!BE$4)</f>
        <v>0</v>
      </c>
      <c r="BF64" s="45">
        <f>('Total Revenues by County'!BF64/'Total Revenues by County'!BF$4)</f>
        <v>0</v>
      </c>
      <c r="BG64" s="45">
        <f>('Total Revenues by County'!BG64/'Total Revenues by County'!BG$4)</f>
        <v>0</v>
      </c>
      <c r="BH64" s="45">
        <f>('Total Revenues by County'!BH64/'Total Revenues by County'!BH$4)</f>
        <v>0</v>
      </c>
      <c r="BI64" s="45">
        <f>('Total Revenues by County'!BI64/'Total Revenues by County'!BI$4)</f>
        <v>0</v>
      </c>
      <c r="BJ64" s="45">
        <f>('Total Revenues by County'!BJ64/'Total Revenues by County'!BJ$4)</f>
        <v>0</v>
      </c>
      <c r="BK64" s="45">
        <f>('Total Revenues by County'!BK64/'Total Revenues by County'!BK$4)</f>
        <v>0</v>
      </c>
      <c r="BL64" s="45">
        <f>('Total Revenues by County'!BL64/'Total Revenues by County'!BL$4)</f>
        <v>0</v>
      </c>
      <c r="BM64" s="45">
        <f>('Total Revenues by County'!BM64/'Total Revenues by County'!BM$4)</f>
        <v>0</v>
      </c>
      <c r="BN64" s="45">
        <f>('Total Revenues by County'!BN64/'Total Revenues by County'!BN$4)</f>
        <v>0</v>
      </c>
      <c r="BO64" s="45">
        <f>('Total Revenues by County'!BO64/'Total Revenues by County'!BO$4)</f>
        <v>0</v>
      </c>
      <c r="BP64" s="45">
        <f>('Total Revenues by County'!BP64/'Total Revenues by County'!BP$4)</f>
        <v>0</v>
      </c>
      <c r="BQ64" s="14">
        <f>('Total Revenues by County'!BQ64/'Total Revenues by County'!BQ$4)</f>
        <v>0</v>
      </c>
    </row>
    <row r="65" spans="1:69" x14ac:dyDescent="0.25">
      <c r="A65" s="10"/>
      <c r="B65" s="11">
        <v>331.9</v>
      </c>
      <c r="C65" s="12" t="s">
        <v>62</v>
      </c>
      <c r="D65" s="45">
        <f>('Total Revenues by County'!D65/'Total Revenues by County'!D$4)</f>
        <v>0</v>
      </c>
      <c r="E65" s="45">
        <f>('Total Revenues by County'!E65/'Total Revenues by County'!E$4)</f>
        <v>0</v>
      </c>
      <c r="F65" s="45">
        <f>('Total Revenues by County'!F65/'Total Revenues by County'!F$4)</f>
        <v>0</v>
      </c>
      <c r="G65" s="45">
        <f>('Total Revenues by County'!G65/'Total Revenues by County'!G$4)</f>
        <v>3.4039633603022419</v>
      </c>
      <c r="H65" s="45">
        <f>('Total Revenues by County'!H65/'Total Revenues by County'!H$4)</f>
        <v>0.18837383453029063</v>
      </c>
      <c r="I65" s="45">
        <f>('Total Revenues by County'!I65/'Total Revenues by County'!I$4)</f>
        <v>0.28714799344143443</v>
      </c>
      <c r="J65" s="45">
        <f>('Total Revenues by County'!J65/'Total Revenues by County'!J$4)</f>
        <v>0</v>
      </c>
      <c r="K65" s="45">
        <f>('Total Revenues by County'!K65/'Total Revenues by County'!K$4)</f>
        <v>0.70258502025428826</v>
      </c>
      <c r="L65" s="45">
        <f>('Total Revenues by County'!L65/'Total Revenues by County'!L$4)</f>
        <v>0</v>
      </c>
      <c r="M65" s="45">
        <f>('Total Revenues by County'!M65/'Total Revenues by County'!M$4)</f>
        <v>0</v>
      </c>
      <c r="N65" s="45">
        <f>('Total Revenues by County'!N65/'Total Revenues by County'!N$4)</f>
        <v>0</v>
      </c>
      <c r="O65" s="45">
        <f>('Total Revenues by County'!O65/'Total Revenues by County'!O$4)</f>
        <v>0.43877741283114124</v>
      </c>
      <c r="P65" s="45">
        <f>('Total Revenues by County'!P65/'Total Revenues by County'!P$4)</f>
        <v>0.43389639639639638</v>
      </c>
      <c r="Q65" s="45">
        <f>('Total Revenues by County'!Q65/'Total Revenues by County'!Q$4)</f>
        <v>0</v>
      </c>
      <c r="R65" s="45">
        <f>('Total Revenues by County'!R65/'Total Revenues by County'!R$4)</f>
        <v>1.0223756906077348</v>
      </c>
      <c r="S65" s="45">
        <f>('Total Revenues by County'!S65/'Total Revenues by County'!S$4)</f>
        <v>0</v>
      </c>
      <c r="T65" s="45">
        <f>('Total Revenues by County'!T65/'Total Revenues by County'!T$4)</f>
        <v>16.800566241985177</v>
      </c>
      <c r="U65" s="45">
        <f>('Total Revenues by County'!U65/'Total Revenues by County'!U$4)</f>
        <v>0</v>
      </c>
      <c r="V65" s="45">
        <f>('Total Revenues by County'!V65/'Total Revenues by County'!V$4)</f>
        <v>0</v>
      </c>
      <c r="W65" s="45">
        <f>('Total Revenues by County'!W65/'Total Revenues by County'!W$4)</f>
        <v>0</v>
      </c>
      <c r="X65" s="45">
        <f>('Total Revenues by County'!X65/'Total Revenues by County'!X$4)</f>
        <v>0</v>
      </c>
      <c r="Y65" s="45">
        <f>('Total Revenues by County'!Y65/'Total Revenues by County'!Y$4)</f>
        <v>0</v>
      </c>
      <c r="Z65" s="45">
        <f>('Total Revenues by County'!Z65/'Total Revenues by County'!Z$4)</f>
        <v>0</v>
      </c>
      <c r="AA65" s="45">
        <f>('Total Revenues by County'!AA65/'Total Revenues by County'!AA$4)</f>
        <v>0</v>
      </c>
      <c r="AB65" s="45">
        <f>('Total Revenues by County'!AB65/'Total Revenues by County'!AB$4)</f>
        <v>0</v>
      </c>
      <c r="AC65" s="45">
        <f>('Total Revenues by County'!AC65/'Total Revenues by County'!AC$4)</f>
        <v>0</v>
      </c>
      <c r="AD65" s="45">
        <f>('Total Revenues by County'!AD65/'Total Revenues by County'!AD$4)</f>
        <v>0</v>
      </c>
      <c r="AE65" s="45">
        <f>('Total Revenues by County'!AE65/'Total Revenues by County'!AE$4)</f>
        <v>0</v>
      </c>
      <c r="AF65" s="45">
        <f>('Total Revenues by County'!AF65/'Total Revenues by County'!AF$4)</f>
        <v>0</v>
      </c>
      <c r="AG65" s="45">
        <f>('Total Revenues by County'!AG65/'Total Revenues by County'!AG$4)</f>
        <v>0</v>
      </c>
      <c r="AH65" s="45">
        <f>('Total Revenues by County'!AH65/'Total Revenues by County'!AH$4)</f>
        <v>0</v>
      </c>
      <c r="AI65" s="45">
        <f>('Total Revenues by County'!AI65/'Total Revenues by County'!AI$4)</f>
        <v>0</v>
      </c>
      <c r="AJ65" s="45">
        <f>('Total Revenues by County'!AJ65/'Total Revenues by County'!AJ$4)</f>
        <v>0</v>
      </c>
      <c r="AK65" s="45">
        <f>('Total Revenues by County'!AK65/'Total Revenues by County'!AK$4)</f>
        <v>2.4658644101509588</v>
      </c>
      <c r="AL65" s="45">
        <f>('Total Revenues by County'!AL65/'Total Revenues by County'!AL$4)</f>
        <v>0</v>
      </c>
      <c r="AM65" s="45">
        <f>('Total Revenues by County'!AM65/'Total Revenues by County'!AM$4)</f>
        <v>0</v>
      </c>
      <c r="AN65" s="45">
        <f>('Total Revenues by County'!AN65/'Total Revenues by County'!AN$4)</f>
        <v>9.4103196859226017</v>
      </c>
      <c r="AO65" s="45">
        <f>('Total Revenues by County'!AO65/'Total Revenues by County'!AO$4)</f>
        <v>1.6115133774970472</v>
      </c>
      <c r="AP65" s="45">
        <f>('Total Revenues by County'!AP65/'Total Revenues by County'!AP$4)</f>
        <v>0</v>
      </c>
      <c r="AQ65" s="45">
        <f>('Total Revenues by County'!AQ65/'Total Revenues by County'!AQ$4)</f>
        <v>0</v>
      </c>
      <c r="AR65" s="45">
        <f>('Total Revenues by County'!AR65/'Total Revenues by County'!AR$4)</f>
        <v>3.8020905654555275</v>
      </c>
      <c r="AS65" s="45">
        <f>('Total Revenues by County'!AS65/'Total Revenues by County'!AS$4)</f>
        <v>0.9785350527934511</v>
      </c>
      <c r="AT65" s="45">
        <f>('Total Revenues by County'!AT65/'Total Revenues by County'!AT$4)</f>
        <v>0</v>
      </c>
      <c r="AU65" s="45">
        <f>('Total Revenues by County'!AU65/'Total Revenues by County'!AU$4)</f>
        <v>0</v>
      </c>
      <c r="AV65" s="45">
        <f>('Total Revenues by County'!AV65/'Total Revenues by County'!AV$4)</f>
        <v>-4.4711534579514716</v>
      </c>
      <c r="AW65" s="45">
        <f>('Total Revenues by County'!AW65/'Total Revenues by County'!AW$4)</f>
        <v>0</v>
      </c>
      <c r="AX65" s="45">
        <f>('Total Revenues by County'!AX65/'Total Revenues by County'!AX$4)</f>
        <v>0</v>
      </c>
      <c r="AY65" s="45">
        <f>('Total Revenues by County'!AY65/'Total Revenues by County'!AY$4)</f>
        <v>6.3047864372929059</v>
      </c>
      <c r="AZ65" s="45">
        <f>('Total Revenues by County'!AZ65/'Total Revenues by County'!AZ$4)</f>
        <v>3.6346715575439665E-4</v>
      </c>
      <c r="BA65" s="45">
        <f>('Total Revenues by County'!BA65/'Total Revenues by County'!BA$4)</f>
        <v>0</v>
      </c>
      <c r="BB65" s="45">
        <f>('Total Revenues by County'!BB65/'Total Revenues by County'!BB$4)</f>
        <v>0</v>
      </c>
      <c r="BC65" s="45">
        <f>('Total Revenues by County'!BC65/'Total Revenues by County'!BC$4)</f>
        <v>0</v>
      </c>
      <c r="BD65" s="45">
        <f>('Total Revenues by County'!BD65/'Total Revenues by County'!BD$4)</f>
        <v>0</v>
      </c>
      <c r="BE65" s="45">
        <f>('Total Revenues by County'!BE65/'Total Revenues by County'!BE$4)</f>
        <v>0</v>
      </c>
      <c r="BF65" s="45">
        <f>('Total Revenues by County'!BF65/'Total Revenues by County'!BF$4)</f>
        <v>0</v>
      </c>
      <c r="BG65" s="45">
        <f>('Total Revenues by County'!BG65/'Total Revenues by County'!BG$4)</f>
        <v>0</v>
      </c>
      <c r="BH65" s="45">
        <f>('Total Revenues by County'!BH65/'Total Revenues by County'!BH$4)</f>
        <v>0.90925445930213056</v>
      </c>
      <c r="BI65" s="45">
        <f>('Total Revenues by County'!BI65/'Total Revenues by County'!BI$4)</f>
        <v>0</v>
      </c>
      <c r="BJ65" s="45">
        <f>('Total Revenues by County'!BJ65/'Total Revenues by County'!BJ$4)</f>
        <v>0</v>
      </c>
      <c r="BK65" s="45">
        <f>('Total Revenues by County'!BK65/'Total Revenues by County'!BK$4)</f>
        <v>0</v>
      </c>
      <c r="BL65" s="45">
        <f>('Total Revenues by County'!BL65/'Total Revenues by County'!BL$4)</f>
        <v>3.0524615177489567</v>
      </c>
      <c r="BM65" s="45">
        <f>('Total Revenues by County'!BM65/'Total Revenues by County'!BM$4)</f>
        <v>0</v>
      </c>
      <c r="BN65" s="45">
        <f>('Total Revenues by County'!BN65/'Total Revenues by County'!BN$4)</f>
        <v>0</v>
      </c>
      <c r="BO65" s="45">
        <f>('Total Revenues by County'!BO65/'Total Revenues by County'!BO$4)</f>
        <v>4.3251729643427357</v>
      </c>
      <c r="BP65" s="45">
        <f>('Total Revenues by County'!BP65/'Total Revenues by County'!BP$4)</f>
        <v>0</v>
      </c>
      <c r="BQ65" s="14">
        <f>('Total Revenues by County'!BQ65/'Total Revenues by County'!BQ$4)</f>
        <v>0</v>
      </c>
    </row>
    <row r="66" spans="1:69" x14ac:dyDescent="0.25">
      <c r="A66" s="10"/>
      <c r="B66" s="11">
        <v>333</v>
      </c>
      <c r="C66" s="12" t="s">
        <v>63</v>
      </c>
      <c r="D66" s="45">
        <f>('Total Revenues by County'!D66/'Total Revenues by County'!D$4)</f>
        <v>0</v>
      </c>
      <c r="E66" s="45">
        <f>('Total Revenues by County'!E66/'Total Revenues by County'!E$4)</f>
        <v>14.088565022421525</v>
      </c>
      <c r="F66" s="45">
        <f>('Total Revenues by County'!F66/'Total Revenues by County'!F$4)</f>
        <v>0.74654385509853805</v>
      </c>
      <c r="G66" s="45">
        <f>('Total Revenues by County'!G66/'Total Revenues by County'!G$4)</f>
        <v>0</v>
      </c>
      <c r="H66" s="45">
        <f>('Total Revenues by County'!H66/'Total Revenues by County'!H$4)</f>
        <v>0.46532422377703864</v>
      </c>
      <c r="I66" s="45">
        <f>('Total Revenues by County'!I66/'Total Revenues by County'!I$4)</f>
        <v>0</v>
      </c>
      <c r="J66" s="45">
        <f>('Total Revenues by County'!J66/'Total Revenues by County'!J$4)</f>
        <v>0.20757967269595176</v>
      </c>
      <c r="K66" s="45">
        <f>('Total Revenues by County'!K66/'Total Revenues by County'!K$4)</f>
        <v>0</v>
      </c>
      <c r="L66" s="45">
        <f>('Total Revenues by County'!L66/'Total Revenues by County'!L$4)</f>
        <v>0.3456193685192937</v>
      </c>
      <c r="M66" s="45">
        <f>('Total Revenues by County'!M66/'Total Revenues by County'!M$4)</f>
        <v>0</v>
      </c>
      <c r="N66" s="45">
        <f>('Total Revenues by County'!N66/'Total Revenues by County'!N$4)</f>
        <v>6.0151709419159545</v>
      </c>
      <c r="O66" s="45">
        <f>('Total Revenues by County'!O66/'Total Revenues by County'!O$4)</f>
        <v>5.4666886590840633</v>
      </c>
      <c r="P66" s="45">
        <f>('Total Revenues by County'!P66/'Total Revenues by County'!P$4)</f>
        <v>0</v>
      </c>
      <c r="Q66" s="45">
        <f>('Total Revenues by County'!Q66/'Total Revenues by County'!Q$4)</f>
        <v>10.134938443811025</v>
      </c>
      <c r="R66" s="45">
        <f>('Total Revenues by County'!R66/'Total Revenues by County'!R$4)</f>
        <v>1.6094299347061778E-2</v>
      </c>
      <c r="S66" s="45">
        <f>('Total Revenues by County'!S66/'Total Revenues by County'!S$4)</f>
        <v>0</v>
      </c>
      <c r="T66" s="45">
        <f>('Total Revenues by County'!T66/'Total Revenues by County'!T$4)</f>
        <v>18.178949121492213</v>
      </c>
      <c r="U66" s="45">
        <f>('Total Revenues by County'!U66/'Total Revenues by County'!U$4)</f>
        <v>0</v>
      </c>
      <c r="V66" s="45">
        <f>('Total Revenues by County'!V66/'Total Revenues by County'!V$4)</f>
        <v>0</v>
      </c>
      <c r="W66" s="45">
        <f>('Total Revenues by County'!W66/'Total Revenues by County'!W$4)</f>
        <v>0</v>
      </c>
      <c r="X66" s="45">
        <f>('Total Revenues by County'!X66/'Total Revenues by County'!X$4)</f>
        <v>6.6791926783441424E-2</v>
      </c>
      <c r="Y66" s="45">
        <f>('Total Revenues by County'!Y66/'Total Revenues by County'!Y$4)</f>
        <v>0</v>
      </c>
      <c r="Z66" s="45">
        <f>('Total Revenues by County'!Z66/'Total Revenues by County'!Z$4)</f>
        <v>0</v>
      </c>
      <c r="AA66" s="45">
        <f>('Total Revenues by County'!AA66/'Total Revenues by County'!AA$4)</f>
        <v>0</v>
      </c>
      <c r="AB66" s="45">
        <f>('Total Revenues by County'!AB66/'Total Revenues by County'!AB$4)</f>
        <v>0</v>
      </c>
      <c r="AC66" s="45">
        <f>('Total Revenues by County'!AC66/'Total Revenues by County'!AC$4)</f>
        <v>6.862716410631553E-2</v>
      </c>
      <c r="AD66" s="45">
        <f>('Total Revenues by County'!AD66/'Total Revenues by County'!AD$4)</f>
        <v>7.3605401231062754E-4</v>
      </c>
      <c r="AE66" s="45">
        <f>('Total Revenues by County'!AE66/'Total Revenues by County'!AE$4)</f>
        <v>0</v>
      </c>
      <c r="AF66" s="45">
        <f>('Total Revenues by County'!AF66/'Total Revenues by County'!AF$4)</f>
        <v>0.23910423184587518</v>
      </c>
      <c r="AG66" s="45">
        <f>('Total Revenues by County'!AG66/'Total Revenues by County'!AG$4)</f>
        <v>0.90112025379200955</v>
      </c>
      <c r="AH66" s="45">
        <f>('Total Revenues by County'!AH66/'Total Revenues by County'!AH$4)</f>
        <v>0</v>
      </c>
      <c r="AI66" s="45">
        <f>('Total Revenues by County'!AI66/'Total Revenues by County'!AI$4)</f>
        <v>0</v>
      </c>
      <c r="AJ66" s="45">
        <f>('Total Revenues by County'!AJ66/'Total Revenues by County'!AJ$4)</f>
        <v>0.725347533076517</v>
      </c>
      <c r="AK66" s="45">
        <f>('Total Revenues by County'!AK66/'Total Revenues by County'!AK$4)</f>
        <v>7.9782547488944575E-2</v>
      </c>
      <c r="AL66" s="45">
        <f>('Total Revenues by County'!AL66/'Total Revenues by County'!AL$4)</f>
        <v>1.0990620253684167</v>
      </c>
      <c r="AM66" s="45">
        <f>('Total Revenues by County'!AM66/'Total Revenues by County'!AM$4)</f>
        <v>3.5003653724363035</v>
      </c>
      <c r="AN66" s="45">
        <f>('Total Revenues by County'!AN66/'Total Revenues by County'!AN$4)</f>
        <v>112.5472798653954</v>
      </c>
      <c r="AO66" s="45">
        <f>('Total Revenues by County'!AO66/'Total Revenues by County'!AO$4)</f>
        <v>0</v>
      </c>
      <c r="AP66" s="45">
        <f>('Total Revenues by County'!AP66/'Total Revenues by County'!AP$4)</f>
        <v>0</v>
      </c>
      <c r="AQ66" s="45">
        <f>('Total Revenues by County'!AQ66/'Total Revenues by County'!AQ$4)</f>
        <v>2.4444190133880386</v>
      </c>
      <c r="AR66" s="45">
        <f>('Total Revenues by County'!AR66/'Total Revenues by County'!AR$4)</f>
        <v>0.73194862300393426</v>
      </c>
      <c r="AS66" s="45">
        <f>('Total Revenues by County'!AS66/'Total Revenues by County'!AS$4)</f>
        <v>0.33890963335662438</v>
      </c>
      <c r="AT66" s="45">
        <f>('Total Revenues by County'!AT66/'Total Revenues by County'!AT$4)</f>
        <v>21.017919935082499</v>
      </c>
      <c r="AU66" s="45">
        <f>('Total Revenues by County'!AU66/'Total Revenues by County'!AU$4)</f>
        <v>0</v>
      </c>
      <c r="AV66" s="45">
        <f>('Total Revenues by County'!AV66/'Total Revenues by County'!AV$4)</f>
        <v>5.9686503290403328E-2</v>
      </c>
      <c r="AW66" s="45">
        <f>('Total Revenues by County'!AW66/'Total Revenues by County'!AW$4)</f>
        <v>0</v>
      </c>
      <c r="AX66" s="45">
        <f>('Total Revenues by County'!AX66/'Total Revenues by County'!AX$4)</f>
        <v>3.9607379091684408E-2</v>
      </c>
      <c r="AY66" s="45">
        <f>('Total Revenues by County'!AY66/'Total Revenues by County'!AY$4)</f>
        <v>5.836440697199401</v>
      </c>
      <c r="AZ66" s="45">
        <f>('Total Revenues by County'!AZ66/'Total Revenues by County'!AZ$4)</f>
        <v>7.9258164232738973E-3</v>
      </c>
      <c r="BA66" s="45">
        <f>('Total Revenues by County'!BA66/'Total Revenues by County'!BA$4)</f>
        <v>0</v>
      </c>
      <c r="BB66" s="45">
        <f>('Total Revenues by County'!BB66/'Total Revenues by County'!BB$4)</f>
        <v>0</v>
      </c>
      <c r="BC66" s="45">
        <f>('Total Revenues by County'!BC66/'Total Revenues by County'!BC$4)</f>
        <v>0</v>
      </c>
      <c r="BD66" s="45">
        <f>('Total Revenues by County'!BD66/'Total Revenues by County'!BD$4)</f>
        <v>0.6595004179169921</v>
      </c>
      <c r="BE66" s="45">
        <f>('Total Revenues by County'!BE66/'Total Revenues by County'!BE$4)</f>
        <v>2.2827990047834062E-3</v>
      </c>
      <c r="BF66" s="45">
        <f>('Total Revenues by County'!BF66/'Total Revenues by County'!BF$4)</f>
        <v>0</v>
      </c>
      <c r="BG66" s="45">
        <f>('Total Revenues by County'!BG66/'Total Revenues by County'!BG$4)</f>
        <v>2.4535843144430403E-2</v>
      </c>
      <c r="BH66" s="45">
        <f>('Total Revenues by County'!BH66/'Total Revenues by County'!BH$4)</f>
        <v>0</v>
      </c>
      <c r="BI66" s="45">
        <f>('Total Revenues by County'!BI66/'Total Revenues by County'!BI$4)</f>
        <v>0</v>
      </c>
      <c r="BJ66" s="45">
        <f>('Total Revenues by County'!BJ66/'Total Revenues by County'!BJ$4)</f>
        <v>0</v>
      </c>
      <c r="BK66" s="45">
        <f>('Total Revenues by County'!BK66/'Total Revenues by County'!BK$4)</f>
        <v>0</v>
      </c>
      <c r="BL66" s="45">
        <f>('Total Revenues by County'!BL66/'Total Revenues by County'!BL$4)</f>
        <v>0</v>
      </c>
      <c r="BM66" s="45">
        <f>('Total Revenues by County'!BM66/'Total Revenues by County'!BM$4)</f>
        <v>0</v>
      </c>
      <c r="BN66" s="45">
        <f>('Total Revenues by County'!BN66/'Total Revenues by County'!BN$4)</f>
        <v>7.659557641104052E-2</v>
      </c>
      <c r="BO66" s="45">
        <f>('Total Revenues by County'!BO66/'Total Revenues by County'!BO$4)</f>
        <v>25.698181135146982</v>
      </c>
      <c r="BP66" s="45">
        <f>('Total Revenues by County'!BP66/'Total Revenues by County'!BP$4)</f>
        <v>0</v>
      </c>
      <c r="BQ66" s="14">
        <f>('Total Revenues by County'!BQ66/'Total Revenues by County'!BQ$4)</f>
        <v>0</v>
      </c>
    </row>
    <row r="67" spans="1:69" x14ac:dyDescent="0.25">
      <c r="A67" s="10"/>
      <c r="B67" s="11">
        <v>334.1</v>
      </c>
      <c r="C67" s="12" t="s">
        <v>64</v>
      </c>
      <c r="D67" s="45">
        <f>('Total Revenues by County'!D67/'Total Revenues by County'!D$4)</f>
        <v>0</v>
      </c>
      <c r="E67" s="45">
        <f>('Total Revenues by County'!E67/'Total Revenues by County'!E$4)</f>
        <v>0</v>
      </c>
      <c r="F67" s="45">
        <f>('Total Revenues by County'!F67/'Total Revenues by County'!F$4)</f>
        <v>1.2622089525880387</v>
      </c>
      <c r="G67" s="45">
        <f>('Total Revenues by County'!G67/'Total Revenues by County'!G$4)</f>
        <v>0</v>
      </c>
      <c r="H67" s="45">
        <f>('Total Revenues by County'!H67/'Total Revenues by County'!H$4)</f>
        <v>0</v>
      </c>
      <c r="I67" s="45">
        <f>('Total Revenues by County'!I67/'Total Revenues by County'!I$4)</f>
        <v>0</v>
      </c>
      <c r="J67" s="45">
        <f>('Total Revenues by County'!J67/'Total Revenues by County'!J$4)</f>
        <v>20.900218644404692</v>
      </c>
      <c r="K67" s="45">
        <f>('Total Revenues by County'!K67/'Total Revenues by County'!K$4)</f>
        <v>4.6638237624096142E-2</v>
      </c>
      <c r="L67" s="45">
        <f>('Total Revenues by County'!L67/'Total Revenues by County'!L$4)</f>
        <v>0</v>
      </c>
      <c r="M67" s="45">
        <f>('Total Revenues by County'!M67/'Total Revenues by County'!M$4)</f>
        <v>1.4040201099823613E-2</v>
      </c>
      <c r="N67" s="45">
        <f>('Total Revenues by County'!N67/'Total Revenues by County'!N$4)</f>
        <v>0</v>
      </c>
      <c r="O67" s="45">
        <f>('Total Revenues by County'!O67/'Total Revenues by County'!O$4)</f>
        <v>1.8516659256178195E-2</v>
      </c>
      <c r="P67" s="45">
        <f>('Total Revenues by County'!P67/'Total Revenues by County'!P$4)</f>
        <v>0</v>
      </c>
      <c r="Q67" s="45">
        <f>('Total Revenues by County'!Q67/'Total Revenues by County'!Q$4)</f>
        <v>0</v>
      </c>
      <c r="R67" s="45">
        <f>('Total Revenues by County'!R67/'Total Revenues by County'!R$4)</f>
        <v>0</v>
      </c>
      <c r="S67" s="45">
        <f>('Total Revenues by County'!S67/'Total Revenues by County'!S$4)</f>
        <v>0</v>
      </c>
      <c r="T67" s="45">
        <f>('Total Revenues by County'!T67/'Total Revenues by County'!T$4)</f>
        <v>0</v>
      </c>
      <c r="U67" s="45">
        <f>('Total Revenues by County'!U67/'Total Revenues by County'!U$4)</f>
        <v>0</v>
      </c>
      <c r="V67" s="45">
        <f>('Total Revenues by County'!V67/'Total Revenues by County'!V$4)</f>
        <v>9.9414026629935712</v>
      </c>
      <c r="W67" s="45">
        <f>('Total Revenues by County'!W67/'Total Revenues by County'!W$4)</f>
        <v>0</v>
      </c>
      <c r="X67" s="45">
        <f>('Total Revenues by County'!X67/'Total Revenues by County'!X$4)</f>
        <v>0</v>
      </c>
      <c r="Y67" s="45">
        <f>('Total Revenues by County'!Y67/'Total Revenues by County'!Y$4)</f>
        <v>0.25990014362902675</v>
      </c>
      <c r="Z67" s="45">
        <f>('Total Revenues by County'!Z67/'Total Revenues by County'!Z$4)</f>
        <v>17.073893610785461</v>
      </c>
      <c r="AA67" s="45">
        <f>('Total Revenues by County'!AA67/'Total Revenues by County'!AA$4)</f>
        <v>78.07512757035316</v>
      </c>
      <c r="AB67" s="45">
        <f>('Total Revenues by County'!AB67/'Total Revenues by County'!AB$4)</f>
        <v>0</v>
      </c>
      <c r="AC67" s="45">
        <f>('Total Revenues by County'!AC67/'Total Revenues by County'!AC$4)</f>
        <v>5.065691294806145</v>
      </c>
      <c r="AD67" s="45">
        <f>('Total Revenues by County'!AD67/'Total Revenues by County'!AD$4)</f>
        <v>0</v>
      </c>
      <c r="AE67" s="45">
        <f>('Total Revenues by County'!AE67/'Total Revenues by County'!AE$4)</f>
        <v>33.35608205433865</v>
      </c>
      <c r="AF67" s="45">
        <f>('Total Revenues by County'!AF67/'Total Revenues by County'!AF$4)</f>
        <v>2.5991964432735055</v>
      </c>
      <c r="AG67" s="45">
        <f>('Total Revenues by County'!AG67/'Total Revenues by County'!AG$4)</f>
        <v>3.8663626449885993E-3</v>
      </c>
      <c r="AH67" s="45">
        <f>('Total Revenues by County'!AH67/'Total Revenues by County'!AH$4)</f>
        <v>0</v>
      </c>
      <c r="AI67" s="45">
        <f>('Total Revenues by County'!AI67/'Total Revenues by County'!AI$4)</f>
        <v>9.945418186095754</v>
      </c>
      <c r="AJ67" s="45">
        <f>('Total Revenues by County'!AJ67/'Total Revenues by County'!AJ$4)</f>
        <v>0</v>
      </c>
      <c r="AK67" s="45">
        <f>('Total Revenues by County'!AK67/'Total Revenues by County'!AK$4)</f>
        <v>0</v>
      </c>
      <c r="AL67" s="45">
        <f>('Total Revenues by County'!AL67/'Total Revenues by County'!AL$4)</f>
        <v>0</v>
      </c>
      <c r="AM67" s="45">
        <f>('Total Revenues by County'!AM67/'Total Revenues by County'!AM$4)</f>
        <v>0</v>
      </c>
      <c r="AN67" s="45">
        <f>('Total Revenues by County'!AN67/'Total Revenues by County'!AN$4)</f>
        <v>3.6419517666853616</v>
      </c>
      <c r="AO67" s="45">
        <f>('Total Revenues by County'!AO67/'Total Revenues by County'!AO$4)</f>
        <v>43.930416474092333</v>
      </c>
      <c r="AP67" s="45">
        <f>('Total Revenues by County'!AP67/'Total Revenues by County'!AP$4)</f>
        <v>0</v>
      </c>
      <c r="AQ67" s="45">
        <f>('Total Revenues by County'!AQ67/'Total Revenues by County'!AQ$4)</f>
        <v>0</v>
      </c>
      <c r="AR67" s="45">
        <f>('Total Revenues by County'!AR67/'Total Revenues by County'!AR$4)</f>
        <v>8.0144771014939956E-2</v>
      </c>
      <c r="AS67" s="45">
        <f>('Total Revenues by County'!AS67/'Total Revenues by County'!AS$4)</f>
        <v>0</v>
      </c>
      <c r="AT67" s="45">
        <f>('Total Revenues by County'!AT67/'Total Revenues by County'!AT$4)</f>
        <v>0</v>
      </c>
      <c r="AU67" s="45">
        <f>('Total Revenues by County'!AU67/'Total Revenues by County'!AU$4)</f>
        <v>0</v>
      </c>
      <c r="AV67" s="45">
        <f>('Total Revenues by County'!AV67/'Total Revenues by County'!AV$4)</f>
        <v>0</v>
      </c>
      <c r="AW67" s="45">
        <f>('Total Revenues by County'!AW67/'Total Revenues by County'!AW$4)</f>
        <v>0.31371595330739299</v>
      </c>
      <c r="AX67" s="45">
        <f>('Total Revenues by County'!AX67/'Total Revenues by County'!AX$4)</f>
        <v>1.2482918975071817</v>
      </c>
      <c r="AY67" s="45">
        <f>('Total Revenues by County'!AY67/'Total Revenues by County'!AY$4)</f>
        <v>0</v>
      </c>
      <c r="AZ67" s="45">
        <f>('Total Revenues by County'!AZ67/'Total Revenues by County'!AZ$4)</f>
        <v>0.13724198889785735</v>
      </c>
      <c r="BA67" s="45">
        <f>('Total Revenues by County'!BA67/'Total Revenues by County'!BA$4)</f>
        <v>0.19641723470471406</v>
      </c>
      <c r="BB67" s="45">
        <f>('Total Revenues by County'!BB67/'Total Revenues by County'!BB$4)</f>
        <v>0.79340402995470527</v>
      </c>
      <c r="BC67" s="45">
        <f>('Total Revenues by County'!BC67/'Total Revenues by County'!BC$4)</f>
        <v>0</v>
      </c>
      <c r="BD67" s="45">
        <f>('Total Revenues by County'!BD67/'Total Revenues by County'!BD$4)</f>
        <v>0</v>
      </c>
      <c r="BE67" s="45">
        <f>('Total Revenues by County'!BE67/'Total Revenues by County'!BE$4)</f>
        <v>0</v>
      </c>
      <c r="BF67" s="45">
        <f>('Total Revenues by County'!BF67/'Total Revenues by County'!BF$4)</f>
        <v>0</v>
      </c>
      <c r="BG67" s="45">
        <f>('Total Revenues by County'!BG67/'Total Revenues by County'!BG$4)</f>
        <v>0.20097548702876714</v>
      </c>
      <c r="BH67" s="45">
        <f>('Total Revenues by County'!BH67/'Total Revenues by County'!BH$4)</f>
        <v>0</v>
      </c>
      <c r="BI67" s="45">
        <f>('Total Revenues by County'!BI67/'Total Revenues by County'!BI$4)</f>
        <v>0</v>
      </c>
      <c r="BJ67" s="45">
        <f>('Total Revenues by County'!BJ67/'Total Revenues by County'!BJ$4)</f>
        <v>0</v>
      </c>
      <c r="BK67" s="45">
        <f>('Total Revenues by County'!BK67/'Total Revenues by County'!BK$4)</f>
        <v>0</v>
      </c>
      <c r="BL67" s="45">
        <f>('Total Revenues by County'!BL67/'Total Revenues by County'!BL$4)</f>
        <v>8.8852488444105369</v>
      </c>
      <c r="BM67" s="45">
        <f>('Total Revenues by County'!BM67/'Total Revenues by County'!BM$4)</f>
        <v>12.949959034474066</v>
      </c>
      <c r="BN67" s="45">
        <f>('Total Revenues by County'!BN67/'Total Revenues by County'!BN$4)</f>
        <v>0</v>
      </c>
      <c r="BO67" s="45">
        <f>('Total Revenues by County'!BO67/'Total Revenues by County'!BO$4)</f>
        <v>0</v>
      </c>
      <c r="BP67" s="45">
        <f>('Total Revenues by County'!BP67/'Total Revenues by County'!BP$4)</f>
        <v>3.9443656142840249</v>
      </c>
      <c r="BQ67" s="14">
        <f>('Total Revenues by County'!BQ67/'Total Revenues by County'!BQ$4)</f>
        <v>48.604998209240321</v>
      </c>
    </row>
    <row r="68" spans="1:69" x14ac:dyDescent="0.25">
      <c r="A68" s="10"/>
      <c r="B68" s="11">
        <v>334.2</v>
      </c>
      <c r="C68" s="12" t="s">
        <v>65</v>
      </c>
      <c r="D68" s="45">
        <f>('Total Revenues by County'!D68/'Total Revenues by County'!D$4)</f>
        <v>0.50242887147680704</v>
      </c>
      <c r="E68" s="45">
        <f>('Total Revenues by County'!E68/'Total Revenues by County'!E$4)</f>
        <v>7.2480109937798352</v>
      </c>
      <c r="F68" s="45">
        <f>('Total Revenues by County'!F68/'Total Revenues by County'!F$4)</f>
        <v>0.57988730622133677</v>
      </c>
      <c r="G68" s="45">
        <f>('Total Revenues by County'!G68/'Total Revenues by County'!G$4)</f>
        <v>3.3247674377160781</v>
      </c>
      <c r="H68" s="45">
        <f>('Total Revenues by County'!H68/'Total Revenues by County'!H$4)</f>
        <v>2.4308412287962056</v>
      </c>
      <c r="I68" s="45">
        <f>('Total Revenues by County'!I68/'Total Revenues by County'!I$4)</f>
        <v>6.3441265853730497</v>
      </c>
      <c r="J68" s="45">
        <f>('Total Revenues by County'!J68/'Total Revenues by County'!J$4)</f>
        <v>7.9214867819518986</v>
      </c>
      <c r="K68" s="45">
        <f>('Total Revenues by County'!K68/'Total Revenues by County'!K$4)</f>
        <v>1.1821874631293297</v>
      </c>
      <c r="L68" s="45">
        <f>('Total Revenues by County'!L68/'Total Revenues by County'!L$4)</f>
        <v>1.4170915653886536E-2</v>
      </c>
      <c r="M68" s="45">
        <f>('Total Revenues by County'!M68/'Total Revenues by County'!M$4)</f>
        <v>1.066989256440005</v>
      </c>
      <c r="N68" s="45">
        <f>('Total Revenues by County'!N68/'Total Revenues by County'!N$4)</f>
        <v>5.5745548486853034</v>
      </c>
      <c r="O68" s="45">
        <f>('Total Revenues by County'!O68/'Total Revenues by County'!O$4)</f>
        <v>4.0180003155433797</v>
      </c>
      <c r="P68" s="45">
        <f>('Total Revenues by County'!P68/'Total Revenues by County'!P$4)</f>
        <v>0.2980292792792793</v>
      </c>
      <c r="Q68" s="45">
        <f>('Total Revenues by County'!Q68/'Total Revenues by County'!Q$4)</f>
        <v>10.419249196433986</v>
      </c>
      <c r="R68" s="45">
        <f>('Total Revenues by County'!R68/'Total Revenues by County'!R$4)</f>
        <v>6.7062343043696631</v>
      </c>
      <c r="S68" s="45">
        <f>('Total Revenues by County'!S68/'Total Revenues by County'!S$4)</f>
        <v>8.3544474518886442</v>
      </c>
      <c r="T68" s="45">
        <f>('Total Revenues by County'!T68/'Total Revenues by County'!T$4)</f>
        <v>39.743692230826881</v>
      </c>
      <c r="U68" s="45">
        <f>('Total Revenues by County'!U68/'Total Revenues by County'!U$4)</f>
        <v>7.3734005185247131</v>
      </c>
      <c r="V68" s="45">
        <f>('Total Revenues by County'!V68/'Total Revenues by County'!V$4)</f>
        <v>12.595844811753903</v>
      </c>
      <c r="W68" s="45">
        <f>('Total Revenues by County'!W68/'Total Revenues by County'!W$4)</f>
        <v>8.6593600984463936</v>
      </c>
      <c r="X68" s="45">
        <f>('Total Revenues by County'!X68/'Total Revenues by County'!X$4)</f>
        <v>12.508273228680526</v>
      </c>
      <c r="Y68" s="45">
        <f>('Total Revenues by County'!Y68/'Total Revenues by County'!Y$4)</f>
        <v>16.231858286026949</v>
      </c>
      <c r="Z68" s="45">
        <f>('Total Revenues by County'!Z68/'Total Revenues by County'!Z$4)</f>
        <v>2.2411708675263773</v>
      </c>
      <c r="AA68" s="45">
        <f>('Total Revenues by County'!AA68/'Total Revenues by County'!AA$4)</f>
        <v>5.5710352144697621</v>
      </c>
      <c r="AB68" s="45">
        <f>('Total Revenues by County'!AB68/'Total Revenues by County'!AB$4)</f>
        <v>0.77513954440637056</v>
      </c>
      <c r="AC68" s="45">
        <f>('Total Revenues by County'!AC68/'Total Revenues by County'!AC$4)</f>
        <v>1.5313923433308949</v>
      </c>
      <c r="AD68" s="45">
        <f>('Total Revenues by County'!AD68/'Total Revenues by County'!AD$4)</f>
        <v>2.1983711699638859</v>
      </c>
      <c r="AE68" s="45">
        <f>('Total Revenues by County'!AE68/'Total Revenues by County'!AE$4)</f>
        <v>38.611582973228032</v>
      </c>
      <c r="AF68" s="45">
        <f>('Total Revenues by County'!AF68/'Total Revenues by County'!AF$4)</f>
        <v>1.0767791865634777</v>
      </c>
      <c r="AG68" s="45">
        <f>('Total Revenues by County'!AG68/'Total Revenues by County'!AG$4)</f>
        <v>3.8629523148607117</v>
      </c>
      <c r="AH68" s="45">
        <f>('Total Revenues by County'!AH68/'Total Revenues by County'!AH$4)</f>
        <v>0</v>
      </c>
      <c r="AI68" s="45">
        <f>('Total Revenues by County'!AI68/'Total Revenues by County'!AI$4)</f>
        <v>17.379484766498059</v>
      </c>
      <c r="AJ68" s="45">
        <f>('Total Revenues by County'!AJ68/'Total Revenues by County'!AJ$4)</f>
        <v>1.097431740042051</v>
      </c>
      <c r="AK68" s="45">
        <f>('Total Revenues by County'!AK68/'Total Revenues by County'!AK$4)</f>
        <v>0.24931678393283122</v>
      </c>
      <c r="AL68" s="45">
        <f>('Total Revenues by County'!AL68/'Total Revenues by County'!AL$4)</f>
        <v>0.60490127663068016</v>
      </c>
      <c r="AM68" s="45">
        <f>('Total Revenues by County'!AM68/'Total Revenues by County'!AM$4)</f>
        <v>12.303234763969407</v>
      </c>
      <c r="AN68" s="45">
        <f>('Total Revenues by County'!AN68/'Total Revenues by County'!AN$4)</f>
        <v>64.23196859226023</v>
      </c>
      <c r="AO68" s="45">
        <f>('Total Revenues by County'!AO68/'Total Revenues by County'!AO$4)</f>
        <v>12.347712216915729</v>
      </c>
      <c r="AP68" s="45">
        <f>('Total Revenues by County'!AP68/'Total Revenues by County'!AP$4)</f>
        <v>15.102189896936686</v>
      </c>
      <c r="AQ68" s="45">
        <f>('Total Revenues by County'!AQ68/'Total Revenues by County'!AQ$4)</f>
        <v>0.4145686045131648</v>
      </c>
      <c r="AR68" s="45">
        <f>('Total Revenues by County'!AR68/'Total Revenues by County'!AR$4)</f>
        <v>1.1634459615829669</v>
      </c>
      <c r="AS68" s="45">
        <f>('Total Revenues by County'!AS68/'Total Revenues by County'!AS$4)</f>
        <v>0.30378811810938061</v>
      </c>
      <c r="AT68" s="45">
        <f>('Total Revenues by County'!AT68/'Total Revenues by County'!AT$4)</f>
        <v>1.9834460373275629</v>
      </c>
      <c r="AU68" s="45">
        <f>('Total Revenues by County'!AU68/'Total Revenues by County'!AU$4)</f>
        <v>1.5148402378305217</v>
      </c>
      <c r="AV68" s="45">
        <f>('Total Revenues by County'!AV68/'Total Revenues by County'!AV$4)</f>
        <v>0.81413258508619646</v>
      </c>
      <c r="AW68" s="45">
        <f>('Total Revenues by County'!AW68/'Total Revenues by County'!AW$4)</f>
        <v>2.224294747081712</v>
      </c>
      <c r="AX68" s="45">
        <f>('Total Revenues by County'!AX68/'Total Revenues by County'!AX$4)</f>
        <v>0.16130074385168314</v>
      </c>
      <c r="AY68" s="45">
        <f>('Total Revenues by County'!AY68/'Total Revenues by County'!AY$4)</f>
        <v>0.57255117788570653</v>
      </c>
      <c r="AZ68" s="45">
        <f>('Total Revenues by County'!AZ68/'Total Revenues by County'!AZ$4)</f>
        <v>1.3767194054486587</v>
      </c>
      <c r="BA68" s="45">
        <f>('Total Revenues by County'!BA68/'Total Revenues by County'!BA$4)</f>
        <v>0.36783238234283416</v>
      </c>
      <c r="BB68" s="45">
        <f>('Total Revenues by County'!BB68/'Total Revenues by County'!BB$4)</f>
        <v>1.717396232169573</v>
      </c>
      <c r="BC68" s="45">
        <f>('Total Revenues by County'!BC68/'Total Revenues by County'!BC$4)</f>
        <v>2.3785072835008352</v>
      </c>
      <c r="BD68" s="45">
        <f>('Total Revenues by County'!BD68/'Total Revenues by County'!BD$4)</f>
        <v>2.6950028089502749</v>
      </c>
      <c r="BE68" s="45">
        <f>('Total Revenues by County'!BE68/'Total Revenues by County'!BE$4)</f>
        <v>11.30485628837825</v>
      </c>
      <c r="BF68" s="45">
        <f>('Total Revenues by County'!BF68/'Total Revenues by County'!BF$4)</f>
        <v>0.50899045074595284</v>
      </c>
      <c r="BG68" s="45">
        <f>('Total Revenues by County'!BG68/'Total Revenues by County'!BG$4)</f>
        <v>1.5946639830290417</v>
      </c>
      <c r="BH68" s="45">
        <f>('Total Revenues by County'!BH68/'Total Revenues by County'!BH$4)</f>
        <v>0.76692570464878951</v>
      </c>
      <c r="BI68" s="45">
        <f>('Total Revenues by County'!BI68/'Total Revenues by County'!BI$4)</f>
        <v>20.403287600310641</v>
      </c>
      <c r="BJ68" s="45">
        <f>('Total Revenues by County'!BJ68/'Total Revenues by County'!BJ$4)</f>
        <v>7.2566854764477524</v>
      </c>
      <c r="BK68" s="45">
        <f>('Total Revenues by County'!BK68/'Total Revenues by County'!BK$4)</f>
        <v>13.028989059471023</v>
      </c>
      <c r="BL68" s="45">
        <f>('Total Revenues by County'!BL68/'Total Revenues by County'!BL$4)</f>
        <v>3.347798770363057</v>
      </c>
      <c r="BM68" s="45">
        <f>('Total Revenues by County'!BM68/'Total Revenues by County'!BM$4)</f>
        <v>3.3020734858511376</v>
      </c>
      <c r="BN68" s="45">
        <f>('Total Revenues by County'!BN68/'Total Revenues by County'!BN$4)</f>
        <v>0.39181677468920767</v>
      </c>
      <c r="BO68" s="45">
        <f>('Total Revenues by County'!BO68/'Total Revenues by County'!BO$4)</f>
        <v>25.521929687255422</v>
      </c>
      <c r="BP68" s="45">
        <f>('Total Revenues by County'!BP68/'Total Revenues by County'!BP$4)</f>
        <v>6.5050845453470494</v>
      </c>
      <c r="BQ68" s="14">
        <f>('Total Revenues by County'!BQ68/'Total Revenues by County'!BQ$4)</f>
        <v>6.5095706156233835</v>
      </c>
    </row>
    <row r="69" spans="1:69" x14ac:dyDescent="0.25">
      <c r="A69" s="10"/>
      <c r="B69" s="11">
        <v>334.31</v>
      </c>
      <c r="C69" s="12" t="s">
        <v>66</v>
      </c>
      <c r="D69" s="45">
        <f>('Total Revenues by County'!D69/'Total Revenues by County'!D$4)</f>
        <v>0</v>
      </c>
      <c r="E69" s="45">
        <f>('Total Revenues by County'!E69/'Total Revenues by County'!E$4)</f>
        <v>0</v>
      </c>
      <c r="F69" s="45">
        <f>('Total Revenues by County'!F69/'Total Revenues by County'!F$4)</f>
        <v>0</v>
      </c>
      <c r="G69" s="45">
        <f>('Total Revenues by County'!G69/'Total Revenues by County'!G$4)</f>
        <v>0</v>
      </c>
      <c r="H69" s="45">
        <f>('Total Revenues by County'!H69/'Total Revenues by County'!H$4)</f>
        <v>0</v>
      </c>
      <c r="I69" s="45">
        <f>('Total Revenues by County'!I69/'Total Revenues by County'!I$4)</f>
        <v>0</v>
      </c>
      <c r="J69" s="45">
        <f>('Total Revenues by County'!J69/'Total Revenues by County'!J$4)</f>
        <v>0</v>
      </c>
      <c r="K69" s="45">
        <f>('Total Revenues by County'!K69/'Total Revenues by County'!K$4)</f>
        <v>0</v>
      </c>
      <c r="L69" s="45">
        <f>('Total Revenues by County'!L69/'Total Revenues by County'!L$4)</f>
        <v>0</v>
      </c>
      <c r="M69" s="45">
        <f>('Total Revenues by County'!M69/'Total Revenues by County'!M$4)</f>
        <v>0</v>
      </c>
      <c r="N69" s="45">
        <f>('Total Revenues by County'!N69/'Total Revenues by County'!N$4)</f>
        <v>0</v>
      </c>
      <c r="O69" s="45">
        <f>('Total Revenues by County'!O69/'Total Revenues by County'!O$4)</f>
        <v>0</v>
      </c>
      <c r="P69" s="45">
        <f>('Total Revenues by County'!P69/'Total Revenues by County'!P$4)</f>
        <v>0</v>
      </c>
      <c r="Q69" s="45">
        <f>('Total Revenues by County'!Q69/'Total Revenues by County'!Q$4)</f>
        <v>0</v>
      </c>
      <c r="R69" s="45">
        <f>('Total Revenues by County'!R69/'Total Revenues by County'!R$4)</f>
        <v>0</v>
      </c>
      <c r="S69" s="45">
        <f>('Total Revenues by County'!S69/'Total Revenues by County'!S$4)</f>
        <v>2.4611249081489337</v>
      </c>
      <c r="T69" s="45">
        <f>('Total Revenues by County'!T69/'Total Revenues by County'!T$4)</f>
        <v>0</v>
      </c>
      <c r="U69" s="45">
        <f>('Total Revenues by County'!U69/'Total Revenues by County'!U$4)</f>
        <v>0</v>
      </c>
      <c r="V69" s="45">
        <f>('Total Revenues by County'!V69/'Total Revenues by County'!V$4)</f>
        <v>0</v>
      </c>
      <c r="W69" s="45">
        <f>('Total Revenues by County'!W69/'Total Revenues by County'!W$4)</f>
        <v>0</v>
      </c>
      <c r="X69" s="45">
        <f>('Total Revenues by County'!X69/'Total Revenues by County'!X$4)</f>
        <v>0</v>
      </c>
      <c r="Y69" s="45">
        <f>('Total Revenues by County'!Y69/'Total Revenues by County'!Y$4)</f>
        <v>0</v>
      </c>
      <c r="Z69" s="45">
        <f>('Total Revenues by County'!Z69/'Total Revenues by County'!Z$4)</f>
        <v>0</v>
      </c>
      <c r="AA69" s="45">
        <f>('Total Revenues by County'!AA69/'Total Revenues by County'!AA$4)</f>
        <v>0</v>
      </c>
      <c r="AB69" s="45">
        <f>('Total Revenues by County'!AB69/'Total Revenues by County'!AB$4)</f>
        <v>0</v>
      </c>
      <c r="AC69" s="45">
        <f>('Total Revenues by County'!AC69/'Total Revenues by County'!AC$4)</f>
        <v>0</v>
      </c>
      <c r="AD69" s="45">
        <f>('Total Revenues by County'!AD69/'Total Revenues by County'!AD$4)</f>
        <v>0</v>
      </c>
      <c r="AE69" s="45">
        <f>('Total Revenues by County'!AE69/'Total Revenues by County'!AE$4)</f>
        <v>0</v>
      </c>
      <c r="AF69" s="45">
        <f>('Total Revenues by County'!AF69/'Total Revenues by County'!AF$4)</f>
        <v>0</v>
      </c>
      <c r="AG69" s="45">
        <f>('Total Revenues by County'!AG69/'Total Revenues by County'!AG$4)</f>
        <v>0</v>
      </c>
      <c r="AH69" s="45">
        <f>('Total Revenues by County'!AH69/'Total Revenues by County'!AH$4)</f>
        <v>0</v>
      </c>
      <c r="AI69" s="45">
        <f>('Total Revenues by County'!AI69/'Total Revenues by County'!AI$4)</f>
        <v>0</v>
      </c>
      <c r="AJ69" s="45">
        <f>('Total Revenues by County'!AJ69/'Total Revenues by County'!AJ$4)</f>
        <v>0.4857093699058373</v>
      </c>
      <c r="AK69" s="45">
        <f>('Total Revenues by County'!AK69/'Total Revenues by County'!AK$4)</f>
        <v>0.37400038940864516</v>
      </c>
      <c r="AL69" s="45">
        <f>('Total Revenues by County'!AL69/'Total Revenues by County'!AL$4)</f>
        <v>0</v>
      </c>
      <c r="AM69" s="45">
        <f>('Total Revenues by County'!AM69/'Total Revenues by County'!AM$4)</f>
        <v>0</v>
      </c>
      <c r="AN69" s="45">
        <f>('Total Revenues by County'!AN69/'Total Revenues by County'!AN$4)</f>
        <v>25.447223780145823</v>
      </c>
      <c r="AO69" s="45">
        <f>('Total Revenues by County'!AO69/'Total Revenues by County'!AO$4)</f>
        <v>0</v>
      </c>
      <c r="AP69" s="45">
        <f>('Total Revenues by County'!AP69/'Total Revenues by County'!AP$4)</f>
        <v>0</v>
      </c>
      <c r="AQ69" s="45">
        <f>('Total Revenues by County'!AQ69/'Total Revenues by County'!AQ$4)</f>
        <v>0.99816331259289404</v>
      </c>
      <c r="AR69" s="45">
        <f>('Total Revenues by County'!AR69/'Total Revenues by County'!AR$4)</f>
        <v>0</v>
      </c>
      <c r="AS69" s="45">
        <f>('Total Revenues by County'!AS69/'Total Revenues by County'!AS$4)</f>
        <v>0</v>
      </c>
      <c r="AT69" s="45">
        <f>('Total Revenues by County'!AT69/'Total Revenues by County'!AT$4)</f>
        <v>0</v>
      </c>
      <c r="AU69" s="45">
        <f>('Total Revenues by County'!AU69/'Total Revenues by County'!AU$4)</f>
        <v>0</v>
      </c>
      <c r="AV69" s="45">
        <f>('Total Revenues by County'!AV69/'Total Revenues by County'!AV$4)</f>
        <v>1.4756903791029108</v>
      </c>
      <c r="AW69" s="45">
        <f>('Total Revenues by County'!AW69/'Total Revenues by County'!AW$4)</f>
        <v>0</v>
      </c>
      <c r="AX69" s="45">
        <f>('Total Revenues by County'!AX69/'Total Revenues by County'!AX$4)</f>
        <v>0</v>
      </c>
      <c r="AY69" s="45">
        <f>('Total Revenues by County'!AY69/'Total Revenues by County'!AY$4)</f>
        <v>0</v>
      </c>
      <c r="AZ69" s="45">
        <f>('Total Revenues by County'!AZ69/'Total Revenues by County'!AZ$4)</f>
        <v>0</v>
      </c>
      <c r="BA69" s="45">
        <f>('Total Revenues by County'!BA69/'Total Revenues by County'!BA$4)</f>
        <v>0.15793755108459512</v>
      </c>
      <c r="BB69" s="45">
        <f>('Total Revenues by County'!BB69/'Total Revenues by County'!BB$4)</f>
        <v>0</v>
      </c>
      <c r="BC69" s="45">
        <f>('Total Revenues by County'!BC69/'Total Revenues by County'!BC$4)</f>
        <v>0</v>
      </c>
      <c r="BD69" s="45">
        <f>('Total Revenues by County'!BD69/'Total Revenues by County'!BD$4)</f>
        <v>0</v>
      </c>
      <c r="BE69" s="45">
        <f>('Total Revenues by County'!BE69/'Total Revenues by County'!BE$4)</f>
        <v>0</v>
      </c>
      <c r="BF69" s="45">
        <f>('Total Revenues by County'!BF69/'Total Revenues by County'!BF$4)</f>
        <v>0</v>
      </c>
      <c r="BG69" s="45">
        <f>('Total Revenues by County'!BG69/'Total Revenues by County'!BG$4)</f>
        <v>0</v>
      </c>
      <c r="BH69" s="45">
        <f>('Total Revenues by County'!BH69/'Total Revenues by County'!BH$4)</f>
        <v>0</v>
      </c>
      <c r="BI69" s="45">
        <f>('Total Revenues by County'!BI69/'Total Revenues by County'!BI$4)</f>
        <v>0</v>
      </c>
      <c r="BJ69" s="45">
        <f>('Total Revenues by County'!BJ69/'Total Revenues by County'!BJ$4)</f>
        <v>0</v>
      </c>
      <c r="BK69" s="45">
        <f>('Total Revenues by County'!BK69/'Total Revenues by County'!BK$4)</f>
        <v>0</v>
      </c>
      <c r="BL69" s="45">
        <f>('Total Revenues by County'!BL69/'Total Revenues by County'!BL$4)</f>
        <v>0</v>
      </c>
      <c r="BM69" s="45">
        <f>('Total Revenues by County'!BM69/'Total Revenues by County'!BM$4)</f>
        <v>0</v>
      </c>
      <c r="BN69" s="45">
        <f>('Total Revenues by County'!BN69/'Total Revenues by County'!BN$4)</f>
        <v>0</v>
      </c>
      <c r="BO69" s="45">
        <f>('Total Revenues by County'!BO69/'Total Revenues by County'!BO$4)</f>
        <v>0</v>
      </c>
      <c r="BP69" s="45">
        <f>('Total Revenues by County'!BP69/'Total Revenues by County'!BP$4)</f>
        <v>0</v>
      </c>
      <c r="BQ69" s="14">
        <f>('Total Revenues by County'!BQ69/'Total Revenues by County'!BQ$4)</f>
        <v>0</v>
      </c>
    </row>
    <row r="70" spans="1:69" x14ac:dyDescent="0.25">
      <c r="A70" s="10"/>
      <c r="B70" s="11">
        <v>334.32</v>
      </c>
      <c r="C70" s="12" t="s">
        <v>67</v>
      </c>
      <c r="D70" s="45">
        <f>('Total Revenues by County'!D70/'Total Revenues by County'!D$4)</f>
        <v>0</v>
      </c>
      <c r="E70" s="45">
        <f>('Total Revenues by County'!E70/'Total Revenues by County'!E$4)</f>
        <v>0</v>
      </c>
      <c r="F70" s="45">
        <f>('Total Revenues by County'!F70/'Total Revenues by County'!F$4)</f>
        <v>0</v>
      </c>
      <c r="G70" s="45">
        <f>('Total Revenues by County'!G70/'Total Revenues by County'!G$4)</f>
        <v>0</v>
      </c>
      <c r="H70" s="45">
        <f>('Total Revenues by County'!H70/'Total Revenues by County'!H$4)</f>
        <v>0</v>
      </c>
      <c r="I70" s="45">
        <f>('Total Revenues by County'!I70/'Total Revenues by County'!I$4)</f>
        <v>0</v>
      </c>
      <c r="J70" s="45">
        <f>('Total Revenues by County'!J70/'Total Revenues by County'!J$4)</f>
        <v>0</v>
      </c>
      <c r="K70" s="45">
        <f>('Total Revenues by County'!K70/'Total Revenues by County'!K$4)</f>
        <v>0</v>
      </c>
      <c r="L70" s="45">
        <f>('Total Revenues by County'!L70/'Total Revenues by County'!L$4)</f>
        <v>0</v>
      </c>
      <c r="M70" s="45">
        <f>('Total Revenues by County'!M70/'Total Revenues by County'!M$4)</f>
        <v>0</v>
      </c>
      <c r="N70" s="45">
        <f>('Total Revenues by County'!N70/'Total Revenues by County'!N$4)</f>
        <v>0</v>
      </c>
      <c r="O70" s="45">
        <f>('Total Revenues by County'!O70/'Total Revenues by County'!O$4)</f>
        <v>0</v>
      </c>
      <c r="P70" s="45">
        <f>('Total Revenues by County'!P70/'Total Revenues by County'!P$4)</f>
        <v>0</v>
      </c>
      <c r="Q70" s="45">
        <f>('Total Revenues by County'!Q70/'Total Revenues by County'!Q$4)</f>
        <v>0</v>
      </c>
      <c r="R70" s="45">
        <f>('Total Revenues by County'!R70/'Total Revenues by County'!R$4)</f>
        <v>0</v>
      </c>
      <c r="S70" s="45">
        <f>('Total Revenues by County'!S70/'Total Revenues by County'!S$4)</f>
        <v>0</v>
      </c>
      <c r="T70" s="45">
        <f>('Total Revenues by County'!T70/'Total Revenues by County'!T$4)</f>
        <v>0</v>
      </c>
      <c r="U70" s="45">
        <f>('Total Revenues by County'!U70/'Total Revenues by County'!U$4)</f>
        <v>0</v>
      </c>
      <c r="V70" s="45">
        <f>('Total Revenues by County'!V70/'Total Revenues by County'!V$4)</f>
        <v>0</v>
      </c>
      <c r="W70" s="45">
        <f>('Total Revenues by County'!W70/'Total Revenues by County'!W$4)</f>
        <v>0</v>
      </c>
      <c r="X70" s="45">
        <f>('Total Revenues by County'!X70/'Total Revenues by County'!X$4)</f>
        <v>0</v>
      </c>
      <c r="Y70" s="45">
        <f>('Total Revenues by County'!Y70/'Total Revenues by County'!Y$4)</f>
        <v>0</v>
      </c>
      <c r="Z70" s="45">
        <f>('Total Revenues by County'!Z70/'Total Revenues by County'!Z$4)</f>
        <v>0</v>
      </c>
      <c r="AA70" s="45">
        <f>('Total Revenues by County'!AA70/'Total Revenues by County'!AA$4)</f>
        <v>0</v>
      </c>
      <c r="AB70" s="45">
        <f>('Total Revenues by County'!AB70/'Total Revenues by County'!AB$4)</f>
        <v>0</v>
      </c>
      <c r="AC70" s="45">
        <f>('Total Revenues by County'!AC70/'Total Revenues by County'!AC$4)</f>
        <v>0</v>
      </c>
      <c r="AD70" s="45">
        <f>('Total Revenues by County'!AD70/'Total Revenues by County'!AD$4)</f>
        <v>0</v>
      </c>
      <c r="AE70" s="45">
        <f>('Total Revenues by County'!AE70/'Total Revenues by County'!AE$4)</f>
        <v>0</v>
      </c>
      <c r="AF70" s="45">
        <f>('Total Revenues by County'!AF70/'Total Revenues by County'!AF$4)</f>
        <v>0</v>
      </c>
      <c r="AG70" s="45">
        <f>('Total Revenues by County'!AG70/'Total Revenues by County'!AG$4)</f>
        <v>0</v>
      </c>
      <c r="AH70" s="45">
        <f>('Total Revenues by County'!AH70/'Total Revenues by County'!AH$4)</f>
        <v>0</v>
      </c>
      <c r="AI70" s="45">
        <f>('Total Revenues by County'!AI70/'Total Revenues by County'!AI$4)</f>
        <v>0</v>
      </c>
      <c r="AJ70" s="45">
        <f>('Total Revenues by County'!AJ70/'Total Revenues by County'!AJ$4)</f>
        <v>0</v>
      </c>
      <c r="AK70" s="45">
        <f>('Total Revenues by County'!AK70/'Total Revenues by County'!AK$4)</f>
        <v>0</v>
      </c>
      <c r="AL70" s="45">
        <f>('Total Revenues by County'!AL70/'Total Revenues by County'!AL$4)</f>
        <v>0</v>
      </c>
      <c r="AM70" s="45">
        <f>('Total Revenues by County'!AM70/'Total Revenues by County'!AM$4)</f>
        <v>0</v>
      </c>
      <c r="AN70" s="45">
        <f>('Total Revenues by County'!AN70/'Total Revenues by County'!AN$4)</f>
        <v>0</v>
      </c>
      <c r="AO70" s="45">
        <f>('Total Revenues by County'!AO70/'Total Revenues by County'!AO$4)</f>
        <v>0</v>
      </c>
      <c r="AP70" s="45">
        <f>('Total Revenues by County'!AP70/'Total Revenues by County'!AP$4)</f>
        <v>0</v>
      </c>
      <c r="AQ70" s="45">
        <f>('Total Revenues by County'!AQ70/'Total Revenues by County'!AQ$4)</f>
        <v>0</v>
      </c>
      <c r="AR70" s="45">
        <f>('Total Revenues by County'!AR70/'Total Revenues by County'!AR$4)</f>
        <v>0</v>
      </c>
      <c r="AS70" s="45">
        <f>('Total Revenues by County'!AS70/'Total Revenues by County'!AS$4)</f>
        <v>0</v>
      </c>
      <c r="AT70" s="45">
        <f>('Total Revenues by County'!AT70/'Total Revenues by County'!AT$4)</f>
        <v>0</v>
      </c>
      <c r="AU70" s="45">
        <f>('Total Revenues by County'!AU70/'Total Revenues by County'!AU$4)</f>
        <v>0</v>
      </c>
      <c r="AV70" s="45">
        <f>('Total Revenues by County'!AV70/'Total Revenues by County'!AV$4)</f>
        <v>0</v>
      </c>
      <c r="AW70" s="45">
        <f>('Total Revenues by County'!AW70/'Total Revenues by County'!AW$4)</f>
        <v>0</v>
      </c>
      <c r="AX70" s="45">
        <f>('Total Revenues by County'!AX70/'Total Revenues by County'!AX$4)</f>
        <v>0</v>
      </c>
      <c r="AY70" s="45">
        <f>('Total Revenues by County'!AY70/'Total Revenues by County'!AY$4)</f>
        <v>0</v>
      </c>
      <c r="AZ70" s="45">
        <f>('Total Revenues by County'!AZ70/'Total Revenues by County'!AZ$4)</f>
        <v>0</v>
      </c>
      <c r="BA70" s="45">
        <f>('Total Revenues by County'!BA70/'Total Revenues by County'!BA$4)</f>
        <v>0</v>
      </c>
      <c r="BB70" s="45">
        <f>('Total Revenues by County'!BB70/'Total Revenues by County'!BB$4)</f>
        <v>0</v>
      </c>
      <c r="BC70" s="45">
        <f>('Total Revenues by County'!BC70/'Total Revenues by County'!BC$4)</f>
        <v>0</v>
      </c>
      <c r="BD70" s="45">
        <f>('Total Revenues by County'!BD70/'Total Revenues by County'!BD$4)</f>
        <v>0</v>
      </c>
      <c r="BE70" s="45">
        <f>('Total Revenues by County'!BE70/'Total Revenues by County'!BE$4)</f>
        <v>0</v>
      </c>
      <c r="BF70" s="45">
        <f>('Total Revenues by County'!BF70/'Total Revenues by County'!BF$4)</f>
        <v>0</v>
      </c>
      <c r="BG70" s="45">
        <f>('Total Revenues by County'!BG70/'Total Revenues by County'!BG$4)</f>
        <v>0</v>
      </c>
      <c r="BH70" s="45">
        <f>('Total Revenues by County'!BH70/'Total Revenues by County'!BH$4)</f>
        <v>0</v>
      </c>
      <c r="BI70" s="45">
        <f>('Total Revenues by County'!BI70/'Total Revenues by County'!BI$4)</f>
        <v>0</v>
      </c>
      <c r="BJ70" s="45">
        <f>('Total Revenues by County'!BJ70/'Total Revenues by County'!BJ$4)</f>
        <v>0</v>
      </c>
      <c r="BK70" s="45">
        <f>('Total Revenues by County'!BK70/'Total Revenues by County'!BK$4)</f>
        <v>0</v>
      </c>
      <c r="BL70" s="45">
        <f>('Total Revenues by County'!BL70/'Total Revenues by County'!BL$4)</f>
        <v>0</v>
      </c>
      <c r="BM70" s="45">
        <f>('Total Revenues by County'!BM70/'Total Revenues by County'!BM$4)</f>
        <v>0</v>
      </c>
      <c r="BN70" s="45">
        <f>('Total Revenues by County'!BN70/'Total Revenues by County'!BN$4)</f>
        <v>0</v>
      </c>
      <c r="BO70" s="45">
        <f>('Total Revenues by County'!BO70/'Total Revenues by County'!BO$4)</f>
        <v>0</v>
      </c>
      <c r="BP70" s="45">
        <f>('Total Revenues by County'!BP70/'Total Revenues by County'!BP$4)</f>
        <v>1.3355504315951283</v>
      </c>
      <c r="BQ70" s="14">
        <f>('Total Revenues by County'!BQ70/'Total Revenues by County'!BQ$4)</f>
        <v>0</v>
      </c>
    </row>
    <row r="71" spans="1:69" x14ac:dyDescent="0.25">
      <c r="A71" s="10"/>
      <c r="B71" s="11">
        <v>334.34</v>
      </c>
      <c r="C71" s="12" t="s">
        <v>68</v>
      </c>
      <c r="D71" s="45">
        <f>('Total Revenues by County'!D71/'Total Revenues by County'!D$4)</f>
        <v>0</v>
      </c>
      <c r="E71" s="45">
        <f>('Total Revenues by County'!E71/'Total Revenues by County'!E$4)</f>
        <v>3.2876102994358454</v>
      </c>
      <c r="F71" s="45">
        <f>('Total Revenues by County'!F71/'Total Revenues by County'!F$4)</f>
        <v>0</v>
      </c>
      <c r="G71" s="45">
        <f>('Total Revenues by County'!G71/'Total Revenues by County'!G$4)</f>
        <v>8.1975977474427051</v>
      </c>
      <c r="H71" s="45">
        <f>('Total Revenues by County'!H71/'Total Revenues by County'!H$4)</f>
        <v>0</v>
      </c>
      <c r="I71" s="45">
        <f>('Total Revenues by County'!I71/'Total Revenues by County'!I$4)</f>
        <v>0</v>
      </c>
      <c r="J71" s="45">
        <f>('Total Revenues by County'!J71/'Total Revenues by County'!J$4)</f>
        <v>4.7799642218246872</v>
      </c>
      <c r="K71" s="45">
        <f>('Total Revenues by County'!K71/'Total Revenues by County'!K$4)</f>
        <v>0</v>
      </c>
      <c r="L71" s="45">
        <f>('Total Revenues by County'!L71/'Total Revenues by County'!L$4)</f>
        <v>0</v>
      </c>
      <c r="M71" s="45">
        <f>('Total Revenues by County'!M71/'Total Revenues by County'!M$4)</f>
        <v>0</v>
      </c>
      <c r="N71" s="45">
        <f>('Total Revenues by County'!N71/'Total Revenues by County'!N$4)</f>
        <v>0.30021206107576759</v>
      </c>
      <c r="O71" s="45">
        <f>('Total Revenues by County'!O71/'Total Revenues by County'!O$4)</f>
        <v>6.9302362272486056</v>
      </c>
      <c r="P71" s="45">
        <f>('Total Revenues by County'!P71/'Total Revenues by County'!P$4)</f>
        <v>4.2519707207207205</v>
      </c>
      <c r="Q71" s="45">
        <f>('Total Revenues by County'!Q71/'Total Revenues by County'!Q$4)</f>
        <v>0</v>
      </c>
      <c r="R71" s="45">
        <f>('Total Revenues by County'!R71/'Total Revenues by County'!R$4)</f>
        <v>0</v>
      </c>
      <c r="S71" s="45">
        <f>('Total Revenues by County'!S71/'Total Revenues by County'!S$4)</f>
        <v>0.5924975118825051</v>
      </c>
      <c r="T71" s="45">
        <f>('Total Revenues by County'!T71/'Total Revenues by County'!T$4)</f>
        <v>0</v>
      </c>
      <c r="U71" s="45">
        <f>('Total Revenues by County'!U71/'Total Revenues by County'!U$4)</f>
        <v>1.251819018148365</v>
      </c>
      <c r="V71" s="45">
        <f>('Total Revenues by County'!V71/'Total Revenues by County'!V$4)</f>
        <v>0</v>
      </c>
      <c r="W71" s="45">
        <f>('Total Revenues by County'!W71/'Total Revenues by County'!W$4)</f>
        <v>6.5786032918012616</v>
      </c>
      <c r="X71" s="45">
        <f>('Total Revenues by County'!X71/'Total Revenues by County'!X$4)</f>
        <v>0</v>
      </c>
      <c r="Y71" s="45">
        <f>('Total Revenues by County'!Y71/'Total Revenues by County'!Y$4)</f>
        <v>0</v>
      </c>
      <c r="Z71" s="45">
        <f>('Total Revenues by County'!Z71/'Total Revenues by County'!Z$4)</f>
        <v>3.882913247362251</v>
      </c>
      <c r="AA71" s="45">
        <f>('Total Revenues by County'!AA71/'Total Revenues by County'!AA$4)</f>
        <v>0.31821856211792049</v>
      </c>
      <c r="AB71" s="45">
        <f>('Total Revenues by County'!AB71/'Total Revenues by County'!AB$4)</f>
        <v>0</v>
      </c>
      <c r="AC71" s="45">
        <f>('Total Revenues by County'!AC71/'Total Revenues by County'!AC$4)</f>
        <v>0.88670080468178492</v>
      </c>
      <c r="AD71" s="45">
        <f>('Total Revenues by County'!AD71/'Total Revenues by County'!AD$4)</f>
        <v>0</v>
      </c>
      <c r="AE71" s="45">
        <f>('Total Revenues by County'!AE71/'Total Revenues by County'!AE$4)</f>
        <v>4.5154224407688872</v>
      </c>
      <c r="AF71" s="45">
        <f>('Total Revenues by County'!AF71/'Total Revenues by County'!AF$4)</f>
        <v>0</v>
      </c>
      <c r="AG71" s="45">
        <f>('Total Revenues by County'!AG71/'Total Revenues by County'!AG$4)</f>
        <v>0</v>
      </c>
      <c r="AH71" s="45">
        <f>('Total Revenues by County'!AH71/'Total Revenues by County'!AH$4)</f>
        <v>0</v>
      </c>
      <c r="AI71" s="45">
        <f>('Total Revenues by County'!AI71/'Total Revenues by County'!AI$4)</f>
        <v>11.908010822256205</v>
      </c>
      <c r="AJ71" s="45">
        <f>('Total Revenues by County'!AJ71/'Total Revenues by County'!AJ$4)</f>
        <v>0</v>
      </c>
      <c r="AK71" s="45">
        <f>('Total Revenues by County'!AK71/'Total Revenues by County'!AK$4)</f>
        <v>0</v>
      </c>
      <c r="AL71" s="45">
        <f>('Total Revenues by County'!AL71/'Total Revenues by County'!AL$4)</f>
        <v>0</v>
      </c>
      <c r="AM71" s="45">
        <f>('Total Revenues by County'!AM71/'Total Revenues by County'!AM$4)</f>
        <v>2.214376187460418</v>
      </c>
      <c r="AN71" s="45">
        <f>('Total Revenues by County'!AN71/'Total Revenues by County'!AN$4)</f>
        <v>10.193718452047111</v>
      </c>
      <c r="AO71" s="45">
        <f>('Total Revenues by County'!AO71/'Total Revenues by County'!AO$4)</f>
        <v>4.6673856108457867</v>
      </c>
      <c r="AP71" s="45">
        <f>('Total Revenues by County'!AP71/'Total Revenues by County'!AP$4)</f>
        <v>0</v>
      </c>
      <c r="AQ71" s="45">
        <f>('Total Revenues by County'!AQ71/'Total Revenues by County'!AQ$4)</f>
        <v>0</v>
      </c>
      <c r="AR71" s="45">
        <f>('Total Revenues by County'!AR71/'Total Revenues by County'!AR$4)</f>
        <v>0</v>
      </c>
      <c r="AS71" s="45">
        <f>('Total Revenues by County'!AS71/'Total Revenues by County'!AS$4)</f>
        <v>0</v>
      </c>
      <c r="AT71" s="45">
        <f>('Total Revenues by County'!AT71/'Total Revenues by County'!AT$4)</f>
        <v>1.2294968893697593</v>
      </c>
      <c r="AU71" s="45">
        <f>('Total Revenues by County'!AU71/'Total Revenues by County'!AU$4)</f>
        <v>1.0986247401749891</v>
      </c>
      <c r="AV71" s="45">
        <f>('Total Revenues by County'!AV71/'Total Revenues by County'!AV$4)</f>
        <v>1.1301021438087933</v>
      </c>
      <c r="AW71" s="45">
        <f>('Total Revenues by County'!AW71/'Total Revenues by County'!AW$4)</f>
        <v>1.1540369649805446</v>
      </c>
      <c r="AX71" s="45">
        <f>('Total Revenues by County'!AX71/'Total Revenues by County'!AX$4)</f>
        <v>0</v>
      </c>
      <c r="AY71" s="45">
        <f>('Total Revenues by County'!AY71/'Total Revenues by County'!AY$4)</f>
        <v>0</v>
      </c>
      <c r="AZ71" s="45">
        <f>('Total Revenues by County'!AZ71/'Total Revenues by County'!AZ$4)</f>
        <v>0</v>
      </c>
      <c r="BA71" s="45">
        <f>('Total Revenues by County'!BA71/'Total Revenues by County'!BA$4)</f>
        <v>0</v>
      </c>
      <c r="BB71" s="45">
        <f>('Total Revenues by County'!BB71/'Total Revenues by County'!BB$4)</f>
        <v>0</v>
      </c>
      <c r="BC71" s="45">
        <f>('Total Revenues by County'!BC71/'Total Revenues by County'!BC$4)</f>
        <v>7.8105219990847338E-2</v>
      </c>
      <c r="BD71" s="45">
        <f>('Total Revenues by County'!BD71/'Total Revenues by County'!BD$4)</f>
        <v>0</v>
      </c>
      <c r="BE71" s="45">
        <f>('Total Revenues by County'!BE71/'Total Revenues by County'!BE$4)</f>
        <v>0</v>
      </c>
      <c r="BF71" s="45">
        <f>('Total Revenues by County'!BF71/'Total Revenues by County'!BF$4)</f>
        <v>0</v>
      </c>
      <c r="BG71" s="45">
        <f>('Total Revenues by County'!BG71/'Total Revenues by County'!BG$4)</f>
        <v>0</v>
      </c>
      <c r="BH71" s="45">
        <f>('Total Revenues by County'!BH71/'Total Revenues by County'!BH$4)</f>
        <v>1.9164338997992535E-3</v>
      </c>
      <c r="BI71" s="45">
        <f>('Total Revenues by County'!BI71/'Total Revenues by County'!BI$4)</f>
        <v>0.40769911122616276</v>
      </c>
      <c r="BJ71" s="45">
        <f>('Total Revenues by County'!BJ71/'Total Revenues by County'!BJ$4)</f>
        <v>0</v>
      </c>
      <c r="BK71" s="45">
        <f>('Total Revenues by County'!BK71/'Total Revenues by County'!BK$4)</f>
        <v>2.025646739009336</v>
      </c>
      <c r="BL71" s="45">
        <f>('Total Revenues by County'!BL71/'Total Revenues by County'!BL$4)</f>
        <v>5.0014360723421438</v>
      </c>
      <c r="BM71" s="45">
        <f>('Total Revenues by County'!BM71/'Total Revenues by County'!BM$4)</f>
        <v>0</v>
      </c>
      <c r="BN71" s="45">
        <f>('Total Revenues by County'!BN71/'Total Revenues by County'!BN$4)</f>
        <v>0</v>
      </c>
      <c r="BO71" s="45">
        <f>('Total Revenues by County'!BO71/'Total Revenues by County'!BO$4)</f>
        <v>2.662085589957111</v>
      </c>
      <c r="BP71" s="45">
        <f>('Total Revenues by County'!BP71/'Total Revenues by County'!BP$4)</f>
        <v>5.4869782428757246</v>
      </c>
      <c r="BQ71" s="14">
        <f>('Total Revenues by County'!BQ71/'Total Revenues by County'!BQ$4)</f>
        <v>4.4872060169525252</v>
      </c>
    </row>
    <row r="72" spans="1:69" x14ac:dyDescent="0.25">
      <c r="A72" s="10"/>
      <c r="B72" s="11">
        <v>334.35</v>
      </c>
      <c r="C72" s="12" t="s">
        <v>69</v>
      </c>
      <c r="D72" s="45">
        <f>('Total Revenues by County'!D72/'Total Revenues by County'!D$4)</f>
        <v>0</v>
      </c>
      <c r="E72" s="45">
        <f>('Total Revenues by County'!E72/'Total Revenues by County'!E$4)</f>
        <v>0</v>
      </c>
      <c r="F72" s="45">
        <f>('Total Revenues by County'!F72/'Total Revenues by County'!F$4)</f>
        <v>0</v>
      </c>
      <c r="G72" s="45">
        <f>('Total Revenues by County'!G72/'Total Revenues by County'!G$4)</f>
        <v>0</v>
      </c>
      <c r="H72" s="45">
        <f>('Total Revenues by County'!H72/'Total Revenues by County'!H$4)</f>
        <v>0.65467481660077831</v>
      </c>
      <c r="I72" s="45">
        <f>('Total Revenues by County'!I72/'Total Revenues by County'!I$4)</f>
        <v>0</v>
      </c>
      <c r="J72" s="45">
        <f>('Total Revenues by County'!J72/'Total Revenues by County'!J$4)</f>
        <v>0</v>
      </c>
      <c r="K72" s="45">
        <f>('Total Revenues by County'!K72/'Total Revenues by County'!K$4)</f>
        <v>0</v>
      </c>
      <c r="L72" s="45">
        <f>('Total Revenues by County'!L72/'Total Revenues by County'!L$4)</f>
        <v>2.7746790098887599</v>
      </c>
      <c r="M72" s="45">
        <f>('Total Revenues by County'!M72/'Total Revenues by County'!M$4)</f>
        <v>0</v>
      </c>
      <c r="N72" s="45">
        <f>('Total Revenues by County'!N72/'Total Revenues by County'!N$4)</f>
        <v>0</v>
      </c>
      <c r="O72" s="45">
        <f>('Total Revenues by County'!O72/'Total Revenues by County'!O$4)</f>
        <v>0</v>
      </c>
      <c r="P72" s="45">
        <f>('Total Revenues by County'!P72/'Total Revenues by County'!P$4)</f>
        <v>24.916188063063064</v>
      </c>
      <c r="Q72" s="45">
        <f>('Total Revenues by County'!Q72/'Total Revenues by County'!Q$4)</f>
        <v>15.183394990599794</v>
      </c>
      <c r="R72" s="45">
        <f>('Total Revenues by County'!R72/'Total Revenues by County'!R$4)</f>
        <v>1.2705173279758915</v>
      </c>
      <c r="S72" s="45">
        <f>('Total Revenues by County'!S72/'Total Revenues by County'!S$4)</f>
        <v>0</v>
      </c>
      <c r="T72" s="45">
        <f>('Total Revenues by County'!T72/'Total Revenues by County'!T$4)</f>
        <v>0</v>
      </c>
      <c r="U72" s="45">
        <f>('Total Revenues by County'!U72/'Total Revenues by County'!U$4)</f>
        <v>0</v>
      </c>
      <c r="V72" s="45">
        <f>('Total Revenues by County'!V72/'Total Revenues by County'!V$4)</f>
        <v>0</v>
      </c>
      <c r="W72" s="45">
        <f>('Total Revenues by County'!W72/'Total Revenues by County'!W$4)</f>
        <v>0</v>
      </c>
      <c r="X72" s="45">
        <f>('Total Revenues by County'!X72/'Total Revenues by County'!X$4)</f>
        <v>0</v>
      </c>
      <c r="Y72" s="45">
        <f>('Total Revenues by County'!Y72/'Total Revenues by County'!Y$4)</f>
        <v>0</v>
      </c>
      <c r="Z72" s="45">
        <f>('Total Revenues by County'!Z72/'Total Revenues by County'!Z$4)</f>
        <v>0</v>
      </c>
      <c r="AA72" s="45">
        <f>('Total Revenues by County'!AA72/'Total Revenues by County'!AA$4)</f>
        <v>0</v>
      </c>
      <c r="AB72" s="45">
        <f>('Total Revenues by County'!AB72/'Total Revenues by County'!AB$4)</f>
        <v>0</v>
      </c>
      <c r="AC72" s="45">
        <f>('Total Revenues by County'!AC72/'Total Revenues by County'!AC$4)</f>
        <v>0</v>
      </c>
      <c r="AD72" s="45">
        <f>('Total Revenues by County'!AD72/'Total Revenues by County'!AD$4)</f>
        <v>0</v>
      </c>
      <c r="AE72" s="45">
        <f>('Total Revenues by County'!AE72/'Total Revenues by County'!AE$4)</f>
        <v>0</v>
      </c>
      <c r="AF72" s="45">
        <f>('Total Revenues by County'!AF72/'Total Revenues by County'!AF$4)</f>
        <v>0</v>
      </c>
      <c r="AG72" s="45">
        <f>('Total Revenues by County'!AG72/'Total Revenues by County'!AG$4)</f>
        <v>0</v>
      </c>
      <c r="AH72" s="45">
        <f>('Total Revenues by County'!AH72/'Total Revenues by County'!AH$4)</f>
        <v>0</v>
      </c>
      <c r="AI72" s="45">
        <f>('Total Revenues by County'!AI72/'Total Revenues by County'!AI$4)</f>
        <v>0</v>
      </c>
      <c r="AJ72" s="45">
        <f>('Total Revenues by County'!AJ72/'Total Revenues by County'!AJ$4)</f>
        <v>0</v>
      </c>
      <c r="AK72" s="45">
        <f>('Total Revenues by County'!AK72/'Total Revenues by County'!AK$4)</f>
        <v>0</v>
      </c>
      <c r="AL72" s="45">
        <f>('Total Revenues by County'!AL72/'Total Revenues by County'!AL$4)</f>
        <v>7.3296799529302306E-2</v>
      </c>
      <c r="AM72" s="45">
        <f>('Total Revenues by County'!AM72/'Total Revenues by County'!AM$4)</f>
        <v>0</v>
      </c>
      <c r="AN72" s="45">
        <f>('Total Revenues by County'!AN72/'Total Revenues by County'!AN$4)</f>
        <v>0</v>
      </c>
      <c r="AO72" s="45">
        <f>('Total Revenues by County'!AO72/'Total Revenues by County'!AO$4)</f>
        <v>0</v>
      </c>
      <c r="AP72" s="45">
        <f>('Total Revenues by County'!AP72/'Total Revenues by County'!AP$4)</f>
        <v>0</v>
      </c>
      <c r="AQ72" s="45">
        <f>('Total Revenues by County'!AQ72/'Total Revenues by County'!AQ$4)</f>
        <v>0</v>
      </c>
      <c r="AR72" s="45">
        <f>('Total Revenues by County'!AR72/'Total Revenues by County'!AR$4)</f>
        <v>0</v>
      </c>
      <c r="AS72" s="45">
        <f>('Total Revenues by County'!AS72/'Total Revenues by County'!AS$4)</f>
        <v>0</v>
      </c>
      <c r="AT72" s="45">
        <f>('Total Revenues by County'!AT72/'Total Revenues by County'!AT$4)</f>
        <v>0</v>
      </c>
      <c r="AU72" s="45">
        <f>('Total Revenues by County'!AU72/'Total Revenues by County'!AU$4)</f>
        <v>0</v>
      </c>
      <c r="AV72" s="45">
        <f>('Total Revenues by County'!AV72/'Total Revenues by County'!AV$4)</f>
        <v>2.5483063506802859</v>
      </c>
      <c r="AW72" s="45">
        <f>('Total Revenues by County'!AW72/'Total Revenues by County'!AW$4)</f>
        <v>0</v>
      </c>
      <c r="AX72" s="45">
        <f>('Total Revenues by County'!AX72/'Total Revenues by County'!AX$4)</f>
        <v>0</v>
      </c>
      <c r="AY72" s="45">
        <f>('Total Revenues by County'!AY72/'Total Revenues by County'!AY$4)</f>
        <v>0</v>
      </c>
      <c r="AZ72" s="45">
        <f>('Total Revenues by County'!AZ72/'Total Revenues by County'!AZ$4)</f>
        <v>0</v>
      </c>
      <c r="BA72" s="45">
        <f>('Total Revenues by County'!BA72/'Total Revenues by County'!BA$4)</f>
        <v>0</v>
      </c>
      <c r="BB72" s="45">
        <f>('Total Revenues by County'!BB72/'Total Revenues by County'!BB$4)</f>
        <v>0</v>
      </c>
      <c r="BC72" s="45">
        <f>('Total Revenues by County'!BC72/'Total Revenues by County'!BC$4)</f>
        <v>0</v>
      </c>
      <c r="BD72" s="45">
        <f>('Total Revenues by County'!BD72/'Total Revenues by County'!BD$4)</f>
        <v>0</v>
      </c>
      <c r="BE72" s="45">
        <f>('Total Revenues by County'!BE72/'Total Revenues by County'!BE$4)</f>
        <v>0</v>
      </c>
      <c r="BF72" s="45">
        <f>('Total Revenues by County'!BF72/'Total Revenues by County'!BF$4)</f>
        <v>0</v>
      </c>
      <c r="BG72" s="45">
        <f>('Total Revenues by County'!BG72/'Total Revenues by County'!BG$4)</f>
        <v>0.43595578859492129</v>
      </c>
      <c r="BH72" s="45">
        <f>('Total Revenues by County'!BH72/'Total Revenues by County'!BH$4)</f>
        <v>2.9007622615836452E-2</v>
      </c>
      <c r="BI72" s="45">
        <f>('Total Revenues by County'!BI72/'Total Revenues by County'!BI$4)</f>
        <v>0</v>
      </c>
      <c r="BJ72" s="45">
        <f>('Total Revenues by County'!BJ72/'Total Revenues by County'!BJ$4)</f>
        <v>0</v>
      </c>
      <c r="BK72" s="45">
        <f>('Total Revenues by County'!BK72/'Total Revenues by County'!BK$4)</f>
        <v>0</v>
      </c>
      <c r="BL72" s="45">
        <f>('Total Revenues by County'!BL72/'Total Revenues by County'!BL$4)</f>
        <v>0</v>
      </c>
      <c r="BM72" s="45">
        <f>('Total Revenues by County'!BM72/'Total Revenues by County'!BM$4)</f>
        <v>0</v>
      </c>
      <c r="BN72" s="45">
        <f>('Total Revenues by County'!BN72/'Total Revenues by County'!BN$4)</f>
        <v>0</v>
      </c>
      <c r="BO72" s="45">
        <f>('Total Revenues by County'!BO72/'Total Revenues by County'!BO$4)</f>
        <v>210.42779325673857</v>
      </c>
      <c r="BP72" s="45">
        <f>('Total Revenues by County'!BP72/'Total Revenues by County'!BP$4)</f>
        <v>0</v>
      </c>
      <c r="BQ72" s="14">
        <f>('Total Revenues by County'!BQ72/'Total Revenues by County'!BQ$4)</f>
        <v>0</v>
      </c>
    </row>
    <row r="73" spans="1:69" x14ac:dyDescent="0.25">
      <c r="A73" s="10"/>
      <c r="B73" s="11">
        <v>334.36</v>
      </c>
      <c r="C73" s="12" t="s">
        <v>70</v>
      </c>
      <c r="D73" s="45">
        <f>('Total Revenues by County'!D73/'Total Revenues by County'!D$4)</f>
        <v>0</v>
      </c>
      <c r="E73" s="45">
        <f>('Total Revenues by County'!E73/'Total Revenues by County'!E$4)</f>
        <v>0</v>
      </c>
      <c r="F73" s="45">
        <f>('Total Revenues by County'!F73/'Total Revenues by County'!F$4)</f>
        <v>0</v>
      </c>
      <c r="G73" s="45">
        <f>('Total Revenues by County'!G73/'Total Revenues by County'!G$4)</f>
        <v>0</v>
      </c>
      <c r="H73" s="45">
        <f>('Total Revenues by County'!H73/'Total Revenues by County'!H$4)</f>
        <v>0</v>
      </c>
      <c r="I73" s="45">
        <f>('Total Revenues by County'!I73/'Total Revenues by County'!I$4)</f>
        <v>0</v>
      </c>
      <c r="J73" s="45">
        <f>('Total Revenues by County'!J73/'Total Revenues by County'!J$4)</f>
        <v>0</v>
      </c>
      <c r="K73" s="45">
        <f>('Total Revenues by County'!K73/'Total Revenues by County'!K$4)</f>
        <v>0.33502446807912939</v>
      </c>
      <c r="L73" s="45">
        <f>('Total Revenues by County'!L73/'Total Revenues by County'!L$4)</f>
        <v>1.4067979220565328E-2</v>
      </c>
      <c r="M73" s="45">
        <f>('Total Revenues by County'!M73/'Total Revenues by County'!M$4)</f>
        <v>0</v>
      </c>
      <c r="N73" s="45">
        <f>('Total Revenues by County'!N73/'Total Revenues by County'!N$4)</f>
        <v>0</v>
      </c>
      <c r="O73" s="45">
        <f>('Total Revenues by County'!O73/'Total Revenues by County'!O$4)</f>
        <v>0</v>
      </c>
      <c r="P73" s="45">
        <f>('Total Revenues by County'!P73/'Total Revenues by County'!P$4)</f>
        <v>0</v>
      </c>
      <c r="Q73" s="45">
        <f>('Total Revenues by County'!Q73/'Total Revenues by County'!Q$4)</f>
        <v>7.4823821941900661</v>
      </c>
      <c r="R73" s="45">
        <f>('Total Revenues by County'!R73/'Total Revenues by County'!R$4)</f>
        <v>0</v>
      </c>
      <c r="S73" s="45">
        <f>('Total Revenues by County'!S73/'Total Revenues by County'!S$4)</f>
        <v>2.7904121438736502</v>
      </c>
      <c r="T73" s="45">
        <f>('Total Revenues by County'!T73/'Total Revenues by County'!T$4)</f>
        <v>0</v>
      </c>
      <c r="U73" s="45">
        <f>('Total Revenues by County'!U73/'Total Revenues by County'!U$4)</f>
        <v>0.29633269214685959</v>
      </c>
      <c r="V73" s="45">
        <f>('Total Revenues by County'!V73/'Total Revenues by County'!V$4)</f>
        <v>0</v>
      </c>
      <c r="W73" s="45">
        <f>('Total Revenues by County'!W73/'Total Revenues by County'!W$4)</f>
        <v>0</v>
      </c>
      <c r="X73" s="45">
        <f>('Total Revenues by County'!X73/'Total Revenues by County'!X$4)</f>
        <v>0</v>
      </c>
      <c r="Y73" s="45">
        <f>('Total Revenues by County'!Y73/'Total Revenues by County'!Y$4)</f>
        <v>0</v>
      </c>
      <c r="Z73" s="45">
        <f>('Total Revenues by County'!Z73/'Total Revenues by County'!Z$4)</f>
        <v>0</v>
      </c>
      <c r="AA73" s="45">
        <f>('Total Revenues by County'!AA73/'Total Revenues by County'!AA$4)</f>
        <v>0</v>
      </c>
      <c r="AB73" s="45">
        <f>('Total Revenues by County'!AB73/'Total Revenues by County'!AB$4)</f>
        <v>2.4940195254412621E-2</v>
      </c>
      <c r="AC73" s="45">
        <f>('Total Revenues by County'!AC73/'Total Revenues by County'!AC$4)</f>
        <v>0</v>
      </c>
      <c r="AD73" s="45">
        <f>('Total Revenues by County'!AD73/'Total Revenues by County'!AD$4)</f>
        <v>0</v>
      </c>
      <c r="AE73" s="45">
        <f>('Total Revenues by County'!AE73/'Total Revenues by County'!AE$4)</f>
        <v>0</v>
      </c>
      <c r="AF73" s="45">
        <f>('Total Revenues by County'!AF73/'Total Revenues by County'!AF$4)</f>
        <v>0</v>
      </c>
      <c r="AG73" s="45">
        <f>('Total Revenues by County'!AG73/'Total Revenues by County'!AG$4)</f>
        <v>0</v>
      </c>
      <c r="AH73" s="45">
        <f>('Total Revenues by County'!AH73/'Total Revenues by County'!AH$4)</f>
        <v>0</v>
      </c>
      <c r="AI73" s="45">
        <f>('Total Revenues by County'!AI73/'Total Revenues by County'!AI$4)</f>
        <v>0</v>
      </c>
      <c r="AJ73" s="45">
        <f>('Total Revenues by County'!AJ73/'Total Revenues by County'!AJ$4)</f>
        <v>0.63701712076100048</v>
      </c>
      <c r="AK73" s="45">
        <f>('Total Revenues by County'!AK73/'Total Revenues by County'!AK$4)</f>
        <v>0</v>
      </c>
      <c r="AL73" s="45">
        <f>('Total Revenues by County'!AL73/'Total Revenues by County'!AL$4)</f>
        <v>0</v>
      </c>
      <c r="AM73" s="45">
        <f>('Total Revenues by County'!AM73/'Total Revenues by County'!AM$4)</f>
        <v>0</v>
      </c>
      <c r="AN73" s="45">
        <f>('Total Revenues by County'!AN73/'Total Revenues by County'!AN$4)</f>
        <v>0</v>
      </c>
      <c r="AO73" s="45">
        <f>('Total Revenues by County'!AO73/'Total Revenues by County'!AO$4)</f>
        <v>0</v>
      </c>
      <c r="AP73" s="45">
        <f>('Total Revenues by County'!AP73/'Total Revenues by County'!AP$4)</f>
        <v>0</v>
      </c>
      <c r="AQ73" s="45">
        <f>('Total Revenues by County'!AQ73/'Total Revenues by County'!AQ$4)</f>
        <v>0.63789566485258464</v>
      </c>
      <c r="AR73" s="45">
        <f>('Total Revenues by County'!AR73/'Total Revenues by County'!AR$4)</f>
        <v>0</v>
      </c>
      <c r="AS73" s="45">
        <f>('Total Revenues by County'!AS73/'Total Revenues by County'!AS$4)</f>
        <v>0</v>
      </c>
      <c r="AT73" s="45">
        <f>('Total Revenues by County'!AT73/'Total Revenues by County'!AT$4)</f>
        <v>0</v>
      </c>
      <c r="AU73" s="45">
        <f>('Total Revenues by County'!AU73/'Total Revenues by County'!AU$4)</f>
        <v>0</v>
      </c>
      <c r="AV73" s="45">
        <f>('Total Revenues by County'!AV73/'Total Revenues by County'!AV$4)</f>
        <v>0</v>
      </c>
      <c r="AW73" s="45">
        <f>('Total Revenues by County'!AW73/'Total Revenues by County'!AW$4)</f>
        <v>5.9849221789883271E-2</v>
      </c>
      <c r="AX73" s="45">
        <f>('Total Revenues by County'!AX73/'Total Revenues by County'!AX$4)</f>
        <v>0</v>
      </c>
      <c r="AY73" s="45">
        <f>('Total Revenues by County'!AY73/'Total Revenues by County'!AY$4)</f>
        <v>0</v>
      </c>
      <c r="AZ73" s="45">
        <f>('Total Revenues by County'!AZ73/'Total Revenues by County'!AZ$4)</f>
        <v>0</v>
      </c>
      <c r="BA73" s="45">
        <f>('Total Revenues by County'!BA73/'Total Revenues by County'!BA$4)</f>
        <v>0</v>
      </c>
      <c r="BB73" s="45">
        <f>('Total Revenues by County'!BB73/'Total Revenues by County'!BB$4)</f>
        <v>0</v>
      </c>
      <c r="BC73" s="45">
        <f>('Total Revenues by County'!BC73/'Total Revenues by County'!BC$4)</f>
        <v>0</v>
      </c>
      <c r="BD73" s="45">
        <f>('Total Revenues by County'!BD73/'Total Revenues by County'!BD$4)</f>
        <v>1.2397610336937011</v>
      </c>
      <c r="BE73" s="45">
        <f>('Total Revenues by County'!BE73/'Total Revenues by County'!BE$4)</f>
        <v>0</v>
      </c>
      <c r="BF73" s="45">
        <f>('Total Revenues by County'!BF73/'Total Revenues by County'!BF$4)</f>
        <v>0</v>
      </c>
      <c r="BG73" s="45">
        <f>('Total Revenues by County'!BG73/'Total Revenues by County'!BG$4)</f>
        <v>0</v>
      </c>
      <c r="BH73" s="45">
        <f>('Total Revenues by County'!BH73/'Total Revenues by County'!BH$4)</f>
        <v>0</v>
      </c>
      <c r="BI73" s="45">
        <f>('Total Revenues by County'!BI73/'Total Revenues by County'!BI$4)</f>
        <v>2.6788743636206749</v>
      </c>
      <c r="BJ73" s="45">
        <f>('Total Revenues by County'!BJ73/'Total Revenues by County'!BJ$4)</f>
        <v>0</v>
      </c>
      <c r="BK73" s="45">
        <f>('Total Revenues by County'!BK73/'Total Revenues by County'!BK$4)</f>
        <v>0</v>
      </c>
      <c r="BL73" s="45">
        <f>('Total Revenues by County'!BL73/'Total Revenues by County'!BL$4)</f>
        <v>0</v>
      </c>
      <c r="BM73" s="45">
        <f>('Total Revenues by County'!BM73/'Total Revenues by County'!BM$4)</f>
        <v>0</v>
      </c>
      <c r="BN73" s="45">
        <f>('Total Revenues by County'!BN73/'Total Revenues by County'!BN$4)</f>
        <v>0</v>
      </c>
      <c r="BO73" s="45">
        <f>('Total Revenues by County'!BO73/'Total Revenues by County'!BO$4)</f>
        <v>0</v>
      </c>
      <c r="BP73" s="45">
        <f>('Total Revenues by County'!BP73/'Total Revenues by County'!BP$4)</f>
        <v>0</v>
      </c>
      <c r="BQ73" s="14">
        <f>('Total Revenues by County'!BQ73/'Total Revenues by County'!BQ$4)</f>
        <v>0</v>
      </c>
    </row>
    <row r="74" spans="1:69" x14ac:dyDescent="0.25">
      <c r="A74" s="10"/>
      <c r="B74" s="11">
        <v>334.39</v>
      </c>
      <c r="C74" s="12" t="s">
        <v>71</v>
      </c>
      <c r="D74" s="45">
        <f>('Total Revenues by County'!D74/'Total Revenues by County'!D$4)</f>
        <v>7.4006175676342902</v>
      </c>
      <c r="E74" s="45">
        <f>('Total Revenues by County'!E74/'Total Revenues by County'!E$4)</f>
        <v>0</v>
      </c>
      <c r="F74" s="45">
        <f>('Total Revenues by County'!F74/'Total Revenues by County'!F$4)</f>
        <v>0</v>
      </c>
      <c r="G74" s="45">
        <f>('Total Revenues by County'!G74/'Total Revenues by County'!G$4)</f>
        <v>0</v>
      </c>
      <c r="H74" s="45">
        <f>('Total Revenues by County'!H74/'Total Revenues by County'!H$4)</f>
        <v>9.2656679741518904</v>
      </c>
      <c r="I74" s="45">
        <f>('Total Revenues by County'!I74/'Total Revenues by County'!I$4)</f>
        <v>3.424700839209769E-2</v>
      </c>
      <c r="J74" s="45">
        <f>('Total Revenues by County'!J74/'Total Revenues by County'!J$4)</f>
        <v>0</v>
      </c>
      <c r="K74" s="45">
        <f>('Total Revenues by County'!K74/'Total Revenues by County'!K$4)</f>
        <v>2.7022254434312618</v>
      </c>
      <c r="L74" s="45">
        <f>('Total Revenues by County'!L74/'Total Revenues by County'!L$4)</f>
        <v>22.424942184036617</v>
      </c>
      <c r="M74" s="45">
        <f>('Total Revenues by County'!M74/'Total Revenues by County'!M$4)</f>
        <v>0</v>
      </c>
      <c r="N74" s="45">
        <f>('Total Revenues by County'!N74/'Total Revenues by County'!N$4)</f>
        <v>-10.725270656899335</v>
      </c>
      <c r="O74" s="45">
        <f>('Total Revenues by County'!O74/'Total Revenues by County'!O$4)</f>
        <v>0</v>
      </c>
      <c r="P74" s="45">
        <f>('Total Revenues by County'!P74/'Total Revenues by County'!P$4)</f>
        <v>0.91410472972972978</v>
      </c>
      <c r="Q74" s="45">
        <f>('Total Revenues by County'!Q74/'Total Revenues by County'!Q$4)</f>
        <v>0</v>
      </c>
      <c r="R74" s="45">
        <f>('Total Revenues by County'!R74/'Total Revenues by County'!R$4)</f>
        <v>4.7550226017076849</v>
      </c>
      <c r="S74" s="45">
        <f>('Total Revenues by County'!S74/'Total Revenues by County'!S$4)</f>
        <v>53.290853959129763</v>
      </c>
      <c r="T74" s="45">
        <f>('Total Revenues by County'!T74/'Total Revenues by County'!T$4)</f>
        <v>14.430177366974769</v>
      </c>
      <c r="U74" s="45">
        <f>('Total Revenues by County'!U74/'Total Revenues by County'!U$4)</f>
        <v>0</v>
      </c>
      <c r="V74" s="45">
        <f>('Total Revenues by County'!V74/'Total Revenues by County'!V$4)</f>
        <v>5.2174586776859506</v>
      </c>
      <c r="W74" s="45">
        <f>('Total Revenues by County'!W74/'Total Revenues by County'!W$4)</f>
        <v>0</v>
      </c>
      <c r="X74" s="45">
        <f>('Total Revenues by County'!X74/'Total Revenues by County'!X$4)</f>
        <v>10.15503969937572</v>
      </c>
      <c r="Y74" s="45">
        <f>('Total Revenues by County'!Y74/'Total Revenues by County'!Y$4)</f>
        <v>0</v>
      </c>
      <c r="Z74" s="45">
        <f>('Total Revenues by County'!Z74/'Total Revenues by County'!Z$4)</f>
        <v>0</v>
      </c>
      <c r="AA74" s="45">
        <f>('Total Revenues by County'!AA74/'Total Revenues by County'!AA$4)</f>
        <v>0</v>
      </c>
      <c r="AB74" s="45">
        <f>('Total Revenues by County'!AB74/'Total Revenues by County'!AB$4)</f>
        <v>0</v>
      </c>
      <c r="AC74" s="45">
        <f>('Total Revenues by County'!AC74/'Total Revenues by County'!AC$4)</f>
        <v>11.724515971714217</v>
      </c>
      <c r="AD74" s="45">
        <f>('Total Revenues by County'!AD74/'Total Revenues by County'!AD$4)</f>
        <v>5.1663567242828261</v>
      </c>
      <c r="AE74" s="45">
        <f>('Total Revenues by County'!AE74/'Total Revenues by County'!AE$4)</f>
        <v>0</v>
      </c>
      <c r="AF74" s="45">
        <f>('Total Revenues by County'!AF74/'Total Revenues by County'!AF$4)</f>
        <v>14.957767166145233</v>
      </c>
      <c r="AG74" s="45">
        <f>('Total Revenues by County'!AG74/'Total Revenues by County'!AG$4)</f>
        <v>10.834023991275899</v>
      </c>
      <c r="AH74" s="45">
        <f>('Total Revenues by County'!AH74/'Total Revenues by County'!AH$4)</f>
        <v>0</v>
      </c>
      <c r="AI74" s="45">
        <f>('Total Revenues by County'!AI74/'Total Revenues by County'!AI$4)</f>
        <v>0.53393718386072231</v>
      </c>
      <c r="AJ74" s="45">
        <f>('Total Revenues by County'!AJ74/'Total Revenues by County'!AJ$4)</f>
        <v>7.4394095364184343E-2</v>
      </c>
      <c r="AK74" s="45">
        <f>('Total Revenues by County'!AK74/'Total Revenues by County'!AK$4)</f>
        <v>6.9305549913643727</v>
      </c>
      <c r="AL74" s="45">
        <f>('Total Revenues by County'!AL74/'Total Revenues by County'!AL$4)</f>
        <v>0.36029924879931036</v>
      </c>
      <c r="AM74" s="45">
        <f>('Total Revenues by County'!AM74/'Total Revenues by County'!AM$4)</f>
        <v>0</v>
      </c>
      <c r="AN74" s="45">
        <f>('Total Revenues by County'!AN74/'Total Revenues by County'!AN$4)</f>
        <v>0</v>
      </c>
      <c r="AO74" s="45">
        <f>('Total Revenues by County'!AO74/'Total Revenues by County'!AO$4)</f>
        <v>4.0576182406408874</v>
      </c>
      <c r="AP74" s="45">
        <f>('Total Revenues by County'!AP74/'Total Revenues by County'!AP$4)</f>
        <v>2.3185275761858635</v>
      </c>
      <c r="AQ74" s="45">
        <f>('Total Revenues by County'!AQ74/'Total Revenues by County'!AQ$4)</f>
        <v>9.8898552690323202E-2</v>
      </c>
      <c r="AR74" s="45">
        <f>('Total Revenues by County'!AR74/'Total Revenues by County'!AR$4)</f>
        <v>20.038494175730925</v>
      </c>
      <c r="AS74" s="45">
        <f>('Total Revenues by County'!AS74/'Total Revenues by County'!AS$4)</f>
        <v>0.54063868814048899</v>
      </c>
      <c r="AT74" s="45">
        <f>('Total Revenues by County'!AT74/'Total Revenues by County'!AT$4)</f>
        <v>20.132025967000271</v>
      </c>
      <c r="AU74" s="45">
        <f>('Total Revenues by County'!AU74/'Total Revenues by County'!AU$4)</f>
        <v>2.3225576448977621</v>
      </c>
      <c r="AV74" s="45">
        <f>('Total Revenues by County'!AV74/'Total Revenues by County'!AV$4)</f>
        <v>0</v>
      </c>
      <c r="AW74" s="45">
        <f>('Total Revenues by County'!AW74/'Total Revenues by County'!AW$4)</f>
        <v>0</v>
      </c>
      <c r="AX74" s="45">
        <f>('Total Revenues by County'!AX74/'Total Revenues by County'!AX$4)</f>
        <v>0.80239212149997374</v>
      </c>
      <c r="AY74" s="45">
        <f>('Total Revenues by County'!AY74/'Total Revenues by County'!AY$4)</f>
        <v>0</v>
      </c>
      <c r="AZ74" s="45">
        <f>('Total Revenues by County'!AZ74/'Total Revenues by County'!AZ$4)</f>
        <v>0.42936912287213003</v>
      </c>
      <c r="BA74" s="45">
        <f>('Total Revenues by County'!BA74/'Total Revenues by County'!BA$4)</f>
        <v>0</v>
      </c>
      <c r="BB74" s="45">
        <f>('Total Revenues by County'!BB74/'Total Revenues by County'!BB$4)</f>
        <v>5.6210119810578112</v>
      </c>
      <c r="BC74" s="45">
        <f>('Total Revenues by County'!BC74/'Total Revenues by County'!BC$4)</f>
        <v>0.56046405201566651</v>
      </c>
      <c r="BD74" s="45">
        <f>('Total Revenues by County'!BD74/'Total Revenues by County'!BD$4)</f>
        <v>0.44488291473123143</v>
      </c>
      <c r="BE74" s="45">
        <f>('Total Revenues by County'!BE74/'Total Revenues by County'!BE$4)</f>
        <v>0</v>
      </c>
      <c r="BF74" s="45">
        <f>('Total Revenues by County'!BF74/'Total Revenues by County'!BF$4)</f>
        <v>2.1389568564173103</v>
      </c>
      <c r="BG74" s="45">
        <f>('Total Revenues by County'!BG74/'Total Revenues by County'!BG$4)</f>
        <v>0.8273113496143224</v>
      </c>
      <c r="BH74" s="45">
        <f>('Total Revenues by County'!BH74/'Total Revenues by County'!BH$4)</f>
        <v>15.142228141873602</v>
      </c>
      <c r="BI74" s="45">
        <f>('Total Revenues by County'!BI74/'Total Revenues by County'!BI$4)</f>
        <v>0</v>
      </c>
      <c r="BJ74" s="45">
        <f>('Total Revenues by County'!BJ74/'Total Revenues by County'!BJ$4)</f>
        <v>0</v>
      </c>
      <c r="BK74" s="45">
        <f>('Total Revenues by County'!BK74/'Total Revenues by County'!BK$4)</f>
        <v>8.5736090376345278</v>
      </c>
      <c r="BL74" s="45">
        <f>('Total Revenues by County'!BL74/'Total Revenues by County'!BL$4)</f>
        <v>0</v>
      </c>
      <c r="BM74" s="45">
        <f>('Total Revenues by County'!BM74/'Total Revenues by County'!BM$4)</f>
        <v>0</v>
      </c>
      <c r="BN74" s="45">
        <f>('Total Revenues by County'!BN74/'Total Revenues by County'!BN$4)</f>
        <v>1.4013071920039468</v>
      </c>
      <c r="BO74" s="45">
        <f>('Total Revenues by County'!BO74/'Total Revenues by County'!BO$4)</f>
        <v>0.25141658579344456</v>
      </c>
      <c r="BP74" s="45">
        <f>('Total Revenues by County'!BP74/'Total Revenues by County'!BP$4)</f>
        <v>4.5047741515903983</v>
      </c>
      <c r="BQ74" s="14">
        <f>('Total Revenues by County'!BQ74/'Total Revenues by County'!BQ$4)</f>
        <v>0</v>
      </c>
    </row>
    <row r="75" spans="1:69" x14ac:dyDescent="0.25">
      <c r="A75" s="10"/>
      <c r="B75" s="11">
        <v>334.41</v>
      </c>
      <c r="C75" s="12" t="s">
        <v>72</v>
      </c>
      <c r="D75" s="45">
        <f>('Total Revenues by County'!D75/'Total Revenues by County'!D$4)</f>
        <v>0</v>
      </c>
      <c r="E75" s="45">
        <f>('Total Revenues by County'!E75/'Total Revenues by County'!E$4)</f>
        <v>0</v>
      </c>
      <c r="F75" s="45">
        <f>('Total Revenues by County'!F75/'Total Revenues by County'!F$4)</f>
        <v>0</v>
      </c>
      <c r="G75" s="45">
        <f>('Total Revenues by County'!G75/'Total Revenues by County'!G$4)</f>
        <v>0</v>
      </c>
      <c r="H75" s="45">
        <f>('Total Revenues by County'!H75/'Total Revenues by County'!H$4)</f>
        <v>2.9956285782340553</v>
      </c>
      <c r="I75" s="45">
        <f>('Total Revenues by County'!I75/'Total Revenues by County'!I$4)</f>
        <v>0</v>
      </c>
      <c r="J75" s="45">
        <f>('Total Revenues by County'!J75/'Total Revenues by County'!J$4)</f>
        <v>4.5270655270655267</v>
      </c>
      <c r="K75" s="45">
        <f>('Total Revenues by County'!K75/'Total Revenues by County'!K$4)</f>
        <v>0</v>
      </c>
      <c r="L75" s="45">
        <f>('Total Revenues by County'!L75/'Total Revenues by County'!L$4)</f>
        <v>2.6374304321271471</v>
      </c>
      <c r="M75" s="45">
        <f>('Total Revenues by County'!M75/'Total Revenues by County'!M$4)</f>
        <v>0</v>
      </c>
      <c r="N75" s="45">
        <f>('Total Revenues by County'!N75/'Total Revenues by County'!N$4)</f>
        <v>2.2984970613616009</v>
      </c>
      <c r="O75" s="45">
        <f>('Total Revenues by County'!O75/'Total Revenues by County'!O$4)</f>
        <v>0</v>
      </c>
      <c r="P75" s="45">
        <f>('Total Revenues by County'!P75/'Total Revenues by County'!P$4)</f>
        <v>0</v>
      </c>
      <c r="Q75" s="45">
        <f>('Total Revenues by County'!Q75/'Total Revenues by County'!Q$4)</f>
        <v>0</v>
      </c>
      <c r="R75" s="45">
        <f>('Total Revenues by County'!R75/'Total Revenues by County'!R$4)</f>
        <v>0</v>
      </c>
      <c r="S75" s="45">
        <f>('Total Revenues by County'!S75/'Total Revenues by County'!S$4)</f>
        <v>19.422552110946786</v>
      </c>
      <c r="T75" s="45">
        <f>('Total Revenues by County'!T75/'Total Revenues by County'!T$4)</f>
        <v>0</v>
      </c>
      <c r="U75" s="45">
        <f>('Total Revenues by County'!U75/'Total Revenues by County'!U$4)</f>
        <v>0</v>
      </c>
      <c r="V75" s="45">
        <f>('Total Revenues by County'!V75/'Total Revenues by County'!V$4)</f>
        <v>0</v>
      </c>
      <c r="W75" s="45">
        <f>('Total Revenues by County'!W75/'Total Revenues by County'!W$4)</f>
        <v>0</v>
      </c>
      <c r="X75" s="45">
        <f>('Total Revenues by County'!X75/'Total Revenues by County'!X$4)</f>
        <v>0</v>
      </c>
      <c r="Y75" s="45">
        <f>('Total Revenues by County'!Y75/'Total Revenues by County'!Y$4)</f>
        <v>0</v>
      </c>
      <c r="Z75" s="45">
        <f>('Total Revenues by County'!Z75/'Total Revenues by County'!Z$4)</f>
        <v>0</v>
      </c>
      <c r="AA75" s="45">
        <f>('Total Revenues by County'!AA75/'Total Revenues by County'!AA$4)</f>
        <v>4.483504269186076</v>
      </c>
      <c r="AB75" s="45">
        <f>('Total Revenues by County'!AB75/'Total Revenues by County'!AB$4)</f>
        <v>0</v>
      </c>
      <c r="AC75" s="45">
        <f>('Total Revenues by County'!AC75/'Total Revenues by County'!AC$4)</f>
        <v>0</v>
      </c>
      <c r="AD75" s="45">
        <f>('Total Revenues by County'!AD75/'Total Revenues by County'!AD$4)</f>
        <v>0</v>
      </c>
      <c r="AE75" s="45">
        <f>('Total Revenues by County'!AE75/'Total Revenues by County'!AE$4)</f>
        <v>0</v>
      </c>
      <c r="AF75" s="45">
        <f>('Total Revenues by County'!AF75/'Total Revenues by County'!AF$4)</f>
        <v>0</v>
      </c>
      <c r="AG75" s="45">
        <f>('Total Revenues by County'!AG75/'Total Revenues by County'!AG$4)</f>
        <v>0</v>
      </c>
      <c r="AH75" s="45">
        <f>('Total Revenues by County'!AH75/'Total Revenues by County'!AH$4)</f>
        <v>0</v>
      </c>
      <c r="AI75" s="45">
        <f>('Total Revenues by County'!AI75/'Total Revenues by County'!AI$4)</f>
        <v>0</v>
      </c>
      <c r="AJ75" s="45">
        <f>('Total Revenues by County'!AJ75/'Total Revenues by County'!AJ$4)</f>
        <v>0</v>
      </c>
      <c r="AK75" s="45">
        <f>('Total Revenues by County'!AK75/'Total Revenues by County'!AK$4)</f>
        <v>3.7789489608532252</v>
      </c>
      <c r="AL75" s="45">
        <f>('Total Revenues by County'!AL75/'Total Revenues by County'!AL$4)</f>
        <v>0</v>
      </c>
      <c r="AM75" s="45">
        <f>('Total Revenues by County'!AM75/'Total Revenues by County'!AM$4)</f>
        <v>0</v>
      </c>
      <c r="AN75" s="45">
        <f>('Total Revenues by County'!AN75/'Total Revenues by County'!AN$4)</f>
        <v>0</v>
      </c>
      <c r="AO75" s="45">
        <f>('Total Revenues by County'!AO75/'Total Revenues by County'!AO$4)</f>
        <v>0</v>
      </c>
      <c r="AP75" s="45">
        <f>('Total Revenues by County'!AP75/'Total Revenues by County'!AP$4)</f>
        <v>0</v>
      </c>
      <c r="AQ75" s="45">
        <f>('Total Revenues by County'!AQ75/'Total Revenues by County'!AQ$4)</f>
        <v>0</v>
      </c>
      <c r="AR75" s="45">
        <f>('Total Revenues by County'!AR75/'Total Revenues by County'!AR$4)</f>
        <v>0</v>
      </c>
      <c r="AS75" s="45">
        <f>('Total Revenues by County'!AS75/'Total Revenues by County'!AS$4)</f>
        <v>0</v>
      </c>
      <c r="AT75" s="45">
        <f>('Total Revenues by County'!AT75/'Total Revenues by County'!AT$4)</f>
        <v>35.638233703002435</v>
      </c>
      <c r="AU75" s="45">
        <f>('Total Revenues by County'!AU75/'Total Revenues by County'!AU$4)</f>
        <v>0</v>
      </c>
      <c r="AV75" s="45">
        <f>('Total Revenues by County'!AV75/'Total Revenues by County'!AV$4)</f>
        <v>3.6537153296459284</v>
      </c>
      <c r="AW75" s="45">
        <f>('Total Revenues by County'!AW75/'Total Revenues by County'!AW$4)</f>
        <v>0</v>
      </c>
      <c r="AX75" s="45">
        <f>('Total Revenues by County'!AX75/'Total Revenues by County'!AX$4)</f>
        <v>0</v>
      </c>
      <c r="AY75" s="45">
        <f>('Total Revenues by County'!AY75/'Total Revenues by County'!AY$4)</f>
        <v>0</v>
      </c>
      <c r="AZ75" s="45">
        <f>('Total Revenues by County'!AZ75/'Total Revenues by County'!AZ$4)</f>
        <v>0</v>
      </c>
      <c r="BA75" s="45">
        <f>('Total Revenues by County'!BA75/'Total Revenues by County'!BA$4)</f>
        <v>0</v>
      </c>
      <c r="BB75" s="45">
        <f>('Total Revenues by County'!BB75/'Total Revenues by County'!BB$4)</f>
        <v>0</v>
      </c>
      <c r="BC75" s="45">
        <f>('Total Revenues by County'!BC75/'Total Revenues by County'!BC$4)</f>
        <v>0</v>
      </c>
      <c r="BD75" s="45">
        <f>('Total Revenues by County'!BD75/'Total Revenues by County'!BD$4)</f>
        <v>0</v>
      </c>
      <c r="BE75" s="45">
        <f>('Total Revenues by County'!BE75/'Total Revenues by County'!BE$4)</f>
        <v>0</v>
      </c>
      <c r="BF75" s="45">
        <f>('Total Revenues by County'!BF75/'Total Revenues by County'!BF$4)</f>
        <v>13.1357462173315</v>
      </c>
      <c r="BG75" s="45">
        <f>('Total Revenues by County'!BG75/'Total Revenues by County'!BG$4)</f>
        <v>0.14747808584972011</v>
      </c>
      <c r="BH75" s="45">
        <f>('Total Revenues by County'!BH75/'Total Revenues by County'!BH$4)</f>
        <v>0</v>
      </c>
      <c r="BI75" s="45">
        <f>('Total Revenues by County'!BI75/'Total Revenues by County'!BI$4)</f>
        <v>0</v>
      </c>
      <c r="BJ75" s="45">
        <f>('Total Revenues by County'!BJ75/'Total Revenues by County'!BJ$4)</f>
        <v>0</v>
      </c>
      <c r="BK75" s="45">
        <f>('Total Revenues by County'!BK75/'Total Revenues by County'!BK$4)</f>
        <v>0</v>
      </c>
      <c r="BL75" s="45">
        <f>('Total Revenues by County'!BL75/'Total Revenues by County'!BL$4)</f>
        <v>0</v>
      </c>
      <c r="BM75" s="45">
        <f>('Total Revenues by County'!BM75/'Total Revenues by County'!BM$4)</f>
        <v>0</v>
      </c>
      <c r="BN75" s="45">
        <f>('Total Revenues by County'!BN75/'Total Revenues by County'!BN$4)</f>
        <v>0</v>
      </c>
      <c r="BO75" s="45">
        <f>('Total Revenues by County'!BO75/'Total Revenues by County'!BO$4)</f>
        <v>0</v>
      </c>
      <c r="BP75" s="45">
        <f>('Total Revenues by County'!BP75/'Total Revenues by County'!BP$4)</f>
        <v>0</v>
      </c>
      <c r="BQ75" s="14">
        <f>('Total Revenues by County'!BQ75/'Total Revenues by County'!BQ$4)</f>
        <v>0</v>
      </c>
    </row>
    <row r="76" spans="1:69" x14ac:dyDescent="0.25">
      <c r="A76" s="10"/>
      <c r="B76" s="11">
        <v>334.42</v>
      </c>
      <c r="C76" s="12" t="s">
        <v>73</v>
      </c>
      <c r="D76" s="45">
        <f>('Total Revenues by County'!D76/'Total Revenues by County'!D$4)</f>
        <v>0</v>
      </c>
      <c r="E76" s="45">
        <f>('Total Revenues by County'!E76/'Total Revenues by County'!E$4)</f>
        <v>45.254484304932738</v>
      </c>
      <c r="F76" s="45">
        <f>('Total Revenues by County'!F76/'Total Revenues by County'!F$4)</f>
        <v>0</v>
      </c>
      <c r="G76" s="45">
        <f>('Total Revenues by County'!G76/'Total Revenues by County'!G$4)</f>
        <v>0</v>
      </c>
      <c r="H76" s="45">
        <f>('Total Revenues by County'!H76/'Total Revenues by County'!H$4)</f>
        <v>0</v>
      </c>
      <c r="I76" s="45">
        <f>('Total Revenues by County'!I76/'Total Revenues by County'!I$4)</f>
        <v>17.16723499138029</v>
      </c>
      <c r="J76" s="45">
        <f>('Total Revenues by County'!J76/'Total Revenues by County'!J$4)</f>
        <v>0</v>
      </c>
      <c r="K76" s="45">
        <f>('Total Revenues by County'!K76/'Total Revenues by County'!K$4)</f>
        <v>0</v>
      </c>
      <c r="L76" s="45">
        <f>('Total Revenues by County'!L76/'Total Revenues by County'!L$4)</f>
        <v>3.7041675530637312</v>
      </c>
      <c r="M76" s="45">
        <f>('Total Revenues by County'!M76/'Total Revenues by County'!M$4)</f>
        <v>7.1238008998556834</v>
      </c>
      <c r="N76" s="45">
        <f>('Total Revenues by County'!N76/'Total Revenues by County'!N$4)</f>
        <v>17.181054969824171</v>
      </c>
      <c r="O76" s="45">
        <f>('Total Revenues by County'!O76/'Total Revenues by County'!O$4)</f>
        <v>0</v>
      </c>
      <c r="P76" s="45">
        <f>('Total Revenues by County'!P76/'Total Revenues by County'!P$4)</f>
        <v>1.6056869369369369</v>
      </c>
      <c r="Q76" s="45">
        <f>('Total Revenues by County'!Q76/'Total Revenues by County'!Q$4)</f>
        <v>0</v>
      </c>
      <c r="R76" s="45">
        <f>('Total Revenues by County'!R76/'Total Revenues by County'!R$4)</f>
        <v>4.6485214716223</v>
      </c>
      <c r="S76" s="45">
        <f>('Total Revenues by County'!S76/'Total Revenues by County'!S$4)</f>
        <v>0</v>
      </c>
      <c r="T76" s="45">
        <f>('Total Revenues by County'!T76/'Total Revenues by County'!T$4)</f>
        <v>0</v>
      </c>
      <c r="U76" s="45">
        <f>('Total Revenues by County'!U76/'Total Revenues by County'!U$4)</f>
        <v>0</v>
      </c>
      <c r="V76" s="45">
        <f>('Total Revenues by County'!V76/'Total Revenues by County'!V$4)</f>
        <v>0</v>
      </c>
      <c r="W76" s="45">
        <f>('Total Revenues by County'!W76/'Total Revenues by County'!W$4)</f>
        <v>0</v>
      </c>
      <c r="X76" s="45">
        <f>('Total Revenues by County'!X76/'Total Revenues by County'!X$4)</f>
        <v>0</v>
      </c>
      <c r="Y76" s="45">
        <f>('Total Revenues by County'!Y76/'Total Revenues by County'!Y$4)</f>
        <v>0</v>
      </c>
      <c r="Z76" s="45">
        <f>('Total Revenues by County'!Z76/'Total Revenues by County'!Z$4)</f>
        <v>0</v>
      </c>
      <c r="AA76" s="45">
        <f>('Total Revenues by County'!AA76/'Total Revenues by County'!AA$4)</f>
        <v>0</v>
      </c>
      <c r="AB76" s="45">
        <f>('Total Revenues by County'!AB76/'Total Revenues by County'!AB$4)</f>
        <v>1.9996336285855909</v>
      </c>
      <c r="AC76" s="45">
        <f>('Total Revenues by County'!AC76/'Total Revenues by County'!AC$4)</f>
        <v>0</v>
      </c>
      <c r="AD76" s="45">
        <f>('Total Revenues by County'!AD76/'Total Revenues by County'!AD$4)</f>
        <v>0</v>
      </c>
      <c r="AE76" s="45">
        <f>('Total Revenues by County'!AE76/'Total Revenues by County'!AE$4)</f>
        <v>0</v>
      </c>
      <c r="AF76" s="45">
        <f>('Total Revenues by County'!AF76/'Total Revenues by County'!AF$4)</f>
        <v>8.9482298699160214</v>
      </c>
      <c r="AG76" s="45">
        <f>('Total Revenues by County'!AG76/'Total Revenues by County'!AG$4)</f>
        <v>0</v>
      </c>
      <c r="AH76" s="45">
        <f>('Total Revenues by County'!AH76/'Total Revenues by County'!AH$4)</f>
        <v>0</v>
      </c>
      <c r="AI76" s="45">
        <f>('Total Revenues by County'!AI76/'Total Revenues by County'!AI$4)</f>
        <v>0</v>
      </c>
      <c r="AJ76" s="45">
        <f>('Total Revenues by County'!AJ76/'Total Revenues by County'!AJ$4)</f>
        <v>0</v>
      </c>
      <c r="AK76" s="45">
        <f>('Total Revenues by County'!AK76/'Total Revenues by County'!AK$4)</f>
        <v>6.3527650114931582</v>
      </c>
      <c r="AL76" s="45">
        <f>('Total Revenues by County'!AL76/'Total Revenues by County'!AL$4)</f>
        <v>0</v>
      </c>
      <c r="AM76" s="45">
        <f>('Total Revenues by County'!AM76/'Total Revenues by County'!AM$4)</f>
        <v>0</v>
      </c>
      <c r="AN76" s="45">
        <f>('Total Revenues by County'!AN76/'Total Revenues by County'!AN$4)</f>
        <v>27.041166573191251</v>
      </c>
      <c r="AO76" s="45">
        <f>('Total Revenues by County'!AO76/'Total Revenues by County'!AO$4)</f>
        <v>0</v>
      </c>
      <c r="AP76" s="45">
        <f>('Total Revenues by County'!AP76/'Total Revenues by County'!AP$4)</f>
        <v>1.6939014255239184</v>
      </c>
      <c r="AQ76" s="45">
        <f>('Total Revenues by County'!AQ76/'Total Revenues by County'!AQ$4)</f>
        <v>0</v>
      </c>
      <c r="AR76" s="45">
        <f>('Total Revenues by County'!AR76/'Total Revenues by County'!AR$4)</f>
        <v>2.8521754223559359</v>
      </c>
      <c r="AS76" s="45">
        <f>('Total Revenues by County'!AS76/'Total Revenues by County'!AS$4)</f>
        <v>15.93734011388389</v>
      </c>
      <c r="AT76" s="45">
        <f>('Total Revenues by County'!AT76/'Total Revenues by County'!AT$4)</f>
        <v>0</v>
      </c>
      <c r="AU76" s="45">
        <f>('Total Revenues by County'!AU76/'Total Revenues by County'!AU$4)</f>
        <v>0</v>
      </c>
      <c r="AV76" s="45">
        <f>('Total Revenues by County'!AV76/'Total Revenues by County'!AV$4)</f>
        <v>6.1386662763938791</v>
      </c>
      <c r="AW76" s="45">
        <f>('Total Revenues by County'!AW76/'Total Revenues by County'!AW$4)</f>
        <v>0</v>
      </c>
      <c r="AX76" s="45">
        <f>('Total Revenues by County'!AX76/'Total Revenues by County'!AX$4)</f>
        <v>0</v>
      </c>
      <c r="AY76" s="45">
        <f>('Total Revenues by County'!AY76/'Total Revenues by County'!AY$4)</f>
        <v>0</v>
      </c>
      <c r="AZ76" s="45">
        <f>('Total Revenues by County'!AZ76/'Total Revenues by County'!AZ$4)</f>
        <v>0</v>
      </c>
      <c r="BA76" s="45">
        <f>('Total Revenues by County'!BA76/'Total Revenues by County'!BA$4)</f>
        <v>4.3067657845331864</v>
      </c>
      <c r="BB76" s="45">
        <f>('Total Revenues by County'!BB76/'Total Revenues by County'!BB$4)</f>
        <v>0</v>
      </c>
      <c r="BC76" s="45">
        <f>('Total Revenues by County'!BC76/'Total Revenues by County'!BC$4)</f>
        <v>0</v>
      </c>
      <c r="BD76" s="45">
        <f>('Total Revenues by County'!BD76/'Total Revenues by County'!BD$4)</f>
        <v>0</v>
      </c>
      <c r="BE76" s="45">
        <f>('Total Revenues by County'!BE76/'Total Revenues by County'!BE$4)</f>
        <v>0</v>
      </c>
      <c r="BF76" s="45">
        <f>('Total Revenues by County'!BF76/'Total Revenues by County'!BF$4)</f>
        <v>0</v>
      </c>
      <c r="BG76" s="45">
        <f>('Total Revenues by County'!BG76/'Total Revenues by County'!BG$4)</f>
        <v>0</v>
      </c>
      <c r="BH76" s="45">
        <f>('Total Revenues by County'!BH76/'Total Revenues by County'!BH$4)</f>
        <v>3.5321457831267575</v>
      </c>
      <c r="BI76" s="45">
        <f>('Total Revenues by County'!BI76/'Total Revenues by County'!BI$4)</f>
        <v>0</v>
      </c>
      <c r="BJ76" s="45">
        <f>('Total Revenues by County'!BJ76/'Total Revenues by County'!BJ$4)</f>
        <v>0</v>
      </c>
      <c r="BK76" s="45">
        <f>('Total Revenues by County'!BK76/'Total Revenues by County'!BK$4)</f>
        <v>0</v>
      </c>
      <c r="BL76" s="45">
        <f>('Total Revenues by County'!BL76/'Total Revenues by County'!BL$4)</f>
        <v>0</v>
      </c>
      <c r="BM76" s="45">
        <f>('Total Revenues by County'!BM76/'Total Revenues by County'!BM$4)</f>
        <v>0</v>
      </c>
      <c r="BN76" s="45">
        <f>('Total Revenues by County'!BN76/'Total Revenues by County'!BN$4)</f>
        <v>0</v>
      </c>
      <c r="BO76" s="45">
        <f>('Total Revenues by County'!BO76/'Total Revenues by County'!BO$4)</f>
        <v>0</v>
      </c>
      <c r="BP76" s="45">
        <f>('Total Revenues by County'!BP76/'Total Revenues by County'!BP$4)</f>
        <v>0</v>
      </c>
      <c r="BQ76" s="14">
        <f>('Total Revenues by County'!BQ76/'Total Revenues by County'!BQ$4)</f>
        <v>0</v>
      </c>
    </row>
    <row r="77" spans="1:69" x14ac:dyDescent="0.25">
      <c r="A77" s="10"/>
      <c r="B77" s="11">
        <v>334.49</v>
      </c>
      <c r="C77" s="12" t="s">
        <v>74</v>
      </c>
      <c r="D77" s="45">
        <f>('Total Revenues by County'!D77/'Total Revenues by County'!D$4)</f>
        <v>1.9210797178786969</v>
      </c>
      <c r="E77" s="45">
        <f>('Total Revenues by County'!E77/'Total Revenues by County'!E$4)</f>
        <v>28.203638073195428</v>
      </c>
      <c r="F77" s="45">
        <f>('Total Revenues by County'!F77/'Total Revenues by County'!F$4)</f>
        <v>12.964696273158241</v>
      </c>
      <c r="G77" s="45">
        <f>('Total Revenues by County'!G77/'Total Revenues by County'!G$4)</f>
        <v>35.859072602202659</v>
      </c>
      <c r="H77" s="45">
        <f>('Total Revenues by County'!H77/'Total Revenues by County'!H$4)</f>
        <v>12.273197581066654</v>
      </c>
      <c r="I77" s="45">
        <f>('Total Revenues by County'!I77/'Total Revenues by County'!I$4)</f>
        <v>2.611729547686588</v>
      </c>
      <c r="J77" s="45">
        <f>('Total Revenues by County'!J77/'Total Revenues by County'!J$4)</f>
        <v>236.19611740541973</v>
      </c>
      <c r="K77" s="45">
        <f>('Total Revenues by County'!K77/'Total Revenues by County'!K$4)</f>
        <v>3.7807985976503904</v>
      </c>
      <c r="L77" s="45">
        <f>('Total Revenues by County'!L77/'Total Revenues by County'!L$4)</f>
        <v>35.661195023366574</v>
      </c>
      <c r="M77" s="45">
        <f>('Total Revenues by County'!M77/'Total Revenues by County'!M$4)</f>
        <v>1.5265240480300328</v>
      </c>
      <c r="N77" s="45">
        <f>('Total Revenues by County'!N77/'Total Revenues by County'!N$4)</f>
        <v>0</v>
      </c>
      <c r="O77" s="45">
        <f>('Total Revenues by County'!O77/'Total Revenues by County'!O$4)</f>
        <v>18.320807217337673</v>
      </c>
      <c r="P77" s="45">
        <f>('Total Revenues by County'!P77/'Total Revenues by County'!P$4)</f>
        <v>28.549493243243244</v>
      </c>
      <c r="Q77" s="45">
        <f>('Total Revenues by County'!Q77/'Total Revenues by County'!Q$4)</f>
        <v>256.44441749044819</v>
      </c>
      <c r="R77" s="45">
        <f>('Total Revenues by County'!R77/'Total Revenues by County'!R$4)</f>
        <v>11.404639628327473</v>
      </c>
      <c r="S77" s="45">
        <f>('Total Revenues by County'!S77/'Total Revenues by County'!S$4)</f>
        <v>73.754471635460561</v>
      </c>
      <c r="T77" s="45">
        <f>('Total Revenues by County'!T77/'Total Revenues by County'!T$4)</f>
        <v>257.73486551752853</v>
      </c>
      <c r="U77" s="45">
        <f>('Total Revenues by County'!U77/'Total Revenues by County'!U$4)</f>
        <v>23.019821025340804</v>
      </c>
      <c r="V77" s="45">
        <f>('Total Revenues by County'!V77/'Total Revenues by County'!V$4)</f>
        <v>0</v>
      </c>
      <c r="W77" s="45">
        <f>('Total Revenues by County'!W77/'Total Revenues by County'!W$4)</f>
        <v>165.45539147823411</v>
      </c>
      <c r="X77" s="45">
        <f>('Total Revenues by County'!X77/'Total Revenues by County'!X$4)</f>
        <v>213.96339172071035</v>
      </c>
      <c r="Y77" s="45">
        <f>('Total Revenues by County'!Y77/'Total Revenues by County'!Y$4)</f>
        <v>526.53956637712884</v>
      </c>
      <c r="Z77" s="45">
        <f>('Total Revenues by County'!Z77/'Total Revenues by County'!Z$4)</f>
        <v>174.42771834701054</v>
      </c>
      <c r="AA77" s="45">
        <f>('Total Revenues by County'!AA77/'Total Revenues by County'!AA$4)</f>
        <v>79.486181983529534</v>
      </c>
      <c r="AB77" s="45">
        <f>('Total Revenues by County'!AB77/'Total Revenues by County'!AB$4)</f>
        <v>0</v>
      </c>
      <c r="AC77" s="45">
        <f>('Total Revenues by County'!AC77/'Total Revenues by County'!AC$4)</f>
        <v>21.688514996342356</v>
      </c>
      <c r="AD77" s="45">
        <f>('Total Revenues by County'!AD77/'Total Revenues by County'!AD$4)</f>
        <v>2.7271305108229043</v>
      </c>
      <c r="AE77" s="45">
        <f>('Total Revenues by County'!AE77/'Total Revenues by County'!AE$4)</f>
        <v>243.75095614165798</v>
      </c>
      <c r="AF77" s="45">
        <f>('Total Revenues by County'!AF77/'Total Revenues by County'!AF$4)</f>
        <v>17.612277292935946</v>
      </c>
      <c r="AG77" s="45">
        <f>('Total Revenues by County'!AG77/'Total Revenues by County'!AG$4)</f>
        <v>29.20555170020819</v>
      </c>
      <c r="AH77" s="45">
        <f>('Total Revenues by County'!AH77/'Total Revenues by County'!AH$4)</f>
        <v>0</v>
      </c>
      <c r="AI77" s="45">
        <f>('Total Revenues by County'!AI77/'Total Revenues by County'!AI$4)</f>
        <v>38.468886013410184</v>
      </c>
      <c r="AJ77" s="45">
        <f>('Total Revenues by County'!AJ77/'Total Revenues by County'!AJ$4)</f>
        <v>12.258004123446781</v>
      </c>
      <c r="AK77" s="45">
        <f>('Total Revenues by County'!AK77/'Total Revenues by County'!AK$4)</f>
        <v>0.54596913025999327</v>
      </c>
      <c r="AL77" s="45">
        <f>('Total Revenues by County'!AL77/'Total Revenues by County'!AL$4)</f>
        <v>0</v>
      </c>
      <c r="AM77" s="45">
        <f>('Total Revenues by County'!AM77/'Total Revenues by County'!AM$4)</f>
        <v>38.322428995956543</v>
      </c>
      <c r="AN77" s="45">
        <f>('Total Revenues by County'!AN77/'Total Revenues by County'!AN$4)</f>
        <v>129.79775659001683</v>
      </c>
      <c r="AO77" s="45">
        <f>('Total Revenues by County'!AO77/'Total Revenues by County'!AO$4)</f>
        <v>16.982026395522006</v>
      </c>
      <c r="AP77" s="45">
        <f>('Total Revenues by County'!AP77/'Total Revenues by County'!AP$4)</f>
        <v>7.4875736450111958</v>
      </c>
      <c r="AQ77" s="45">
        <f>('Total Revenues by County'!AQ77/'Total Revenues by County'!AQ$4)</f>
        <v>0.22847543642518467</v>
      </c>
      <c r="AR77" s="45">
        <f>('Total Revenues by County'!AR77/'Total Revenues by County'!AR$4)</f>
        <v>11.452184422330221</v>
      </c>
      <c r="AS77" s="45">
        <f>('Total Revenues by County'!AS77/'Total Revenues by County'!AS$4)</f>
        <v>0.21088848287460035</v>
      </c>
      <c r="AT77" s="45">
        <f>('Total Revenues by County'!AT77/'Total Revenues by County'!AT$4)</f>
        <v>41.108520421963753</v>
      </c>
      <c r="AU77" s="45">
        <f>('Total Revenues by County'!AU77/'Total Revenues by County'!AU$4)</f>
        <v>4.2181200754096775</v>
      </c>
      <c r="AV77" s="45">
        <f>('Total Revenues by County'!AV77/'Total Revenues by County'!AV$4)</f>
        <v>0.50041887036214627</v>
      </c>
      <c r="AW77" s="45">
        <f>('Total Revenues by County'!AW77/'Total Revenues by County'!AW$4)</f>
        <v>0</v>
      </c>
      <c r="AX77" s="45">
        <f>('Total Revenues by County'!AX77/'Total Revenues by County'!AX$4)</f>
        <v>0</v>
      </c>
      <c r="AY77" s="45">
        <f>('Total Revenues by County'!AY77/'Total Revenues by County'!AY$4)</f>
        <v>0</v>
      </c>
      <c r="AZ77" s="45">
        <f>('Total Revenues by County'!AZ77/'Total Revenues by County'!AZ$4)</f>
        <v>3.0195211860889049</v>
      </c>
      <c r="BA77" s="45">
        <f>('Total Revenues by County'!BA77/'Total Revenues by County'!BA$4)</f>
        <v>3.1241076576900153</v>
      </c>
      <c r="BB77" s="45">
        <f>('Total Revenues by County'!BB77/'Total Revenues by County'!BB$4)</f>
        <v>5.0199643082350711</v>
      </c>
      <c r="BC77" s="45">
        <f>('Total Revenues by County'!BC77/'Total Revenues by County'!BC$4)</f>
        <v>6.8948097255983401E-2</v>
      </c>
      <c r="BD77" s="45">
        <f>('Total Revenues by County'!BD77/'Total Revenues by County'!BD$4)</f>
        <v>45.454981433523791</v>
      </c>
      <c r="BE77" s="45">
        <f>('Total Revenues by County'!BE77/'Total Revenues by County'!BE$4)</f>
        <v>4.3850851546858118</v>
      </c>
      <c r="BF77" s="45">
        <f>('Total Revenues by County'!BF77/'Total Revenues by County'!BF$4)</f>
        <v>2.5360874510633797</v>
      </c>
      <c r="BG77" s="45">
        <f>('Total Revenues by County'!BG77/'Total Revenues by County'!BG$4)</f>
        <v>3.4169377941184877</v>
      </c>
      <c r="BH77" s="45">
        <f>('Total Revenues by County'!BH77/'Total Revenues by County'!BH$4)</f>
        <v>3.0190230019978825</v>
      </c>
      <c r="BI77" s="45">
        <f>('Total Revenues by County'!BI77/'Total Revenues by County'!BI$4)</f>
        <v>0.18407325912503236</v>
      </c>
      <c r="BJ77" s="45">
        <f>('Total Revenues by County'!BJ77/'Total Revenues by County'!BJ$4)</f>
        <v>39.48460399407692</v>
      </c>
      <c r="BK77" s="45">
        <f>('Total Revenues by County'!BK77/'Total Revenues by County'!BK$4)</f>
        <v>152.96889413756992</v>
      </c>
      <c r="BL77" s="45">
        <f>('Total Revenues by County'!BL77/'Total Revenues by County'!BL$4)</f>
        <v>83.804424897904227</v>
      </c>
      <c r="BM77" s="45">
        <f>('Total Revenues by County'!BM77/'Total Revenues by County'!BM$4)</f>
        <v>29.447973782063404</v>
      </c>
      <c r="BN77" s="45">
        <f>('Total Revenues by County'!BN77/'Total Revenues by County'!BN$4)</f>
        <v>0.37884088863447207</v>
      </c>
      <c r="BO77" s="45">
        <f>('Total Revenues by County'!BO77/'Total Revenues by County'!BO$4)</f>
        <v>93.632720783896318</v>
      </c>
      <c r="BP77" s="45">
        <f>('Total Revenues by County'!BP77/'Total Revenues by County'!BP$4)</f>
        <v>66.876078987820733</v>
      </c>
      <c r="BQ77" s="14">
        <f>('Total Revenues by County'!BQ77/'Total Revenues by County'!BQ$4)</f>
        <v>17.997174579171475</v>
      </c>
    </row>
    <row r="78" spans="1:69" x14ac:dyDescent="0.25">
      <c r="A78" s="10"/>
      <c r="B78" s="11">
        <v>334.5</v>
      </c>
      <c r="C78" s="12" t="s">
        <v>75</v>
      </c>
      <c r="D78" s="45">
        <f>('Total Revenues by County'!D78/'Total Revenues by County'!D$4)</f>
        <v>2.1417860845984102</v>
      </c>
      <c r="E78" s="45">
        <f>('Total Revenues by County'!E78/'Total Revenues by County'!E$4)</f>
        <v>13.325582236366266</v>
      </c>
      <c r="F78" s="45">
        <f>('Total Revenues by County'!F78/'Total Revenues by County'!F$4)</f>
        <v>25.589605902902335</v>
      </c>
      <c r="G78" s="45">
        <f>('Total Revenues by County'!G78/'Total Revenues by County'!G$4)</f>
        <v>2.3660405602879853</v>
      </c>
      <c r="H78" s="45">
        <f>('Total Revenues by County'!H78/'Total Revenues by County'!H$4)</f>
        <v>2.2082774267731162</v>
      </c>
      <c r="I78" s="45">
        <f>('Total Revenues by County'!I78/'Total Revenues by County'!I$4)</f>
        <v>1.1991721707756051</v>
      </c>
      <c r="J78" s="45">
        <f>('Total Revenues by County'!J78/'Total Revenues by County'!J$4)</f>
        <v>0</v>
      </c>
      <c r="K78" s="45">
        <f>('Total Revenues by County'!K78/'Total Revenues by County'!K$4)</f>
        <v>10.180282829644861</v>
      </c>
      <c r="L78" s="45">
        <f>('Total Revenues by County'!L78/'Total Revenues by County'!L$4)</f>
        <v>6.381221649590656</v>
      </c>
      <c r="M78" s="45">
        <f>('Total Revenues by County'!M78/'Total Revenues by County'!M$4)</f>
        <v>2.5467613684597754E-2</v>
      </c>
      <c r="N78" s="45">
        <f>('Total Revenues by County'!N78/'Total Revenues by County'!N$4)</f>
        <v>2.9202525132912478</v>
      </c>
      <c r="O78" s="45">
        <f>('Total Revenues by County'!O78/'Total Revenues by County'!O$4)</f>
        <v>7.6904232584156853</v>
      </c>
      <c r="P78" s="45">
        <f>('Total Revenues by County'!P78/'Total Revenues by County'!P$4)</f>
        <v>0.94313063063063063</v>
      </c>
      <c r="Q78" s="45">
        <f>('Total Revenues by County'!Q78/'Total Revenues by County'!Q$4)</f>
        <v>21.226272060161321</v>
      </c>
      <c r="R78" s="45">
        <f>('Total Revenues by County'!R78/'Total Revenues by County'!R$4)</f>
        <v>0</v>
      </c>
      <c r="S78" s="45">
        <f>('Total Revenues by County'!S78/'Total Revenues by County'!S$4)</f>
        <v>2.3444391736659504</v>
      </c>
      <c r="T78" s="45">
        <f>('Total Revenues by County'!T78/'Total Revenues by County'!T$4)</f>
        <v>3.9890082438171373</v>
      </c>
      <c r="U78" s="45">
        <f>('Total Revenues by County'!U78/'Total Revenues by County'!U$4)</f>
        <v>2.186773438153383</v>
      </c>
      <c r="V78" s="45">
        <f>('Total Revenues by County'!V78/'Total Revenues by County'!V$4)</f>
        <v>0</v>
      </c>
      <c r="W78" s="45">
        <f>('Total Revenues by County'!W78/'Total Revenues by County'!W$4)</f>
        <v>2.030456852791878E-2</v>
      </c>
      <c r="X78" s="45">
        <f>('Total Revenues by County'!X78/'Total Revenues by County'!X$4)</f>
        <v>30.84720286077944</v>
      </c>
      <c r="Y78" s="45">
        <f>('Total Revenues by County'!Y78/'Total Revenues by County'!Y$4)</f>
        <v>32.5578961767321</v>
      </c>
      <c r="Z78" s="45">
        <f>('Total Revenues by County'!Z78/'Total Revenues by County'!Z$4)</f>
        <v>0</v>
      </c>
      <c r="AA78" s="45">
        <f>('Total Revenues by County'!AA78/'Total Revenues by County'!AA$4)</f>
        <v>0</v>
      </c>
      <c r="AB78" s="45">
        <f>('Total Revenues by County'!AB78/'Total Revenues by County'!AB$4)</f>
        <v>0.15527682593047565</v>
      </c>
      <c r="AC78" s="45">
        <f>('Total Revenues by County'!AC78/'Total Revenues by County'!AC$4)</f>
        <v>5.927802974884175</v>
      </c>
      <c r="AD78" s="45">
        <f>('Total Revenues by County'!AD78/'Total Revenues by County'!AD$4)</f>
        <v>3.1699298157948533E-3</v>
      </c>
      <c r="AE78" s="45">
        <f>('Total Revenues by County'!AE78/'Total Revenues by County'!AE$4)</f>
        <v>0</v>
      </c>
      <c r="AF78" s="45">
        <f>('Total Revenues by County'!AF78/'Total Revenues by County'!AF$4)</f>
        <v>0</v>
      </c>
      <c r="AG78" s="45">
        <f>('Total Revenues by County'!AG78/'Total Revenues by County'!AG$4)</f>
        <v>24.280122930504611</v>
      </c>
      <c r="AH78" s="45">
        <f>('Total Revenues by County'!AH78/'Total Revenues by County'!AH$4)</f>
        <v>0</v>
      </c>
      <c r="AI78" s="45">
        <f>('Total Revenues by County'!AI78/'Total Revenues by County'!AI$4)</f>
        <v>0</v>
      </c>
      <c r="AJ78" s="45">
        <f>('Total Revenues by County'!AJ78/'Total Revenues by County'!AJ$4)</f>
        <v>2.2183210514497679E-2</v>
      </c>
      <c r="AK78" s="45">
        <f>('Total Revenues by County'!AK78/'Total Revenues by County'!AK$4)</f>
        <v>3.7965942151804939E-2</v>
      </c>
      <c r="AL78" s="45">
        <f>('Total Revenues by County'!AL78/'Total Revenues by County'!AL$4)</f>
        <v>0</v>
      </c>
      <c r="AM78" s="45">
        <f>('Total Revenues by County'!AM78/'Total Revenues by County'!AM$4)</f>
        <v>0.78486870950455501</v>
      </c>
      <c r="AN78" s="45">
        <f>('Total Revenues by County'!AN78/'Total Revenues by County'!AN$4)</f>
        <v>0</v>
      </c>
      <c r="AO78" s="45">
        <f>('Total Revenues by County'!AO78/'Total Revenues by County'!AO$4)</f>
        <v>0</v>
      </c>
      <c r="AP78" s="45">
        <f>('Total Revenues by County'!AP78/'Total Revenues by County'!AP$4)</f>
        <v>5.6031083091158367</v>
      </c>
      <c r="AQ78" s="45">
        <f>('Total Revenues by County'!AQ78/'Total Revenues by County'!AQ$4)</f>
        <v>0</v>
      </c>
      <c r="AR78" s="45">
        <f>('Total Revenues by County'!AR78/'Total Revenues by County'!AR$4)</f>
        <v>3.1740595026871352</v>
      </c>
      <c r="AS78" s="45">
        <f>('Total Revenues by County'!AS78/'Total Revenues by County'!AS$4)</f>
        <v>2.0145485121911029</v>
      </c>
      <c r="AT78" s="45">
        <f>('Total Revenues by County'!AT78/'Total Revenues by County'!AT$4)</f>
        <v>0</v>
      </c>
      <c r="AU78" s="45">
        <f>('Total Revenues by County'!AU78/'Total Revenues by County'!AU$4)</f>
        <v>0</v>
      </c>
      <c r="AV78" s="45">
        <f>('Total Revenues by County'!AV78/'Total Revenues by County'!AV$4)</f>
        <v>4.8002493035649403</v>
      </c>
      <c r="AW78" s="45">
        <f>('Total Revenues by County'!AW78/'Total Revenues by County'!AW$4)</f>
        <v>0</v>
      </c>
      <c r="AX78" s="45">
        <f>('Total Revenues by County'!AX78/'Total Revenues by County'!AX$4)</f>
        <v>0</v>
      </c>
      <c r="AY78" s="45">
        <f>('Total Revenues by County'!AY78/'Total Revenues by County'!AY$4)</f>
        <v>0</v>
      </c>
      <c r="AZ78" s="45">
        <f>('Total Revenues by County'!AZ78/'Total Revenues by County'!AZ$4)</f>
        <v>0</v>
      </c>
      <c r="BA78" s="45">
        <f>('Total Revenues by County'!BA78/'Total Revenues by County'!BA$4)</f>
        <v>2.4800175507739618E-2</v>
      </c>
      <c r="BB78" s="45">
        <f>('Total Revenues by County'!BB78/'Total Revenues by County'!BB$4)</f>
        <v>4.2750707859194748</v>
      </c>
      <c r="BC78" s="45">
        <f>('Total Revenues by County'!BC78/'Total Revenues by County'!BC$4)</f>
        <v>2.5307193757169091</v>
      </c>
      <c r="BD78" s="45">
        <f>('Total Revenues by County'!BD78/'Total Revenues by County'!BD$4)</f>
        <v>9.832148093339363</v>
      </c>
      <c r="BE78" s="45">
        <f>('Total Revenues by County'!BE78/'Total Revenues by County'!BE$4)</f>
        <v>4.0452077975387661</v>
      </c>
      <c r="BF78" s="45">
        <f>('Total Revenues by County'!BF78/'Total Revenues by County'!BF$4)</f>
        <v>3.3065151835784574</v>
      </c>
      <c r="BG78" s="45">
        <f>('Total Revenues by County'!BG78/'Total Revenues by County'!BG$4)</f>
        <v>1.3138826785295648</v>
      </c>
      <c r="BH78" s="45">
        <f>('Total Revenues by County'!BH78/'Total Revenues by County'!BH$4)</f>
        <v>0</v>
      </c>
      <c r="BI78" s="45">
        <f>('Total Revenues by County'!BI78/'Total Revenues by County'!BI$4)</f>
        <v>0</v>
      </c>
      <c r="BJ78" s="45">
        <f>('Total Revenues by County'!BJ78/'Total Revenues by County'!BJ$4)</f>
        <v>0</v>
      </c>
      <c r="BK78" s="45">
        <f>('Total Revenues by County'!BK78/'Total Revenues by County'!BK$4)</f>
        <v>17.519864524610618</v>
      </c>
      <c r="BL78" s="45">
        <f>('Total Revenues by County'!BL78/'Total Revenues by County'!BL$4)</f>
        <v>20.279944352196743</v>
      </c>
      <c r="BM78" s="45">
        <f>('Total Revenues by County'!BM78/'Total Revenues by County'!BM$4)</f>
        <v>14.212264448225877</v>
      </c>
      <c r="BN78" s="45">
        <f>('Total Revenues by County'!BN78/'Total Revenues by County'!BN$4)</f>
        <v>2.7954024200564151</v>
      </c>
      <c r="BO78" s="45">
        <f>('Total Revenues by County'!BO78/'Total Revenues by County'!BO$4)</f>
        <v>0</v>
      </c>
      <c r="BP78" s="45">
        <f>('Total Revenues by County'!BP78/'Total Revenues by County'!BP$4)</f>
        <v>11.184684285207521</v>
      </c>
      <c r="BQ78" s="14">
        <f>('Total Revenues by County'!BQ78/'Total Revenues by County'!BQ$4)</f>
        <v>19.611126586812048</v>
      </c>
    </row>
    <row r="79" spans="1:69" x14ac:dyDescent="0.25">
      <c r="A79" s="10"/>
      <c r="B79" s="11">
        <v>334.61</v>
      </c>
      <c r="C79" s="12" t="s">
        <v>76</v>
      </c>
      <c r="D79" s="45">
        <f>('Total Revenues by County'!D79/'Total Revenues by County'!D$4)</f>
        <v>0</v>
      </c>
      <c r="E79" s="45">
        <f>('Total Revenues by County'!E79/'Total Revenues by County'!E$4)</f>
        <v>0</v>
      </c>
      <c r="F79" s="45">
        <f>('Total Revenues by County'!F79/'Total Revenues by County'!F$4)</f>
        <v>0</v>
      </c>
      <c r="G79" s="45">
        <f>('Total Revenues by County'!G79/'Total Revenues by County'!G$4)</f>
        <v>0</v>
      </c>
      <c r="H79" s="45">
        <f>('Total Revenues by County'!H79/'Total Revenues by County'!H$4)</f>
        <v>0</v>
      </c>
      <c r="I79" s="45">
        <f>('Total Revenues by County'!I79/'Total Revenues by County'!I$4)</f>
        <v>1.5400616235400237</v>
      </c>
      <c r="J79" s="45">
        <f>('Total Revenues by County'!J79/'Total Revenues by County'!J$4)</f>
        <v>6.9165838468164047</v>
      </c>
      <c r="K79" s="45">
        <f>('Total Revenues by County'!K79/'Total Revenues by County'!K$4)</f>
        <v>0.42991903903094048</v>
      </c>
      <c r="L79" s="45">
        <f>('Total Revenues by County'!L79/'Total Revenues by County'!L$4)</f>
        <v>10.82705992959148</v>
      </c>
      <c r="M79" s="45">
        <f>('Total Revenues by County'!M79/'Total Revenues by County'!M$4)</f>
        <v>0</v>
      </c>
      <c r="N79" s="45">
        <f>('Total Revenues by County'!N79/'Total Revenues by County'!N$4)</f>
        <v>0</v>
      </c>
      <c r="O79" s="45">
        <f>('Total Revenues by County'!O79/'Total Revenues by County'!O$4)</f>
        <v>0</v>
      </c>
      <c r="P79" s="45">
        <f>('Total Revenues by County'!P79/'Total Revenues by County'!P$4)</f>
        <v>0</v>
      </c>
      <c r="Q79" s="45">
        <f>('Total Revenues by County'!Q79/'Total Revenues by County'!Q$4)</f>
        <v>0</v>
      </c>
      <c r="R79" s="45">
        <f>('Total Revenues by County'!R79/'Total Revenues by County'!R$4)</f>
        <v>0.22692742340532396</v>
      </c>
      <c r="S79" s="45">
        <f>('Total Revenues by County'!S79/'Total Revenues by County'!S$4)</f>
        <v>1.4613016342513789</v>
      </c>
      <c r="T79" s="45">
        <f>('Total Revenues by County'!T79/'Total Revenues by County'!T$4)</f>
        <v>2.7112165875593304</v>
      </c>
      <c r="U79" s="45">
        <f>('Total Revenues by County'!U79/'Total Revenues by County'!U$4)</f>
        <v>0</v>
      </c>
      <c r="V79" s="45">
        <f>('Total Revenues by County'!V79/'Total Revenues by County'!V$4)</f>
        <v>0</v>
      </c>
      <c r="W79" s="45">
        <f>('Total Revenues by County'!W79/'Total Revenues by County'!W$4)</f>
        <v>0</v>
      </c>
      <c r="X79" s="45">
        <f>('Total Revenues by County'!X79/'Total Revenues by County'!X$4)</f>
        <v>1.967876841020668</v>
      </c>
      <c r="Y79" s="45">
        <f>('Total Revenues by County'!Y79/'Total Revenues by County'!Y$4)</f>
        <v>2.5338896108337323</v>
      </c>
      <c r="Z79" s="45">
        <f>('Total Revenues by County'!Z79/'Total Revenues by County'!Z$4)</f>
        <v>0</v>
      </c>
      <c r="AA79" s="45">
        <f>('Total Revenues by County'!AA79/'Total Revenues by County'!AA$4)</f>
        <v>0</v>
      </c>
      <c r="AB79" s="45">
        <f>('Total Revenues by County'!AB79/'Total Revenues by County'!AB$4)</f>
        <v>0</v>
      </c>
      <c r="AC79" s="45">
        <f>('Total Revenues by County'!AC79/'Total Revenues by County'!AC$4)</f>
        <v>0</v>
      </c>
      <c r="AD79" s="45">
        <f>('Total Revenues by County'!AD79/'Total Revenues by County'!AD$4)</f>
        <v>0.11931598791650579</v>
      </c>
      <c r="AE79" s="45">
        <f>('Total Revenues by County'!AE79/'Total Revenues by County'!AE$4)</f>
        <v>1.7483733174390303</v>
      </c>
      <c r="AF79" s="45">
        <f>('Total Revenues by County'!AF79/'Total Revenues by County'!AF$4)</f>
        <v>0</v>
      </c>
      <c r="AG79" s="45">
        <f>('Total Revenues by County'!AG79/'Total Revenues by County'!AG$4)</f>
        <v>0</v>
      </c>
      <c r="AH79" s="45">
        <f>('Total Revenues by County'!AH79/'Total Revenues by County'!AH$4)</f>
        <v>0</v>
      </c>
      <c r="AI79" s="45">
        <f>('Total Revenues by County'!AI79/'Total Revenues by County'!AI$4)</f>
        <v>0</v>
      </c>
      <c r="AJ79" s="45">
        <f>('Total Revenues by County'!AJ79/'Total Revenues by County'!AJ$4)</f>
        <v>0</v>
      </c>
      <c r="AK79" s="45">
        <f>('Total Revenues by County'!AK79/'Total Revenues by County'!AK$4)</f>
        <v>0</v>
      </c>
      <c r="AL79" s="45">
        <f>('Total Revenues by County'!AL79/'Total Revenues by County'!AL$4)</f>
        <v>8.918284690009988E-2</v>
      </c>
      <c r="AM79" s="45">
        <f>('Total Revenues by County'!AM79/'Total Revenues by County'!AM$4)</f>
        <v>0.79086081745993086</v>
      </c>
      <c r="AN79" s="45">
        <f>('Total Revenues by County'!AN79/'Total Revenues by County'!AN$4)</f>
        <v>7.3629837352776217</v>
      </c>
      <c r="AO79" s="45">
        <f>('Total Revenues by County'!AO79/'Total Revenues by County'!AO$4)</f>
        <v>1.6673342576901351</v>
      </c>
      <c r="AP79" s="45">
        <f>('Total Revenues by County'!AP79/'Total Revenues by County'!AP$4)</f>
        <v>4.7667444802634016</v>
      </c>
      <c r="AQ79" s="45">
        <f>('Total Revenues by County'!AQ79/'Total Revenues by County'!AQ$4)</f>
        <v>0</v>
      </c>
      <c r="AR79" s="45">
        <f>('Total Revenues by County'!AR79/'Total Revenues by County'!AR$4)</f>
        <v>0</v>
      </c>
      <c r="AS79" s="45">
        <f>('Total Revenues by County'!AS79/'Total Revenues by County'!AS$4)</f>
        <v>0</v>
      </c>
      <c r="AT79" s="45">
        <f>('Total Revenues by County'!AT79/'Total Revenues by County'!AT$4)</f>
        <v>0</v>
      </c>
      <c r="AU79" s="45">
        <f>('Total Revenues by County'!AU79/'Total Revenues by County'!AU$4)</f>
        <v>0</v>
      </c>
      <c r="AV79" s="45">
        <f>('Total Revenues by County'!AV79/'Total Revenues by County'!AV$4)</f>
        <v>0.16658928499333844</v>
      </c>
      <c r="AW79" s="45">
        <f>('Total Revenues by County'!AW79/'Total Revenues by County'!AW$4)</f>
        <v>0</v>
      </c>
      <c r="AX79" s="45">
        <f>('Total Revenues by County'!AX79/'Total Revenues by County'!AX$4)</f>
        <v>0.15600064315495663</v>
      </c>
      <c r="AY79" s="45">
        <f>('Total Revenues by County'!AY79/'Total Revenues by County'!AY$4)</f>
        <v>0</v>
      </c>
      <c r="AZ79" s="45">
        <f>('Total Revenues by County'!AZ79/'Total Revenues by County'!AZ$4)</f>
        <v>0</v>
      </c>
      <c r="BA79" s="45">
        <f>('Total Revenues by County'!BA79/'Total Revenues by County'!BA$4)</f>
        <v>0</v>
      </c>
      <c r="BB79" s="45">
        <f>('Total Revenues by County'!BB79/'Total Revenues by County'!BB$4)</f>
        <v>4.7728462327877905E-2</v>
      </c>
      <c r="BC79" s="45">
        <f>('Total Revenues by County'!BC79/'Total Revenues by County'!BC$4)</f>
        <v>0</v>
      </c>
      <c r="BD79" s="45">
        <f>('Total Revenues by County'!BD79/'Total Revenues by County'!BD$4)</f>
        <v>0</v>
      </c>
      <c r="BE79" s="45">
        <f>('Total Revenues by County'!BE79/'Total Revenues by County'!BE$4)</f>
        <v>12.646040495597758</v>
      </c>
      <c r="BF79" s="45">
        <f>('Total Revenues by County'!BF79/'Total Revenues by County'!BF$4)</f>
        <v>0</v>
      </c>
      <c r="BG79" s="45">
        <f>('Total Revenues by County'!BG79/'Total Revenues by County'!BG$4)</f>
        <v>0</v>
      </c>
      <c r="BH79" s="45">
        <f>('Total Revenues by County'!BH79/'Total Revenues by County'!BH$4)</f>
        <v>0</v>
      </c>
      <c r="BI79" s="45">
        <f>('Total Revenues by County'!BI79/'Total Revenues by County'!BI$4)</f>
        <v>0</v>
      </c>
      <c r="BJ79" s="45">
        <f>('Total Revenues by County'!BJ79/'Total Revenues by County'!BJ$4)</f>
        <v>0</v>
      </c>
      <c r="BK79" s="45">
        <f>('Total Revenues by County'!BK79/'Total Revenues by County'!BK$4)</f>
        <v>0</v>
      </c>
      <c r="BL79" s="45">
        <f>('Total Revenues by County'!BL79/'Total Revenues by County'!BL$4)</f>
        <v>0</v>
      </c>
      <c r="BM79" s="45">
        <f>('Total Revenues by County'!BM79/'Total Revenues by County'!BM$4)</f>
        <v>0</v>
      </c>
      <c r="BN79" s="45">
        <f>('Total Revenues by County'!BN79/'Total Revenues by County'!BN$4)</f>
        <v>0</v>
      </c>
      <c r="BO79" s="45">
        <f>('Total Revenues by County'!BO79/'Total Revenues by County'!BO$4)</f>
        <v>1.0164355257802962</v>
      </c>
      <c r="BP79" s="45">
        <f>('Total Revenues by County'!BP79/'Total Revenues by County'!BP$4)</f>
        <v>0.62163001064207168</v>
      </c>
      <c r="BQ79" s="14">
        <f>('Total Revenues by County'!BQ79/'Total Revenues by County'!BQ$4)</f>
        <v>0</v>
      </c>
    </row>
    <row r="80" spans="1:69" x14ac:dyDescent="0.25">
      <c r="A80" s="10"/>
      <c r="B80" s="11">
        <v>334.62</v>
      </c>
      <c r="C80" s="12" t="s">
        <v>77</v>
      </c>
      <c r="D80" s="45">
        <f>('Total Revenues by County'!D80/'Total Revenues by County'!D$4)</f>
        <v>0</v>
      </c>
      <c r="E80" s="45">
        <f>('Total Revenues by County'!E80/'Total Revenues by County'!E$4)</f>
        <v>0</v>
      </c>
      <c r="F80" s="45">
        <f>('Total Revenues by County'!F80/'Total Revenues by County'!F$4)</f>
        <v>0</v>
      </c>
      <c r="G80" s="45">
        <f>('Total Revenues by County'!G80/'Total Revenues by County'!G$4)</f>
        <v>0</v>
      </c>
      <c r="H80" s="45">
        <f>('Total Revenues by County'!H80/'Total Revenues by County'!H$4)</f>
        <v>0</v>
      </c>
      <c r="I80" s="45">
        <f>('Total Revenues by County'!I80/'Total Revenues by County'!I$4)</f>
        <v>3.8609550384198745</v>
      </c>
      <c r="J80" s="45">
        <f>('Total Revenues by County'!J80/'Total Revenues by County'!J$4)</f>
        <v>0</v>
      </c>
      <c r="K80" s="45">
        <f>('Total Revenues by County'!K80/'Total Revenues by County'!K$4)</f>
        <v>4.6837128554332619</v>
      </c>
      <c r="L80" s="45">
        <f>('Total Revenues by County'!L80/'Total Revenues by County'!L$4)</f>
        <v>0</v>
      </c>
      <c r="M80" s="45">
        <f>('Total Revenues by County'!M80/'Total Revenues by County'!M$4)</f>
        <v>0</v>
      </c>
      <c r="N80" s="45">
        <f>('Total Revenues by County'!N80/'Total Revenues by County'!N$4)</f>
        <v>4.6052424546818127</v>
      </c>
      <c r="O80" s="45">
        <f>('Total Revenues by County'!O80/'Total Revenues by County'!O$4)</f>
        <v>0.46568465742028942</v>
      </c>
      <c r="P80" s="45">
        <f>('Total Revenues by County'!P80/'Total Revenues by County'!P$4)</f>
        <v>0</v>
      </c>
      <c r="Q80" s="45">
        <f>('Total Revenues by County'!Q80/'Total Revenues by County'!Q$4)</f>
        <v>0</v>
      </c>
      <c r="R80" s="45">
        <f>('Total Revenues by County'!R80/'Total Revenues by County'!R$4)</f>
        <v>0</v>
      </c>
      <c r="S80" s="45">
        <f>('Total Revenues by County'!S80/'Total Revenues by County'!S$4)</f>
        <v>0</v>
      </c>
      <c r="T80" s="45">
        <f>('Total Revenues by County'!T80/'Total Revenues by County'!T$4)</f>
        <v>0</v>
      </c>
      <c r="U80" s="45">
        <f>('Total Revenues by County'!U80/'Total Revenues by County'!U$4)</f>
        <v>0.67884920966797691</v>
      </c>
      <c r="V80" s="45">
        <f>('Total Revenues by County'!V80/'Total Revenues by County'!V$4)</f>
        <v>0</v>
      </c>
      <c r="W80" s="45">
        <f>('Total Revenues by County'!W80/'Total Revenues by County'!W$4)</f>
        <v>0</v>
      </c>
      <c r="X80" s="45">
        <f>('Total Revenues by County'!X80/'Total Revenues by County'!X$4)</f>
        <v>0</v>
      </c>
      <c r="Y80" s="45">
        <f>('Total Revenues by County'!Y80/'Total Revenues by County'!Y$4)</f>
        <v>0</v>
      </c>
      <c r="Z80" s="45">
        <f>('Total Revenues by County'!Z80/'Total Revenues by County'!Z$4)</f>
        <v>0</v>
      </c>
      <c r="AA80" s="45">
        <f>('Total Revenues by County'!AA80/'Total Revenues by County'!AA$4)</f>
        <v>0</v>
      </c>
      <c r="AB80" s="45">
        <f>('Total Revenues by County'!AB80/'Total Revenues by County'!AB$4)</f>
        <v>0</v>
      </c>
      <c r="AC80" s="45">
        <f>('Total Revenues by County'!AC80/'Total Revenues by County'!AC$4)</f>
        <v>0</v>
      </c>
      <c r="AD80" s="45">
        <f>('Total Revenues by County'!AD80/'Total Revenues by County'!AD$4)</f>
        <v>0</v>
      </c>
      <c r="AE80" s="45">
        <f>('Total Revenues by County'!AE80/'Total Revenues by County'!AE$4)</f>
        <v>0</v>
      </c>
      <c r="AF80" s="45">
        <f>('Total Revenues by County'!AF80/'Total Revenues by County'!AF$4)</f>
        <v>0</v>
      </c>
      <c r="AG80" s="45">
        <f>('Total Revenues by County'!AG80/'Total Revenues by County'!AG$4)</f>
        <v>0</v>
      </c>
      <c r="AH80" s="45">
        <f>('Total Revenues by County'!AH80/'Total Revenues by County'!AH$4)</f>
        <v>0</v>
      </c>
      <c r="AI80" s="45">
        <f>('Total Revenues by County'!AI80/'Total Revenues by County'!AI$4)</f>
        <v>0</v>
      </c>
      <c r="AJ80" s="45">
        <f>('Total Revenues by County'!AJ80/'Total Revenues by County'!AJ$4)</f>
        <v>9.4681803468477793E-2</v>
      </c>
      <c r="AK80" s="45">
        <f>('Total Revenues by County'!AK80/'Total Revenues by County'!AK$4)</f>
        <v>0</v>
      </c>
      <c r="AL80" s="45">
        <f>('Total Revenues by County'!AL80/'Total Revenues by County'!AL$4)</f>
        <v>0</v>
      </c>
      <c r="AM80" s="45">
        <f>('Total Revenues by County'!AM80/'Total Revenues by County'!AM$4)</f>
        <v>0</v>
      </c>
      <c r="AN80" s="45">
        <f>('Total Revenues by County'!AN80/'Total Revenues by County'!AN$4)</f>
        <v>0</v>
      </c>
      <c r="AO80" s="45">
        <f>('Total Revenues by County'!AO80/'Total Revenues by County'!AO$4)</f>
        <v>0</v>
      </c>
      <c r="AP80" s="45">
        <f>('Total Revenues by County'!AP80/'Total Revenues by County'!AP$4)</f>
        <v>11.063293685453091</v>
      </c>
      <c r="AQ80" s="45">
        <f>('Total Revenues by County'!AQ80/'Total Revenues by County'!AQ$4)</f>
        <v>0</v>
      </c>
      <c r="AR80" s="45">
        <f>('Total Revenues by County'!AR80/'Total Revenues by County'!AR$4)</f>
        <v>0</v>
      </c>
      <c r="AS80" s="45">
        <f>('Total Revenues by County'!AS80/'Total Revenues by County'!AS$4)</f>
        <v>0.21282096856715416</v>
      </c>
      <c r="AT80" s="45">
        <f>('Total Revenues by County'!AT80/'Total Revenues by County'!AT$4)</f>
        <v>0</v>
      </c>
      <c r="AU80" s="45">
        <f>('Total Revenues by County'!AU80/'Total Revenues by County'!AU$4)</f>
        <v>0</v>
      </c>
      <c r="AV80" s="45">
        <f>('Total Revenues by County'!AV80/'Total Revenues by County'!AV$4)</f>
        <v>0</v>
      </c>
      <c r="AW80" s="45">
        <f>('Total Revenues by County'!AW80/'Total Revenues by County'!AW$4)</f>
        <v>0</v>
      </c>
      <c r="AX80" s="45">
        <f>('Total Revenues by County'!AX80/'Total Revenues by County'!AX$4)</f>
        <v>1.4148668083879854E-2</v>
      </c>
      <c r="AY80" s="45">
        <f>('Total Revenues by County'!AY80/'Total Revenues by County'!AY$4)</f>
        <v>1.1092664881303618</v>
      </c>
      <c r="AZ80" s="45">
        <f>('Total Revenues by County'!AZ80/'Total Revenues by County'!AZ$4)</f>
        <v>0</v>
      </c>
      <c r="BA80" s="45">
        <f>('Total Revenues by County'!BA80/'Total Revenues by County'!BA$4)</f>
        <v>0</v>
      </c>
      <c r="BB80" s="45">
        <f>('Total Revenues by County'!BB80/'Total Revenues by County'!BB$4)</f>
        <v>0</v>
      </c>
      <c r="BC80" s="45">
        <f>('Total Revenues by County'!BC80/'Total Revenues by County'!BC$4)</f>
        <v>0</v>
      </c>
      <c r="BD80" s="45">
        <f>('Total Revenues by County'!BD80/'Total Revenues by County'!BD$4)</f>
        <v>0</v>
      </c>
      <c r="BE80" s="45">
        <f>('Total Revenues by County'!BE80/'Total Revenues by County'!BE$4)</f>
        <v>0</v>
      </c>
      <c r="BF80" s="45">
        <f>('Total Revenues by County'!BF80/'Total Revenues by County'!BF$4)</f>
        <v>0</v>
      </c>
      <c r="BG80" s="45">
        <f>('Total Revenues by County'!BG80/'Total Revenues by County'!BG$4)</f>
        <v>0</v>
      </c>
      <c r="BH80" s="45">
        <f>('Total Revenues by County'!BH80/'Total Revenues by County'!BH$4)</f>
        <v>0</v>
      </c>
      <c r="BI80" s="45">
        <f>('Total Revenues by County'!BI80/'Total Revenues by County'!BI$4)</f>
        <v>0</v>
      </c>
      <c r="BJ80" s="45">
        <f>('Total Revenues by County'!BJ80/'Total Revenues by County'!BJ$4)</f>
        <v>0</v>
      </c>
      <c r="BK80" s="45">
        <f>('Total Revenues by County'!BK80/'Total Revenues by County'!BK$4)</f>
        <v>0</v>
      </c>
      <c r="BL80" s="45">
        <f>('Total Revenues by County'!BL80/'Total Revenues by County'!BL$4)</f>
        <v>0</v>
      </c>
      <c r="BM80" s="45">
        <f>('Total Revenues by County'!BM80/'Total Revenues by County'!BM$4)</f>
        <v>0</v>
      </c>
      <c r="BN80" s="45">
        <f>('Total Revenues by County'!BN80/'Total Revenues by County'!BN$4)</f>
        <v>0</v>
      </c>
      <c r="BO80" s="45">
        <f>('Total Revenues by County'!BO80/'Total Revenues by County'!BO$4)</f>
        <v>0</v>
      </c>
      <c r="BP80" s="45">
        <f>('Total Revenues by County'!BP80/'Total Revenues by County'!BP$4)</f>
        <v>0</v>
      </c>
      <c r="BQ80" s="14">
        <f>('Total Revenues by County'!BQ80/'Total Revenues by County'!BQ$4)</f>
        <v>0</v>
      </c>
    </row>
    <row r="81" spans="1:69" x14ac:dyDescent="0.25">
      <c r="A81" s="10"/>
      <c r="B81" s="11">
        <v>334.69</v>
      </c>
      <c r="C81" s="12" t="s">
        <v>78</v>
      </c>
      <c r="D81" s="45">
        <f>('Total Revenues by County'!D81/'Total Revenues by County'!D$4)</f>
        <v>2.3392102274669471</v>
      </c>
      <c r="E81" s="45">
        <f>('Total Revenues by County'!E81/'Total Revenues by County'!E$4)</f>
        <v>6.550737740488934</v>
      </c>
      <c r="F81" s="45">
        <f>('Total Revenues by County'!F81/'Total Revenues by County'!F$4)</f>
        <v>0.29010645754115638</v>
      </c>
      <c r="G81" s="45">
        <f>('Total Revenues by County'!G81/'Total Revenues by County'!G$4)</f>
        <v>4.3973696403749507</v>
      </c>
      <c r="H81" s="45">
        <f>('Total Revenues by County'!H81/'Total Revenues by County'!H$4)</f>
        <v>0</v>
      </c>
      <c r="I81" s="45">
        <f>('Total Revenues by County'!I81/'Total Revenues by County'!I$4)</f>
        <v>0.63330621672771414</v>
      </c>
      <c r="J81" s="45">
        <f>('Total Revenues by County'!J81/'Total Revenues by County'!J$4)</f>
        <v>0</v>
      </c>
      <c r="K81" s="45">
        <f>('Total Revenues by County'!K81/'Total Revenues by County'!K$4)</f>
        <v>1.5057279464230533E-3</v>
      </c>
      <c r="L81" s="45">
        <f>('Total Revenues by County'!L81/'Total Revenues by County'!L$4)</f>
        <v>0</v>
      </c>
      <c r="M81" s="45">
        <f>('Total Revenues by County'!M81/'Total Revenues by County'!M$4)</f>
        <v>0.15707858173689127</v>
      </c>
      <c r="N81" s="45">
        <f>('Total Revenues by County'!N81/'Total Revenues by County'!N$4)</f>
        <v>0</v>
      </c>
      <c r="O81" s="45">
        <f>('Total Revenues by County'!O81/'Total Revenues by County'!O$4)</f>
        <v>0</v>
      </c>
      <c r="P81" s="45">
        <f>('Total Revenues by County'!P81/'Total Revenues by County'!P$4)</f>
        <v>6.4821509009009013</v>
      </c>
      <c r="Q81" s="45">
        <f>('Total Revenues by County'!Q81/'Total Revenues by County'!Q$4)</f>
        <v>0</v>
      </c>
      <c r="R81" s="45">
        <f>('Total Revenues by County'!R81/'Total Revenues by County'!R$4)</f>
        <v>0.17925037669512808</v>
      </c>
      <c r="S81" s="45">
        <f>('Total Revenues by County'!S81/'Total Revenues by County'!S$4)</f>
        <v>1.8128470575103943</v>
      </c>
      <c r="T81" s="45">
        <f>('Total Revenues by County'!T81/'Total Revenues by County'!T$4)</f>
        <v>0</v>
      </c>
      <c r="U81" s="45">
        <f>('Total Revenues by County'!U81/'Total Revenues by County'!U$4)</f>
        <v>0.16339800953416408</v>
      </c>
      <c r="V81" s="45">
        <f>('Total Revenues by County'!V81/'Total Revenues by County'!V$4)</f>
        <v>0</v>
      </c>
      <c r="W81" s="45">
        <f>('Total Revenues by County'!W81/'Total Revenues by County'!W$4)</f>
        <v>0</v>
      </c>
      <c r="X81" s="45">
        <f>('Total Revenues by County'!X81/'Total Revenues by County'!X$4)</f>
        <v>0</v>
      </c>
      <c r="Y81" s="45">
        <f>('Total Revenues by County'!Y81/'Total Revenues by County'!Y$4)</f>
        <v>0</v>
      </c>
      <c r="Z81" s="45">
        <f>('Total Revenues by County'!Z81/'Total Revenues by County'!Z$4)</f>
        <v>0</v>
      </c>
      <c r="AA81" s="45">
        <f>('Total Revenues by County'!AA81/'Total Revenues by County'!AA$4)</f>
        <v>0.94563734653665432</v>
      </c>
      <c r="AB81" s="45">
        <f>('Total Revenues by County'!AB81/'Total Revenues by County'!AB$4)</f>
        <v>0.57257925475744054</v>
      </c>
      <c r="AC81" s="45">
        <f>('Total Revenues by County'!AC81/'Total Revenues by County'!AC$4)</f>
        <v>3.4407705437698124</v>
      </c>
      <c r="AD81" s="45">
        <f>('Total Revenues by County'!AD81/'Total Revenues by County'!AD$4)</f>
        <v>-0.36778496717923093</v>
      </c>
      <c r="AE81" s="45">
        <f>('Total Revenues by County'!AE81/'Total Revenues by County'!AE$4)</f>
        <v>0</v>
      </c>
      <c r="AF81" s="45">
        <f>('Total Revenues by County'!AF81/'Total Revenues by County'!AF$4)</f>
        <v>4.3331137823151655</v>
      </c>
      <c r="AG81" s="45">
        <f>('Total Revenues by County'!AG81/'Total Revenues by County'!AG$4)</f>
        <v>0</v>
      </c>
      <c r="AH81" s="45">
        <f>('Total Revenues by County'!AH81/'Total Revenues by County'!AH$4)</f>
        <v>0</v>
      </c>
      <c r="AI81" s="45">
        <f>('Total Revenues by County'!AI81/'Total Revenues by County'!AI$4)</f>
        <v>0</v>
      </c>
      <c r="AJ81" s="45">
        <f>('Total Revenues by County'!AJ81/'Total Revenues by County'!AJ$4)</f>
        <v>0</v>
      </c>
      <c r="AK81" s="45">
        <f>('Total Revenues by County'!AK81/'Total Revenues by County'!AK$4)</f>
        <v>0.59501781054288883</v>
      </c>
      <c r="AL81" s="45">
        <f>('Total Revenues by County'!AL81/'Total Revenues by County'!AL$4)</f>
        <v>0</v>
      </c>
      <c r="AM81" s="45">
        <f>('Total Revenues by County'!AM81/'Total Revenues by County'!AM$4)</f>
        <v>0</v>
      </c>
      <c r="AN81" s="45">
        <f>('Total Revenues by County'!AN81/'Total Revenues by County'!AN$4)</f>
        <v>56.666965787997754</v>
      </c>
      <c r="AO81" s="45">
        <f>('Total Revenues by County'!AO81/'Total Revenues by County'!AO$4)</f>
        <v>1.2298567246957326</v>
      </c>
      <c r="AP81" s="45">
        <f>('Total Revenues by County'!AP81/'Total Revenues by County'!AP$4)</f>
        <v>0</v>
      </c>
      <c r="AQ81" s="45">
        <f>('Total Revenues by County'!AQ81/'Total Revenues by County'!AQ$4)</f>
        <v>0</v>
      </c>
      <c r="AR81" s="45">
        <f>('Total Revenues by County'!AR81/'Total Revenues by County'!AR$4)</f>
        <v>3.3374861786109182</v>
      </c>
      <c r="AS81" s="45">
        <f>('Total Revenues by County'!AS81/'Total Revenues by County'!AS$4)</f>
        <v>1.0021649164796307</v>
      </c>
      <c r="AT81" s="45">
        <f>('Total Revenues by County'!AT81/'Total Revenues by County'!AT$4)</f>
        <v>5.5808087638625912</v>
      </c>
      <c r="AU81" s="45">
        <f>('Total Revenues by County'!AU81/'Total Revenues by County'!AU$4)</f>
        <v>0</v>
      </c>
      <c r="AV81" s="45">
        <f>('Total Revenues by County'!AV81/'Total Revenues by County'!AV$4)</f>
        <v>0</v>
      </c>
      <c r="AW81" s="45">
        <f>('Total Revenues by County'!AW81/'Total Revenues by County'!AW$4)</f>
        <v>6.7292315175097279</v>
      </c>
      <c r="AX81" s="45">
        <f>('Total Revenues by County'!AX81/'Total Revenues by County'!AX$4)</f>
        <v>3.1259990945445195</v>
      </c>
      <c r="AY81" s="45">
        <f>('Total Revenues by County'!AY81/'Total Revenues by County'!AY$4)</f>
        <v>7.2281671281376247E-2</v>
      </c>
      <c r="AZ81" s="45">
        <f>('Total Revenues by County'!AZ81/'Total Revenues by County'!AZ$4)</f>
        <v>5.283206491900124</v>
      </c>
      <c r="BA81" s="45">
        <f>('Total Revenues by County'!BA81/'Total Revenues by County'!BA$4)</f>
        <v>0.23537839973440863</v>
      </c>
      <c r="BB81" s="45">
        <f>('Total Revenues by County'!BB81/'Total Revenues by County'!BB$4)</f>
        <v>0</v>
      </c>
      <c r="BC81" s="45">
        <f>('Total Revenues by County'!BC81/'Total Revenues by County'!BC$4)</f>
        <v>2.3619537374373727</v>
      </c>
      <c r="BD81" s="45">
        <f>('Total Revenues by County'!BD81/'Total Revenues by County'!BD$4)</f>
        <v>0</v>
      </c>
      <c r="BE81" s="45">
        <f>('Total Revenues by County'!BE81/'Total Revenues by County'!BE$4)</f>
        <v>4.3909324710356787E-2</v>
      </c>
      <c r="BF81" s="45">
        <f>('Total Revenues by County'!BF81/'Total Revenues by County'!BF$4)</f>
        <v>0.61516969103798536</v>
      </c>
      <c r="BG81" s="45">
        <f>('Total Revenues by County'!BG81/'Total Revenues by County'!BG$4)</f>
        <v>4.6911033981942625</v>
      </c>
      <c r="BH81" s="45">
        <f>('Total Revenues by County'!BH81/'Total Revenues by County'!BH$4)</f>
        <v>0</v>
      </c>
      <c r="BI81" s="45">
        <f>('Total Revenues by County'!BI81/'Total Revenues by County'!BI$4)</f>
        <v>1.739358443351454</v>
      </c>
      <c r="BJ81" s="45">
        <f>('Total Revenues by County'!BJ81/'Total Revenues by County'!BJ$4)</f>
        <v>0.25987913715131866</v>
      </c>
      <c r="BK81" s="45">
        <f>('Total Revenues by County'!BK81/'Total Revenues by County'!BK$4)</f>
        <v>0</v>
      </c>
      <c r="BL81" s="45">
        <f>('Total Revenues by County'!BL81/'Total Revenues by County'!BL$4)</f>
        <v>7.695777049768882</v>
      </c>
      <c r="BM81" s="45">
        <f>('Total Revenues by County'!BM81/'Total Revenues by County'!BM$4)</f>
        <v>0</v>
      </c>
      <c r="BN81" s="45">
        <f>('Total Revenues by County'!BN81/'Total Revenues by County'!BN$4)</f>
        <v>0</v>
      </c>
      <c r="BO81" s="45">
        <f>('Total Revenues by County'!BO81/'Total Revenues by County'!BO$4)</f>
        <v>6.0733180978618163E-2</v>
      </c>
      <c r="BP81" s="45">
        <f>('Total Revenues by County'!BP81/'Total Revenues by County'!BP$4)</f>
        <v>0</v>
      </c>
      <c r="BQ81" s="14">
        <f>('Total Revenues by County'!BQ81/'Total Revenues by County'!BQ$4)</f>
        <v>0</v>
      </c>
    </row>
    <row r="82" spans="1:69" x14ac:dyDescent="0.25">
      <c r="A82" s="10"/>
      <c r="B82" s="11">
        <v>334.7</v>
      </c>
      <c r="C82" s="12" t="s">
        <v>79</v>
      </c>
      <c r="D82" s="45">
        <f>('Total Revenues by County'!D82/'Total Revenues by County'!D$4)</f>
        <v>0</v>
      </c>
      <c r="E82" s="45">
        <f>('Total Revenues by County'!E82/'Total Revenues by County'!E$4)</f>
        <v>3.8588167221177492</v>
      </c>
      <c r="F82" s="45">
        <f>('Total Revenues by County'!F82/'Total Revenues by County'!F$4)</f>
        <v>2.9515725804226292</v>
      </c>
      <c r="G82" s="45">
        <f>('Total Revenues by County'!G82/'Total Revenues by County'!G$4)</f>
        <v>14.858252842427914</v>
      </c>
      <c r="H82" s="45">
        <f>('Total Revenues by County'!H82/'Total Revenues by County'!H$4)</f>
        <v>2.3802091633636815</v>
      </c>
      <c r="I82" s="45">
        <f>('Total Revenues by County'!I82/'Total Revenues by County'!I$4)</f>
        <v>0.86723962789835063</v>
      </c>
      <c r="J82" s="45">
        <f>('Total Revenues by County'!J82/'Total Revenues by County'!J$4)</f>
        <v>0</v>
      </c>
      <c r="K82" s="45">
        <f>('Total Revenues by County'!K82/'Total Revenues by County'!K$4)</f>
        <v>2.9496760999398832</v>
      </c>
      <c r="L82" s="45">
        <f>('Total Revenues by County'!L82/'Total Revenues by County'!L$4)</f>
        <v>0.39292895327372168</v>
      </c>
      <c r="M82" s="45">
        <f>('Total Revenues by County'!M82/'Total Revenues by County'!M$4)</f>
        <v>3.7030476244375903</v>
      </c>
      <c r="N82" s="45">
        <f>('Total Revenues by County'!N82/'Total Revenues by County'!N$4)</f>
        <v>0.64651678113609201</v>
      </c>
      <c r="O82" s="45">
        <f>('Total Revenues by County'!O82/'Total Revenues by County'!O$4)</f>
        <v>8.9265070782117295</v>
      </c>
      <c r="P82" s="45">
        <f>('Total Revenues by County'!P82/'Total Revenues by County'!P$4)</f>
        <v>2.8482545045045047</v>
      </c>
      <c r="Q82" s="45">
        <f>('Total Revenues by County'!Q82/'Total Revenues by County'!Q$4)</f>
        <v>11.642670871490084</v>
      </c>
      <c r="R82" s="45">
        <f>('Total Revenues by County'!R82/'Total Revenues by County'!R$4)</f>
        <v>3.0846904821697638</v>
      </c>
      <c r="S82" s="45">
        <f>('Total Revenues by County'!S82/'Total Revenues by County'!S$4)</f>
        <v>0.27340458185674021</v>
      </c>
      <c r="T82" s="45">
        <f>('Total Revenues by County'!T82/'Total Revenues by County'!T$4)</f>
        <v>11.170622033474894</v>
      </c>
      <c r="U82" s="45">
        <f>('Total Revenues by County'!U82/'Total Revenues by County'!U$4)</f>
        <v>14.318474533745922</v>
      </c>
      <c r="V82" s="45">
        <f>('Total Revenues by County'!V82/'Total Revenues by County'!V$4)</f>
        <v>5.3107208448117538</v>
      </c>
      <c r="W82" s="45">
        <f>('Total Revenues by County'!W82/'Total Revenues by County'!W$4)</f>
        <v>2.0313797877249655</v>
      </c>
      <c r="X82" s="45">
        <f>('Total Revenues by County'!X82/'Total Revenues by County'!X$4)</f>
        <v>8.2249833323231716</v>
      </c>
      <c r="Y82" s="45">
        <f>('Total Revenues by County'!Y82/'Total Revenues by County'!Y$4)</f>
        <v>18.764790370015731</v>
      </c>
      <c r="Z82" s="45">
        <f>('Total Revenues by County'!Z82/'Total Revenues by County'!Z$4)</f>
        <v>1.4159950175849942</v>
      </c>
      <c r="AA82" s="45">
        <f>('Total Revenues by County'!AA82/'Total Revenues by County'!AA$4)</f>
        <v>1.0135906633658365</v>
      </c>
      <c r="AB82" s="45">
        <f>('Total Revenues by County'!AB82/'Total Revenues by County'!AB$4)</f>
        <v>3.5457479364668867</v>
      </c>
      <c r="AC82" s="45">
        <f>('Total Revenues by County'!AC82/'Total Revenues by County'!AC$4)</f>
        <v>2.2893440624237993</v>
      </c>
      <c r="AD82" s="45">
        <f>('Total Revenues by County'!AD82/'Total Revenues by County'!AD$4)</f>
        <v>1.3291446158039384</v>
      </c>
      <c r="AE82" s="45">
        <f>('Total Revenues by County'!AE82/'Total Revenues by County'!AE$4)</f>
        <v>1.9736253911488602</v>
      </c>
      <c r="AF82" s="45">
        <f>('Total Revenues by County'!AF82/'Total Revenues by County'!AF$4)</f>
        <v>0.66390910587847851</v>
      </c>
      <c r="AG82" s="45">
        <f>('Total Revenues by County'!AG82/'Total Revenues by County'!AG$4)</f>
        <v>6.2316050361851891</v>
      </c>
      <c r="AH82" s="45">
        <f>('Total Revenues by County'!AH82/'Total Revenues by County'!AH$4)</f>
        <v>0</v>
      </c>
      <c r="AI82" s="45">
        <f>('Total Revenues by County'!AI82/'Total Revenues by County'!AI$4)</f>
        <v>33.217268556640398</v>
      </c>
      <c r="AJ82" s="45">
        <f>('Total Revenues by County'!AJ82/'Total Revenues by County'!AJ$4)</f>
        <v>4.9923071763721252</v>
      </c>
      <c r="AK82" s="45">
        <f>('Total Revenues by County'!AK82/'Total Revenues by County'!AK$4)</f>
        <v>2.8443640102366849</v>
      </c>
      <c r="AL82" s="45">
        <f>('Total Revenues by County'!AL82/'Total Revenues by County'!AL$4)</f>
        <v>0.63073833860131634</v>
      </c>
      <c r="AM82" s="45">
        <f>('Total Revenues by County'!AM82/'Total Revenues by County'!AM$4)</f>
        <v>3.5447946606907976</v>
      </c>
      <c r="AN82" s="45">
        <f>('Total Revenues by County'!AN82/'Total Revenues by County'!AN$4)</f>
        <v>6.60089736399327</v>
      </c>
      <c r="AO82" s="45">
        <f>('Total Revenues by County'!AO82/'Total Revenues by County'!AO$4)</f>
        <v>16.345041852821854</v>
      </c>
      <c r="AP82" s="45">
        <f>('Total Revenues by County'!AP82/'Total Revenues by County'!AP$4)</f>
        <v>0.63785975554885055</v>
      </c>
      <c r="AQ82" s="45">
        <f>('Total Revenues by County'!AQ82/'Total Revenues by County'!AQ$4)</f>
        <v>0.42395831567287751</v>
      </c>
      <c r="AR82" s="45">
        <f>('Total Revenues by County'!AR82/'Total Revenues by County'!AR$4)</f>
        <v>0.72658078119776803</v>
      </c>
      <c r="AS82" s="45">
        <f>('Total Revenues by County'!AS82/'Total Revenues by County'!AS$4)</f>
        <v>0.57446528325973023</v>
      </c>
      <c r="AT82" s="45">
        <f>('Total Revenues by County'!AT82/'Total Revenues by County'!AT$4)</f>
        <v>0.44711928590749256</v>
      </c>
      <c r="AU82" s="45">
        <f>('Total Revenues by County'!AU82/'Total Revenues by County'!AU$4)</f>
        <v>0.45794460289070432</v>
      </c>
      <c r="AV82" s="45">
        <f>('Total Revenues by County'!AV82/'Total Revenues by County'!AV$4)</f>
        <v>0.52433990068230452</v>
      </c>
      <c r="AW82" s="45">
        <f>('Total Revenues by County'!AW82/'Total Revenues by County'!AW$4)</f>
        <v>0.5457198443579766</v>
      </c>
      <c r="AX82" s="45">
        <f>('Total Revenues by County'!AX82/'Total Revenues by County'!AX$4)</f>
        <v>0.41427181595691159</v>
      </c>
      <c r="AY82" s="45">
        <f>('Total Revenues by County'!AY82/'Total Revenues by County'!AY$4)</f>
        <v>0.56859652308111297</v>
      </c>
      <c r="AZ82" s="45">
        <f>('Total Revenues by County'!AZ82/'Total Revenues by County'!AZ$4)</f>
        <v>0.85461174243084881</v>
      </c>
      <c r="BA82" s="45">
        <f>('Total Revenues by County'!BA82/'Total Revenues by County'!BA$4)</f>
        <v>0.33021082284784603</v>
      </c>
      <c r="BB82" s="45">
        <f>('Total Revenues by County'!BB82/'Total Revenues by County'!BB$4)</f>
        <v>0.90824516862916416</v>
      </c>
      <c r="BC82" s="45">
        <f>('Total Revenues by County'!BC82/'Total Revenues by County'!BC$4)</f>
        <v>0</v>
      </c>
      <c r="BD82" s="45">
        <f>('Total Revenues by County'!BD82/'Total Revenues by County'!BD$4)</f>
        <v>3.6694482125484713</v>
      </c>
      <c r="BE82" s="45">
        <f>('Total Revenues by County'!BE82/'Total Revenues by County'!BE$4)</f>
        <v>6.9424357674812143</v>
      </c>
      <c r="BF82" s="45">
        <f>('Total Revenues by County'!BF82/'Total Revenues by County'!BF$4)</f>
        <v>0.36564913765739077</v>
      </c>
      <c r="BG82" s="45">
        <f>('Total Revenues by County'!BG82/'Total Revenues by County'!BG$4)</f>
        <v>2.7304545220628178</v>
      </c>
      <c r="BH82" s="45">
        <f>('Total Revenues by County'!BH82/'Total Revenues by County'!BH$4)</f>
        <v>0.74196654864627898</v>
      </c>
      <c r="BI82" s="45">
        <f>('Total Revenues by County'!BI82/'Total Revenues by County'!BI$4)</f>
        <v>0.35479981016481144</v>
      </c>
      <c r="BJ82" s="45">
        <f>('Total Revenues by County'!BJ82/'Total Revenues by County'!BJ$4)</f>
        <v>0.54078520830832033</v>
      </c>
      <c r="BK82" s="45">
        <f>('Total Revenues by County'!BK82/'Total Revenues by County'!BK$4)</f>
        <v>33.287885202433209</v>
      </c>
      <c r="BL82" s="45">
        <f>('Total Revenues by County'!BL82/'Total Revenues by County'!BL$4)</f>
        <v>10.299600592379841</v>
      </c>
      <c r="BM82" s="45">
        <f>('Total Revenues by County'!BM82/'Total Revenues by County'!BM$4)</f>
        <v>24.05237284930989</v>
      </c>
      <c r="BN82" s="45">
        <f>('Total Revenues by County'!BN82/'Total Revenues by County'!BN$4)</f>
        <v>1.2449149063574498</v>
      </c>
      <c r="BO82" s="45">
        <f>('Total Revenues by County'!BO82/'Total Revenues by County'!BO$4)</f>
        <v>1.9953354412547351</v>
      </c>
      <c r="BP82" s="45">
        <f>('Total Revenues by County'!BP82/'Total Revenues by County'!BP$4)</f>
        <v>1.708348113988412</v>
      </c>
      <c r="BQ82" s="14">
        <f>('Total Revenues by County'!BQ82/'Total Revenues by County'!BQ$4)</f>
        <v>9.792470850411874</v>
      </c>
    </row>
    <row r="83" spans="1:69" x14ac:dyDescent="0.25">
      <c r="A83" s="10"/>
      <c r="B83" s="11">
        <v>334.81</v>
      </c>
      <c r="C83" s="12" t="s">
        <v>80</v>
      </c>
      <c r="D83" s="45">
        <f>('Total Revenues by County'!D83/'Total Revenues by County'!D$4)</f>
        <v>0</v>
      </c>
      <c r="E83" s="45">
        <f>('Total Revenues by County'!E83/'Total Revenues by County'!E$4)</f>
        <v>0</v>
      </c>
      <c r="F83" s="45">
        <f>('Total Revenues by County'!F83/'Total Revenues by County'!F$4)</f>
        <v>0</v>
      </c>
      <c r="G83" s="45">
        <f>('Total Revenues by County'!G83/'Total Revenues by County'!G$4)</f>
        <v>0</v>
      </c>
      <c r="H83" s="45">
        <f>('Total Revenues by County'!H83/'Total Revenues by County'!H$4)</f>
        <v>0</v>
      </c>
      <c r="I83" s="45">
        <f>('Total Revenues by County'!I83/'Total Revenues by County'!I$4)</f>
        <v>0</v>
      </c>
      <c r="J83" s="45">
        <f>('Total Revenues by County'!J83/'Total Revenues by County'!J$4)</f>
        <v>0</v>
      </c>
      <c r="K83" s="45">
        <f>('Total Revenues by County'!K83/'Total Revenues by County'!K$4)</f>
        <v>0</v>
      </c>
      <c r="L83" s="45">
        <f>('Total Revenues by County'!L83/'Total Revenues by County'!L$4)</f>
        <v>0</v>
      </c>
      <c r="M83" s="45">
        <f>('Total Revenues by County'!M83/'Total Revenues by County'!M$4)</f>
        <v>0.11708499580255996</v>
      </c>
      <c r="N83" s="45">
        <f>('Total Revenues by County'!N83/'Total Revenues by County'!N$4)</f>
        <v>0</v>
      </c>
      <c r="O83" s="45">
        <f>('Total Revenues by County'!O83/'Total Revenues by County'!O$4)</f>
        <v>0</v>
      </c>
      <c r="P83" s="45">
        <f>('Total Revenues by County'!P83/'Total Revenues by County'!P$4)</f>
        <v>1.9059684684684684E-2</v>
      </c>
      <c r="Q83" s="45">
        <f>('Total Revenues by County'!Q83/'Total Revenues by County'!Q$4)</f>
        <v>0</v>
      </c>
      <c r="R83" s="45">
        <f>('Total Revenues by County'!R83/'Total Revenues by County'!R$4)</f>
        <v>0</v>
      </c>
      <c r="S83" s="45">
        <f>('Total Revenues by County'!S83/'Total Revenues by County'!S$4)</f>
        <v>0</v>
      </c>
      <c r="T83" s="45">
        <f>('Total Revenues by County'!T83/'Total Revenues by County'!T$4)</f>
        <v>0</v>
      </c>
      <c r="U83" s="45">
        <f>('Total Revenues by County'!U83/'Total Revenues by County'!U$4)</f>
        <v>0</v>
      </c>
      <c r="V83" s="45">
        <f>('Total Revenues by County'!V83/'Total Revenues by County'!V$4)</f>
        <v>0</v>
      </c>
      <c r="W83" s="45">
        <f>('Total Revenues by County'!W83/'Total Revenues by County'!W$4)</f>
        <v>0</v>
      </c>
      <c r="X83" s="45">
        <f>('Total Revenues by County'!X83/'Total Revenues by County'!X$4)</f>
        <v>0</v>
      </c>
      <c r="Y83" s="45">
        <f>('Total Revenues by County'!Y83/'Total Revenues by County'!Y$4)</f>
        <v>0</v>
      </c>
      <c r="Z83" s="45">
        <f>('Total Revenues by County'!Z83/'Total Revenues by County'!Z$4)</f>
        <v>0</v>
      </c>
      <c r="AA83" s="45">
        <f>('Total Revenues by County'!AA83/'Total Revenues by County'!AA$4)</f>
        <v>0</v>
      </c>
      <c r="AB83" s="45">
        <f>('Total Revenues by County'!AB83/'Total Revenues by County'!AB$4)</f>
        <v>0</v>
      </c>
      <c r="AC83" s="45">
        <f>('Total Revenues by County'!AC83/'Total Revenues by County'!AC$4)</f>
        <v>0</v>
      </c>
      <c r="AD83" s="45">
        <f>('Total Revenues by County'!AD83/'Total Revenues by County'!AD$4)</f>
        <v>0</v>
      </c>
      <c r="AE83" s="45">
        <f>('Total Revenues by County'!AE83/'Total Revenues by County'!AE$4)</f>
        <v>0</v>
      </c>
      <c r="AF83" s="45">
        <f>('Total Revenues by County'!AF83/'Total Revenues by County'!AF$4)</f>
        <v>0</v>
      </c>
      <c r="AG83" s="45">
        <f>('Total Revenues by County'!AG83/'Total Revenues by County'!AG$4)</f>
        <v>0</v>
      </c>
      <c r="AH83" s="45">
        <f>('Total Revenues by County'!AH83/'Total Revenues by County'!AH$4)</f>
        <v>0</v>
      </c>
      <c r="AI83" s="45">
        <f>('Total Revenues by County'!AI83/'Total Revenues by County'!AI$4)</f>
        <v>0</v>
      </c>
      <c r="AJ83" s="45">
        <f>('Total Revenues by County'!AJ83/'Total Revenues by County'!AJ$4)</f>
        <v>0</v>
      </c>
      <c r="AK83" s="45">
        <f>('Total Revenues by County'!AK83/'Total Revenues by County'!AK$4)</f>
        <v>0</v>
      </c>
      <c r="AL83" s="45">
        <f>('Total Revenues by County'!AL83/'Total Revenues by County'!AL$4)</f>
        <v>0</v>
      </c>
      <c r="AM83" s="45">
        <f>('Total Revenues by County'!AM83/'Total Revenues by County'!AM$4)</f>
        <v>0</v>
      </c>
      <c r="AN83" s="45">
        <f>('Total Revenues by County'!AN83/'Total Revenues by County'!AN$4)</f>
        <v>0</v>
      </c>
      <c r="AO83" s="45">
        <f>('Total Revenues by County'!AO83/'Total Revenues by County'!AO$4)</f>
        <v>0</v>
      </c>
      <c r="AP83" s="45">
        <f>('Total Revenues by County'!AP83/'Total Revenues by County'!AP$4)</f>
        <v>0</v>
      </c>
      <c r="AQ83" s="45">
        <f>('Total Revenues by County'!AQ83/'Total Revenues by County'!AQ$4)</f>
        <v>0</v>
      </c>
      <c r="AR83" s="45">
        <f>('Total Revenues by County'!AR83/'Total Revenues by County'!AR$4)</f>
        <v>0</v>
      </c>
      <c r="AS83" s="45">
        <f>('Total Revenues by County'!AS83/'Total Revenues by County'!AS$4)</f>
        <v>0</v>
      </c>
      <c r="AT83" s="45">
        <f>('Total Revenues by County'!AT83/'Total Revenues by County'!AT$4)</f>
        <v>0</v>
      </c>
      <c r="AU83" s="45">
        <f>('Total Revenues by County'!AU83/'Total Revenues by County'!AU$4)</f>
        <v>0</v>
      </c>
      <c r="AV83" s="45">
        <f>('Total Revenues by County'!AV83/'Total Revenues by County'!AV$4)</f>
        <v>0</v>
      </c>
      <c r="AW83" s="45">
        <f>('Total Revenues by County'!AW83/'Total Revenues by County'!AW$4)</f>
        <v>0</v>
      </c>
      <c r="AX83" s="45">
        <f>('Total Revenues by County'!AX83/'Total Revenues by County'!AX$4)</f>
        <v>0</v>
      </c>
      <c r="AY83" s="45">
        <f>('Total Revenues by County'!AY83/'Total Revenues by County'!AY$4)</f>
        <v>0</v>
      </c>
      <c r="AZ83" s="45">
        <f>('Total Revenues by County'!AZ83/'Total Revenues by County'!AZ$4)</f>
        <v>0</v>
      </c>
      <c r="BA83" s="45">
        <f>('Total Revenues by County'!BA83/'Total Revenues by County'!BA$4)</f>
        <v>0</v>
      </c>
      <c r="BB83" s="45">
        <f>('Total Revenues by County'!BB83/'Total Revenues by County'!BB$4)</f>
        <v>0</v>
      </c>
      <c r="BC83" s="45">
        <f>('Total Revenues by County'!BC83/'Total Revenues by County'!BC$4)</f>
        <v>0</v>
      </c>
      <c r="BD83" s="45">
        <f>('Total Revenues by County'!BD83/'Total Revenues by County'!BD$4)</f>
        <v>0</v>
      </c>
      <c r="BE83" s="45">
        <f>('Total Revenues by County'!BE83/'Total Revenues by County'!BE$4)</f>
        <v>0</v>
      </c>
      <c r="BF83" s="45">
        <f>('Total Revenues by County'!BF83/'Total Revenues by County'!BF$4)</f>
        <v>0</v>
      </c>
      <c r="BG83" s="45">
        <f>('Total Revenues by County'!BG83/'Total Revenues by County'!BG$4)</f>
        <v>0</v>
      </c>
      <c r="BH83" s="45">
        <f>('Total Revenues by County'!BH83/'Total Revenues by County'!BH$4)</f>
        <v>0</v>
      </c>
      <c r="BI83" s="45">
        <f>('Total Revenues by County'!BI83/'Total Revenues by County'!BI$4)</f>
        <v>0</v>
      </c>
      <c r="BJ83" s="45">
        <f>('Total Revenues by County'!BJ83/'Total Revenues by County'!BJ$4)</f>
        <v>0</v>
      </c>
      <c r="BK83" s="45">
        <f>('Total Revenues by County'!BK83/'Total Revenues by County'!BK$4)</f>
        <v>0</v>
      </c>
      <c r="BL83" s="45">
        <f>('Total Revenues by County'!BL83/'Total Revenues by County'!BL$4)</f>
        <v>0</v>
      </c>
      <c r="BM83" s="45">
        <f>('Total Revenues by County'!BM83/'Total Revenues by County'!BM$4)</f>
        <v>0</v>
      </c>
      <c r="BN83" s="45">
        <f>('Total Revenues by County'!BN83/'Total Revenues by County'!BN$4)</f>
        <v>0</v>
      </c>
      <c r="BO83" s="45">
        <f>('Total Revenues by County'!BO83/'Total Revenues by County'!BO$4)</f>
        <v>0</v>
      </c>
      <c r="BP83" s="45">
        <f>('Total Revenues by County'!BP83/'Total Revenues by County'!BP$4)</f>
        <v>0</v>
      </c>
      <c r="BQ83" s="14">
        <f>('Total Revenues by County'!BQ83/'Total Revenues by County'!BQ$4)</f>
        <v>0</v>
      </c>
    </row>
    <row r="84" spans="1:69" x14ac:dyDescent="0.25">
      <c r="A84" s="10"/>
      <c r="B84" s="11">
        <v>334.82</v>
      </c>
      <c r="C84" s="12" t="s">
        <v>81</v>
      </c>
      <c r="D84" s="45">
        <f>('Total Revenues by County'!D84/'Total Revenues by County'!D$4)</f>
        <v>6.9904630238025609</v>
      </c>
      <c r="E84" s="45">
        <f>('Total Revenues by County'!E84/'Total Revenues by County'!E$4)</f>
        <v>0</v>
      </c>
      <c r="F84" s="45">
        <f>('Total Revenues by County'!F84/'Total Revenues by County'!F$4)</f>
        <v>0</v>
      </c>
      <c r="G84" s="45">
        <f>('Total Revenues by County'!G84/'Total Revenues by County'!G$4)</f>
        <v>0</v>
      </c>
      <c r="H84" s="45">
        <f>('Total Revenues by County'!H84/'Total Revenues by County'!H$4)</f>
        <v>3.5433603569794521</v>
      </c>
      <c r="I84" s="45">
        <f>('Total Revenues by County'!I84/'Total Revenues by County'!I$4)</f>
        <v>0</v>
      </c>
      <c r="J84" s="45">
        <f>('Total Revenues by County'!J84/'Total Revenues by County'!J$4)</f>
        <v>20.124826078314449</v>
      </c>
      <c r="K84" s="45">
        <f>('Total Revenues by County'!K84/'Total Revenues by County'!K$4)</f>
        <v>0.60687578306280798</v>
      </c>
      <c r="L84" s="45">
        <f>('Total Revenues by County'!L84/'Total Revenues by County'!L$4)</f>
        <v>0</v>
      </c>
      <c r="M84" s="45">
        <f>('Total Revenues by County'!M84/'Total Revenues by County'!M$4)</f>
        <v>0.60496901440335038</v>
      </c>
      <c r="N84" s="45">
        <f>('Total Revenues by County'!N84/'Total Revenues by County'!N$4)</f>
        <v>0</v>
      </c>
      <c r="O84" s="45">
        <f>('Total Revenues by County'!O84/'Total Revenues by County'!O$4)</f>
        <v>0</v>
      </c>
      <c r="P84" s="45">
        <f>('Total Revenues by County'!P84/'Total Revenues by County'!P$4)</f>
        <v>5.7152027027027028</v>
      </c>
      <c r="Q84" s="45">
        <f>('Total Revenues by County'!Q84/'Total Revenues by County'!Q$4)</f>
        <v>0</v>
      </c>
      <c r="R84" s="45">
        <f>('Total Revenues by County'!R84/'Total Revenues by County'!R$4)</f>
        <v>0</v>
      </c>
      <c r="S84" s="45">
        <f>('Total Revenues by County'!S84/'Total Revenues by County'!S$4)</f>
        <v>0</v>
      </c>
      <c r="T84" s="45">
        <f>('Total Revenues by County'!T84/'Total Revenues by County'!T$4)</f>
        <v>31.98984095261887</v>
      </c>
      <c r="U84" s="45">
        <f>('Total Revenues by County'!U84/'Total Revenues by County'!U$4)</f>
        <v>0</v>
      </c>
      <c r="V84" s="45">
        <f>('Total Revenues by County'!V84/'Total Revenues by County'!V$4)</f>
        <v>0</v>
      </c>
      <c r="W84" s="45">
        <f>('Total Revenues by County'!W84/'Total Revenues by County'!W$4)</f>
        <v>0</v>
      </c>
      <c r="X84" s="45">
        <f>('Total Revenues by County'!X84/'Total Revenues by County'!X$4)</f>
        <v>0</v>
      </c>
      <c r="Y84" s="45">
        <f>('Total Revenues by County'!Y84/'Total Revenues by County'!Y$4)</f>
        <v>2.715819711374051</v>
      </c>
      <c r="Z84" s="45">
        <f>('Total Revenues by County'!Z84/'Total Revenues by County'!Z$4)</f>
        <v>0</v>
      </c>
      <c r="AA84" s="45">
        <f>('Total Revenues by County'!AA84/'Total Revenues by County'!AA$4)</f>
        <v>0</v>
      </c>
      <c r="AB84" s="45">
        <f>('Total Revenues by County'!AB84/'Total Revenues by County'!AB$4)</f>
        <v>0</v>
      </c>
      <c r="AC84" s="45">
        <f>('Total Revenues by County'!AC84/'Total Revenues by County'!AC$4)</f>
        <v>0</v>
      </c>
      <c r="AD84" s="45">
        <f>('Total Revenues by County'!AD84/'Total Revenues by County'!AD$4)</f>
        <v>0.34263065845958163</v>
      </c>
      <c r="AE84" s="45">
        <f>('Total Revenues by County'!AE84/'Total Revenues by County'!AE$4)</f>
        <v>0</v>
      </c>
      <c r="AF84" s="45">
        <f>('Total Revenues by County'!AF84/'Total Revenues by County'!AF$4)</f>
        <v>0</v>
      </c>
      <c r="AG84" s="45">
        <f>('Total Revenues by County'!AG84/'Total Revenues by County'!AG$4)</f>
        <v>2.5930802022405075</v>
      </c>
      <c r="AH84" s="45">
        <f>('Total Revenues by County'!AH84/'Total Revenues by County'!AH$4)</f>
        <v>0</v>
      </c>
      <c r="AI84" s="45">
        <f>('Total Revenues by County'!AI84/'Total Revenues by County'!AI$4)</f>
        <v>20.800494059522411</v>
      </c>
      <c r="AJ84" s="45">
        <f>('Total Revenues by County'!AJ84/'Total Revenues by County'!AJ$4)</f>
        <v>0</v>
      </c>
      <c r="AK84" s="45">
        <f>('Total Revenues by County'!AK84/'Total Revenues by County'!AK$4)</f>
        <v>0</v>
      </c>
      <c r="AL84" s="45">
        <f>('Total Revenues by County'!AL84/'Total Revenues by County'!AL$4)</f>
        <v>0.95051174691788787</v>
      </c>
      <c r="AM84" s="45">
        <f>('Total Revenues by County'!AM84/'Total Revenues by County'!AM$4)</f>
        <v>9.3434500901252004</v>
      </c>
      <c r="AN84" s="45">
        <f>('Total Revenues by County'!AN84/'Total Revenues by County'!AN$4)</f>
        <v>0</v>
      </c>
      <c r="AO84" s="45">
        <f>('Total Revenues by County'!AO84/'Total Revenues by County'!AO$4)</f>
        <v>0</v>
      </c>
      <c r="AP84" s="45">
        <f>('Total Revenues by County'!AP84/'Total Revenues by County'!AP$4)</f>
        <v>0</v>
      </c>
      <c r="AQ84" s="45">
        <f>('Total Revenues by County'!AQ84/'Total Revenues by County'!AQ$4)</f>
        <v>0</v>
      </c>
      <c r="AR84" s="45">
        <f>('Total Revenues by County'!AR84/'Total Revenues by County'!AR$4)</f>
        <v>0.10520327084779758</v>
      </c>
      <c r="AS84" s="45">
        <f>('Total Revenues by County'!AS84/'Total Revenues by County'!AS$4)</f>
        <v>0.41597483127179941</v>
      </c>
      <c r="AT84" s="45">
        <f>('Total Revenues by County'!AT84/'Total Revenues by County'!AT$4)</f>
        <v>16.581890722207195</v>
      </c>
      <c r="AU84" s="45">
        <f>('Total Revenues by County'!AU84/'Total Revenues by County'!AU$4)</f>
        <v>3.8864987673418089E-2</v>
      </c>
      <c r="AV84" s="45">
        <f>('Total Revenues by County'!AV84/'Total Revenues by County'!AV$4)</f>
        <v>0</v>
      </c>
      <c r="AW84" s="45">
        <f>('Total Revenues by County'!AW84/'Total Revenues by County'!AW$4)</f>
        <v>0</v>
      </c>
      <c r="AX84" s="45">
        <f>('Total Revenues by County'!AX84/'Total Revenues by County'!AX$4)</f>
        <v>0</v>
      </c>
      <c r="AY84" s="45">
        <f>('Total Revenues by County'!AY84/'Total Revenues by County'!AY$4)</f>
        <v>28.809206345603922</v>
      </c>
      <c r="AZ84" s="45">
        <f>('Total Revenues by County'!AZ84/'Total Revenues by County'!AZ$4)</f>
        <v>1.2882385237512881</v>
      </c>
      <c r="BA84" s="45">
        <f>('Total Revenues by County'!BA84/'Total Revenues by County'!BA$4)</f>
        <v>0</v>
      </c>
      <c r="BB84" s="45">
        <f>('Total Revenues by County'!BB84/'Total Revenues by County'!BB$4)</f>
        <v>0.64099483582200278</v>
      </c>
      <c r="BC84" s="45">
        <f>('Total Revenues by County'!BC84/'Total Revenues by County'!BC$4)</f>
        <v>0.53119038138086383</v>
      </c>
      <c r="BD84" s="45">
        <f>('Total Revenues by County'!BD84/'Total Revenues by County'!BD$4)</f>
        <v>0</v>
      </c>
      <c r="BE84" s="45">
        <f>('Total Revenues by County'!BE84/'Total Revenues by County'!BE$4)</f>
        <v>0</v>
      </c>
      <c r="BF84" s="45">
        <f>('Total Revenues by County'!BF84/'Total Revenues by County'!BF$4)</f>
        <v>4.1086922018833988E-2</v>
      </c>
      <c r="BG84" s="45">
        <f>('Total Revenues by County'!BG84/'Total Revenues by County'!BG$4)</f>
        <v>0</v>
      </c>
      <c r="BH84" s="45">
        <f>('Total Revenues by County'!BH84/'Total Revenues by County'!BH$4)</f>
        <v>1.7601103865926284</v>
      </c>
      <c r="BI84" s="45">
        <f>('Total Revenues by County'!BI84/'Total Revenues by County'!BI$4)</f>
        <v>0</v>
      </c>
      <c r="BJ84" s="45">
        <f>('Total Revenues by County'!BJ84/'Total Revenues by County'!BJ$4)</f>
        <v>0</v>
      </c>
      <c r="BK84" s="45">
        <f>('Total Revenues by County'!BK84/'Total Revenues by County'!BK$4)</f>
        <v>0</v>
      </c>
      <c r="BL84" s="45">
        <f>('Total Revenues by County'!BL84/'Total Revenues by County'!BL$4)</f>
        <v>0</v>
      </c>
      <c r="BM84" s="45">
        <f>('Total Revenues by County'!BM84/'Total Revenues by County'!BM$4)</f>
        <v>17.627276737883658</v>
      </c>
      <c r="BN84" s="45">
        <f>('Total Revenues by County'!BN84/'Total Revenues by County'!BN$4)</f>
        <v>0</v>
      </c>
      <c r="BO84" s="45">
        <f>('Total Revenues by County'!BO84/'Total Revenues by County'!BO$4)</f>
        <v>0</v>
      </c>
      <c r="BP84" s="45">
        <f>('Total Revenues by County'!BP84/'Total Revenues by County'!BP$4)</f>
        <v>0</v>
      </c>
      <c r="BQ84" s="14">
        <f>('Total Revenues by County'!BQ84/'Total Revenues by County'!BQ$4)</f>
        <v>0</v>
      </c>
    </row>
    <row r="85" spans="1:69" x14ac:dyDescent="0.25">
      <c r="A85" s="10"/>
      <c r="B85" s="11">
        <v>334.83</v>
      </c>
      <c r="C85" s="12" t="s">
        <v>82</v>
      </c>
      <c r="D85" s="45">
        <f>('Total Revenues by County'!D85/'Total Revenues by County'!D$4)</f>
        <v>0</v>
      </c>
      <c r="E85" s="45">
        <f>('Total Revenues by County'!E85/'Total Revenues by County'!E$4)</f>
        <v>0</v>
      </c>
      <c r="F85" s="45">
        <f>('Total Revenues by County'!F85/'Total Revenues by County'!F$4)</f>
        <v>0</v>
      </c>
      <c r="G85" s="45">
        <f>('Total Revenues by County'!G85/'Total Revenues by County'!G$4)</f>
        <v>0</v>
      </c>
      <c r="H85" s="45">
        <f>('Total Revenues by County'!H85/'Total Revenues by County'!H$4)</f>
        <v>0</v>
      </c>
      <c r="I85" s="45">
        <f>('Total Revenues by County'!I85/'Total Revenues by County'!I$4)</f>
        <v>0</v>
      </c>
      <c r="J85" s="45">
        <f>('Total Revenues by County'!J85/'Total Revenues by County'!J$4)</f>
        <v>0</v>
      </c>
      <c r="K85" s="45">
        <f>('Total Revenues by County'!K85/'Total Revenues by County'!K$4)</f>
        <v>0</v>
      </c>
      <c r="L85" s="45">
        <f>('Total Revenues by County'!L85/'Total Revenues by County'!L$4)</f>
        <v>0</v>
      </c>
      <c r="M85" s="45">
        <f>('Total Revenues by County'!M85/'Total Revenues by County'!M$4)</f>
        <v>0</v>
      </c>
      <c r="N85" s="45">
        <f>('Total Revenues by County'!N85/'Total Revenues by County'!N$4)</f>
        <v>0</v>
      </c>
      <c r="O85" s="45">
        <f>('Total Revenues by County'!O85/'Total Revenues by County'!O$4)</f>
        <v>0</v>
      </c>
      <c r="P85" s="45">
        <f>('Total Revenues by County'!P85/'Total Revenues by County'!P$4)</f>
        <v>0</v>
      </c>
      <c r="Q85" s="45">
        <f>('Total Revenues by County'!Q85/'Total Revenues by County'!Q$4)</f>
        <v>0</v>
      </c>
      <c r="R85" s="45">
        <f>('Total Revenues by County'!R85/'Total Revenues by County'!R$4)</f>
        <v>0</v>
      </c>
      <c r="S85" s="45">
        <f>('Total Revenues by County'!S85/'Total Revenues by County'!S$4)</f>
        <v>0</v>
      </c>
      <c r="T85" s="45">
        <f>('Total Revenues by County'!T85/'Total Revenues by County'!T$4)</f>
        <v>0</v>
      </c>
      <c r="U85" s="45">
        <f>('Total Revenues by County'!U85/'Total Revenues by County'!U$4)</f>
        <v>0</v>
      </c>
      <c r="V85" s="45">
        <f>('Total Revenues by County'!V85/'Total Revenues by County'!V$4)</f>
        <v>0</v>
      </c>
      <c r="W85" s="45">
        <f>('Total Revenues by County'!W85/'Total Revenues by County'!W$4)</f>
        <v>0</v>
      </c>
      <c r="X85" s="45">
        <f>('Total Revenues by County'!X85/'Total Revenues by County'!X$4)</f>
        <v>0</v>
      </c>
      <c r="Y85" s="45">
        <f>('Total Revenues by County'!Y85/'Total Revenues by County'!Y$4)</f>
        <v>0</v>
      </c>
      <c r="Z85" s="45">
        <f>('Total Revenues by County'!Z85/'Total Revenues by County'!Z$4)</f>
        <v>0</v>
      </c>
      <c r="AA85" s="45">
        <f>('Total Revenues by County'!AA85/'Total Revenues by County'!AA$4)</f>
        <v>0</v>
      </c>
      <c r="AB85" s="45">
        <f>('Total Revenues by County'!AB85/'Total Revenues by County'!AB$4)</f>
        <v>0</v>
      </c>
      <c r="AC85" s="45">
        <f>('Total Revenues by County'!AC85/'Total Revenues by County'!AC$4)</f>
        <v>0</v>
      </c>
      <c r="AD85" s="45">
        <f>('Total Revenues by County'!AD85/'Total Revenues by County'!AD$4)</f>
        <v>0</v>
      </c>
      <c r="AE85" s="45">
        <f>('Total Revenues by County'!AE85/'Total Revenues by County'!AE$4)</f>
        <v>0</v>
      </c>
      <c r="AF85" s="45">
        <f>('Total Revenues by County'!AF85/'Total Revenues by County'!AF$4)</f>
        <v>0</v>
      </c>
      <c r="AG85" s="45">
        <f>('Total Revenues by County'!AG85/'Total Revenues by County'!AG$4)</f>
        <v>0</v>
      </c>
      <c r="AH85" s="45">
        <f>('Total Revenues by County'!AH85/'Total Revenues by County'!AH$4)</f>
        <v>0</v>
      </c>
      <c r="AI85" s="45">
        <f>('Total Revenues by County'!AI85/'Total Revenues by County'!AI$4)</f>
        <v>0</v>
      </c>
      <c r="AJ85" s="45">
        <f>('Total Revenues by County'!AJ85/'Total Revenues by County'!AJ$4)</f>
        <v>0</v>
      </c>
      <c r="AK85" s="45">
        <f>('Total Revenues by County'!AK85/'Total Revenues by County'!AK$4)</f>
        <v>0</v>
      </c>
      <c r="AL85" s="45">
        <f>('Total Revenues by County'!AL85/'Total Revenues by County'!AL$4)</f>
        <v>0</v>
      </c>
      <c r="AM85" s="45">
        <f>('Total Revenues by County'!AM85/'Total Revenues by County'!AM$4)</f>
        <v>0</v>
      </c>
      <c r="AN85" s="45">
        <f>('Total Revenues by County'!AN85/'Total Revenues by County'!AN$4)</f>
        <v>0</v>
      </c>
      <c r="AO85" s="45">
        <f>('Total Revenues by County'!AO85/'Total Revenues by County'!AO$4)</f>
        <v>0</v>
      </c>
      <c r="AP85" s="45">
        <f>('Total Revenues by County'!AP85/'Total Revenues by County'!AP$4)</f>
        <v>0</v>
      </c>
      <c r="AQ85" s="45">
        <f>('Total Revenues by County'!AQ85/'Total Revenues by County'!AQ$4)</f>
        <v>0</v>
      </c>
      <c r="AR85" s="45">
        <f>('Total Revenues by County'!AR85/'Total Revenues by County'!AR$4)</f>
        <v>0</v>
      </c>
      <c r="AS85" s="45">
        <f>('Total Revenues by County'!AS85/'Total Revenues by County'!AS$4)</f>
        <v>0</v>
      </c>
      <c r="AT85" s="45">
        <f>('Total Revenues by County'!AT85/'Total Revenues by County'!AT$4)</f>
        <v>0</v>
      </c>
      <c r="AU85" s="45">
        <f>('Total Revenues by County'!AU85/'Total Revenues by County'!AU$4)</f>
        <v>0</v>
      </c>
      <c r="AV85" s="45">
        <f>('Total Revenues by County'!AV85/'Total Revenues by County'!AV$4)</f>
        <v>0</v>
      </c>
      <c r="AW85" s="45">
        <f>('Total Revenues by County'!AW85/'Total Revenues by County'!AW$4)</f>
        <v>0</v>
      </c>
      <c r="AX85" s="45">
        <f>('Total Revenues by County'!AX85/'Total Revenues by County'!AX$4)</f>
        <v>0</v>
      </c>
      <c r="AY85" s="45">
        <f>('Total Revenues by County'!AY85/'Total Revenues by County'!AY$4)</f>
        <v>0</v>
      </c>
      <c r="AZ85" s="45">
        <f>('Total Revenues by County'!AZ85/'Total Revenues by County'!AZ$4)</f>
        <v>0</v>
      </c>
      <c r="BA85" s="45">
        <f>('Total Revenues by County'!BA85/'Total Revenues by County'!BA$4)</f>
        <v>0</v>
      </c>
      <c r="BB85" s="45">
        <f>('Total Revenues by County'!BB85/'Total Revenues by County'!BB$4)</f>
        <v>0</v>
      </c>
      <c r="BC85" s="45">
        <f>('Total Revenues by County'!BC85/'Total Revenues by County'!BC$4)</f>
        <v>0</v>
      </c>
      <c r="BD85" s="45">
        <f>('Total Revenues by County'!BD85/'Total Revenues by County'!BD$4)</f>
        <v>0</v>
      </c>
      <c r="BE85" s="45">
        <f>('Total Revenues by County'!BE85/'Total Revenues by County'!BE$4)</f>
        <v>0</v>
      </c>
      <c r="BF85" s="45">
        <f>('Total Revenues by County'!BF85/'Total Revenues by County'!BF$4)</f>
        <v>0</v>
      </c>
      <c r="BG85" s="45">
        <f>('Total Revenues by County'!BG85/'Total Revenues by County'!BG$4)</f>
        <v>1.0415925712031198</v>
      </c>
      <c r="BH85" s="45">
        <f>('Total Revenues by County'!BH85/'Total Revenues by County'!BH$4)</f>
        <v>0</v>
      </c>
      <c r="BI85" s="45">
        <f>('Total Revenues by County'!BI85/'Total Revenues by County'!BI$4)</f>
        <v>0</v>
      </c>
      <c r="BJ85" s="45">
        <f>('Total Revenues by County'!BJ85/'Total Revenues by County'!BJ$4)</f>
        <v>0</v>
      </c>
      <c r="BK85" s="45">
        <f>('Total Revenues by County'!BK85/'Total Revenues by County'!BK$4)</f>
        <v>0</v>
      </c>
      <c r="BL85" s="45">
        <f>('Total Revenues by County'!BL85/'Total Revenues by County'!BL$4)</f>
        <v>0</v>
      </c>
      <c r="BM85" s="45">
        <f>('Total Revenues by County'!BM85/'Total Revenues by County'!BM$4)</f>
        <v>0</v>
      </c>
      <c r="BN85" s="45">
        <f>('Total Revenues by County'!BN85/'Total Revenues by County'!BN$4)</f>
        <v>0</v>
      </c>
      <c r="BO85" s="45">
        <f>('Total Revenues by County'!BO85/'Total Revenues by County'!BO$4)</f>
        <v>0</v>
      </c>
      <c r="BP85" s="45">
        <f>('Total Revenues by County'!BP85/'Total Revenues by County'!BP$4)</f>
        <v>0</v>
      </c>
      <c r="BQ85" s="14">
        <f>('Total Revenues by County'!BQ85/'Total Revenues by County'!BQ$4)</f>
        <v>0</v>
      </c>
    </row>
    <row r="86" spans="1:69" x14ac:dyDescent="0.25">
      <c r="A86" s="10"/>
      <c r="B86" s="11">
        <v>334.89</v>
      </c>
      <c r="C86" s="12" t="s">
        <v>83</v>
      </c>
      <c r="D86" s="45">
        <f>('Total Revenues by County'!D86/'Total Revenues by County'!D$4)</f>
        <v>0</v>
      </c>
      <c r="E86" s="45">
        <f>('Total Revenues by County'!E86/'Total Revenues by County'!E$4)</f>
        <v>0</v>
      </c>
      <c r="F86" s="45">
        <f>('Total Revenues by County'!F86/'Total Revenues by County'!F$4)</f>
        <v>0</v>
      </c>
      <c r="G86" s="45">
        <f>('Total Revenues by County'!G86/'Total Revenues by County'!G$4)</f>
        <v>0</v>
      </c>
      <c r="H86" s="45">
        <f>('Total Revenues by County'!H86/'Total Revenues by County'!H$4)</f>
        <v>0</v>
      </c>
      <c r="I86" s="45">
        <f>('Total Revenues by County'!I86/'Total Revenues by County'!I$4)</f>
        <v>0</v>
      </c>
      <c r="J86" s="45">
        <f>('Total Revenues by County'!J86/'Total Revenues by County'!J$4)</f>
        <v>0</v>
      </c>
      <c r="K86" s="45">
        <f>('Total Revenues by County'!K86/'Total Revenues by County'!K$4)</f>
        <v>0</v>
      </c>
      <c r="L86" s="45">
        <f>('Total Revenues by County'!L86/'Total Revenues by County'!L$4)</f>
        <v>0</v>
      </c>
      <c r="M86" s="45">
        <f>('Total Revenues by County'!M86/'Total Revenues by County'!M$4)</f>
        <v>0</v>
      </c>
      <c r="N86" s="45">
        <f>('Total Revenues by County'!N86/'Total Revenues by County'!N$4)</f>
        <v>0</v>
      </c>
      <c r="O86" s="45">
        <f>('Total Revenues by County'!O86/'Total Revenues by County'!O$4)</f>
        <v>0</v>
      </c>
      <c r="P86" s="45">
        <f>('Total Revenues by County'!P86/'Total Revenues by County'!P$4)</f>
        <v>0</v>
      </c>
      <c r="Q86" s="45">
        <f>('Total Revenues by County'!Q86/'Total Revenues by County'!Q$4)</f>
        <v>0</v>
      </c>
      <c r="R86" s="45">
        <f>('Total Revenues by County'!R86/'Total Revenues by County'!R$4)</f>
        <v>0.94971120040180812</v>
      </c>
      <c r="S86" s="45">
        <f>('Total Revenues by County'!S86/'Total Revenues by County'!S$4)</f>
        <v>0</v>
      </c>
      <c r="T86" s="45">
        <f>('Total Revenues by County'!T86/'Total Revenues by County'!T$4)</f>
        <v>0</v>
      </c>
      <c r="U86" s="45">
        <f>('Total Revenues by County'!U86/'Total Revenues by County'!U$4)</f>
        <v>0</v>
      </c>
      <c r="V86" s="45">
        <f>('Total Revenues by County'!V86/'Total Revenues by County'!V$4)</f>
        <v>0</v>
      </c>
      <c r="W86" s="45">
        <f>('Total Revenues by County'!W86/'Total Revenues by County'!W$4)</f>
        <v>1.6287494231656667</v>
      </c>
      <c r="X86" s="45">
        <f>('Total Revenues by County'!X86/'Total Revenues by County'!X$4)</f>
        <v>0.35856718589005393</v>
      </c>
      <c r="Y86" s="45">
        <f>('Total Revenues by County'!Y86/'Total Revenues by County'!Y$4)</f>
        <v>0</v>
      </c>
      <c r="Z86" s="45">
        <f>('Total Revenues by County'!Z86/'Total Revenues by County'!Z$4)</f>
        <v>0</v>
      </c>
      <c r="AA86" s="45">
        <f>('Total Revenues by County'!AA86/'Total Revenues by County'!AA$4)</f>
        <v>0</v>
      </c>
      <c r="AB86" s="45">
        <f>('Total Revenues by County'!AB86/'Total Revenues by County'!AB$4)</f>
        <v>0</v>
      </c>
      <c r="AC86" s="45">
        <f>('Total Revenues by County'!AC86/'Total Revenues by County'!AC$4)</f>
        <v>0</v>
      </c>
      <c r="AD86" s="45">
        <f>('Total Revenues by County'!AD86/'Total Revenues by County'!AD$4)</f>
        <v>4.9890550116973673E-2</v>
      </c>
      <c r="AE86" s="45">
        <f>('Total Revenues by County'!AE86/'Total Revenues by County'!AE$4)</f>
        <v>0</v>
      </c>
      <c r="AF86" s="45">
        <f>('Total Revenues by County'!AF86/'Total Revenues by County'!AF$4)</f>
        <v>0</v>
      </c>
      <c r="AG86" s="45">
        <f>('Total Revenues by County'!AG86/'Total Revenues by County'!AG$4)</f>
        <v>0</v>
      </c>
      <c r="AH86" s="45">
        <f>('Total Revenues by County'!AH86/'Total Revenues by County'!AH$4)</f>
        <v>0</v>
      </c>
      <c r="AI86" s="45">
        <f>('Total Revenues by County'!AI86/'Total Revenues by County'!AI$4)</f>
        <v>0</v>
      </c>
      <c r="AJ86" s="45">
        <f>('Total Revenues by County'!AJ86/'Total Revenues by County'!AJ$4)</f>
        <v>0</v>
      </c>
      <c r="AK86" s="45">
        <f>('Total Revenues by County'!AK86/'Total Revenues by County'!AK$4)</f>
        <v>0</v>
      </c>
      <c r="AL86" s="45">
        <f>('Total Revenues by County'!AL86/'Total Revenues by County'!AL$4)</f>
        <v>0.34138924236826623</v>
      </c>
      <c r="AM86" s="45">
        <f>('Total Revenues by County'!AM86/'Total Revenues by County'!AM$4)</f>
        <v>0</v>
      </c>
      <c r="AN86" s="45">
        <f>('Total Revenues by County'!AN86/'Total Revenues by County'!AN$4)</f>
        <v>13.460459899046551</v>
      </c>
      <c r="AO86" s="45">
        <f>('Total Revenues by County'!AO86/'Total Revenues by County'!AO$4)</f>
        <v>0</v>
      </c>
      <c r="AP86" s="45">
        <f>('Total Revenues by County'!AP86/'Total Revenues by County'!AP$4)</f>
        <v>0</v>
      </c>
      <c r="AQ86" s="45">
        <f>('Total Revenues by County'!AQ86/'Total Revenues by County'!AQ$4)</f>
        <v>0</v>
      </c>
      <c r="AR86" s="45">
        <f>('Total Revenues by County'!AR86/'Total Revenues by County'!AR$4)</f>
        <v>0.89580601198282295</v>
      </c>
      <c r="AS86" s="45">
        <f>('Total Revenues by County'!AS86/'Total Revenues by County'!AS$4)</f>
        <v>0</v>
      </c>
      <c r="AT86" s="45">
        <f>('Total Revenues by County'!AT86/'Total Revenues by County'!AT$4)</f>
        <v>0</v>
      </c>
      <c r="AU86" s="45">
        <f>('Total Revenues by County'!AU86/'Total Revenues by County'!AU$4)</f>
        <v>0</v>
      </c>
      <c r="AV86" s="45">
        <f>('Total Revenues by County'!AV86/'Total Revenues by County'!AV$4)</f>
        <v>0.68198150914449518</v>
      </c>
      <c r="AW86" s="45">
        <f>('Total Revenues by County'!AW86/'Total Revenues by County'!AW$4)</f>
        <v>0</v>
      </c>
      <c r="AX86" s="45">
        <f>('Total Revenues by County'!AX86/'Total Revenues by County'!AX$4)</f>
        <v>0</v>
      </c>
      <c r="AY86" s="45">
        <f>('Total Revenues by County'!AY86/'Total Revenues by County'!AY$4)</f>
        <v>0</v>
      </c>
      <c r="AZ86" s="45">
        <f>('Total Revenues by County'!AZ86/'Total Revenues by County'!AZ$4)</f>
        <v>0</v>
      </c>
      <c r="BA86" s="45">
        <f>('Total Revenues by County'!BA86/'Total Revenues by County'!BA$4)</f>
        <v>0</v>
      </c>
      <c r="BB86" s="45">
        <f>('Total Revenues by County'!BB86/'Total Revenues by County'!BB$4)</f>
        <v>0</v>
      </c>
      <c r="BC86" s="45">
        <f>('Total Revenues by County'!BC86/'Total Revenues by County'!BC$4)</f>
        <v>0</v>
      </c>
      <c r="BD86" s="45">
        <f>('Total Revenues by County'!BD86/'Total Revenues by County'!BD$4)</f>
        <v>0</v>
      </c>
      <c r="BE86" s="45">
        <f>('Total Revenues by County'!BE86/'Total Revenues by County'!BE$4)</f>
        <v>0</v>
      </c>
      <c r="BF86" s="45">
        <f>('Total Revenues by County'!BF86/'Total Revenues by County'!BF$4)</f>
        <v>0</v>
      </c>
      <c r="BG86" s="45">
        <f>('Total Revenues by County'!BG86/'Total Revenues by County'!BG$4)</f>
        <v>0.28370890918135711</v>
      </c>
      <c r="BH86" s="45">
        <f>('Total Revenues by County'!BH86/'Total Revenues by County'!BH$4)</f>
        <v>0</v>
      </c>
      <c r="BI86" s="45">
        <f>('Total Revenues by County'!BI86/'Total Revenues by County'!BI$4)</f>
        <v>0</v>
      </c>
      <c r="BJ86" s="45">
        <f>('Total Revenues by County'!BJ86/'Total Revenues by County'!BJ$4)</f>
        <v>0</v>
      </c>
      <c r="BK86" s="45">
        <f>('Total Revenues by County'!BK86/'Total Revenues by County'!BK$4)</f>
        <v>0</v>
      </c>
      <c r="BL86" s="45">
        <f>('Total Revenues by County'!BL86/'Total Revenues by County'!BL$4)</f>
        <v>0</v>
      </c>
      <c r="BM86" s="45">
        <f>('Total Revenues by County'!BM86/'Total Revenues by County'!BM$4)</f>
        <v>4.0747463288586374</v>
      </c>
      <c r="BN86" s="45">
        <f>('Total Revenues by County'!BN86/'Total Revenues by County'!BN$4)</f>
        <v>3.9417732769431817</v>
      </c>
      <c r="BO86" s="45">
        <f>('Total Revenues by County'!BO86/'Total Revenues by County'!BO$4)</f>
        <v>0</v>
      </c>
      <c r="BP86" s="45">
        <f>('Total Revenues by County'!BP86/'Total Revenues by County'!BP$4)</f>
        <v>0</v>
      </c>
      <c r="BQ86" s="14">
        <f>('Total Revenues by County'!BQ86/'Total Revenues by County'!BQ$4)</f>
        <v>0</v>
      </c>
    </row>
    <row r="87" spans="1:69" x14ac:dyDescent="0.25">
      <c r="A87" s="10"/>
      <c r="B87" s="11">
        <v>334.9</v>
      </c>
      <c r="C87" s="12" t="s">
        <v>84</v>
      </c>
      <c r="D87" s="45">
        <f>('Total Revenues by County'!D87/'Total Revenues by County'!D$4)</f>
        <v>0</v>
      </c>
      <c r="E87" s="45">
        <f>('Total Revenues by County'!E87/'Total Revenues by County'!E$4)</f>
        <v>0</v>
      </c>
      <c r="F87" s="45">
        <f>('Total Revenues by County'!F87/'Total Revenues by County'!F$4)</f>
        <v>6.4062936329670697</v>
      </c>
      <c r="G87" s="45">
        <f>('Total Revenues by County'!G87/'Total Revenues by County'!G$4)</f>
        <v>0</v>
      </c>
      <c r="H87" s="45">
        <f>('Total Revenues by County'!H87/'Total Revenues by County'!H$4)</f>
        <v>6.4939912228842473</v>
      </c>
      <c r="I87" s="45">
        <f>('Total Revenues by County'!I87/'Total Revenues by County'!I$4)</f>
        <v>0</v>
      </c>
      <c r="J87" s="45">
        <f>('Total Revenues by County'!J87/'Total Revenues by County'!J$4)</f>
        <v>0</v>
      </c>
      <c r="K87" s="45">
        <f>('Total Revenues by County'!K87/'Total Revenues by County'!K$4)</f>
        <v>0</v>
      </c>
      <c r="L87" s="45">
        <f>('Total Revenues by County'!L87/'Total Revenues by County'!L$4)</f>
        <v>0.68451355672826841</v>
      </c>
      <c r="M87" s="45">
        <f>('Total Revenues by County'!M87/'Total Revenues by County'!M$4)</f>
        <v>0</v>
      </c>
      <c r="N87" s="45">
        <f>('Total Revenues by County'!N87/'Total Revenues by County'!N$4)</f>
        <v>0</v>
      </c>
      <c r="O87" s="45">
        <f>('Total Revenues by County'!O87/'Total Revenues by County'!O$4)</f>
        <v>0</v>
      </c>
      <c r="P87" s="45">
        <f>('Total Revenues by County'!P87/'Total Revenues by County'!P$4)</f>
        <v>77.512894144144141</v>
      </c>
      <c r="Q87" s="45">
        <f>('Total Revenues by County'!Q87/'Total Revenues by County'!Q$4)</f>
        <v>1.0087937412820669</v>
      </c>
      <c r="R87" s="45">
        <f>('Total Revenues by County'!R87/'Total Revenues by County'!R$4)</f>
        <v>0</v>
      </c>
      <c r="S87" s="45">
        <f>('Total Revenues by County'!S87/'Total Revenues by County'!S$4)</f>
        <v>0</v>
      </c>
      <c r="T87" s="45">
        <f>('Total Revenues by County'!T87/'Total Revenues by County'!T$4)</f>
        <v>0</v>
      </c>
      <c r="U87" s="45">
        <f>('Total Revenues by County'!U87/'Total Revenues by County'!U$4)</f>
        <v>0</v>
      </c>
      <c r="V87" s="45">
        <f>('Total Revenues by County'!V87/'Total Revenues by County'!V$4)</f>
        <v>0</v>
      </c>
      <c r="W87" s="45">
        <f>('Total Revenues by County'!W87/'Total Revenues by County'!W$4)</f>
        <v>0</v>
      </c>
      <c r="X87" s="45">
        <f>('Total Revenues by County'!X87/'Total Revenues by County'!X$4)</f>
        <v>0</v>
      </c>
      <c r="Y87" s="45">
        <f>('Total Revenues by County'!Y87/'Total Revenues by County'!Y$4)</f>
        <v>0</v>
      </c>
      <c r="Z87" s="45">
        <f>('Total Revenues by County'!Z87/'Total Revenues by County'!Z$4)</f>
        <v>0</v>
      </c>
      <c r="AA87" s="45">
        <f>('Total Revenues by County'!AA87/'Total Revenues by County'!AA$4)</f>
        <v>0</v>
      </c>
      <c r="AB87" s="45">
        <f>('Total Revenues by County'!AB87/'Total Revenues by County'!AB$4)</f>
        <v>0</v>
      </c>
      <c r="AC87" s="45">
        <f>('Total Revenues by County'!AC87/'Total Revenues by County'!AC$4)</f>
        <v>0</v>
      </c>
      <c r="AD87" s="45">
        <f>('Total Revenues by County'!AD87/'Total Revenues by County'!AD$4)</f>
        <v>4.1994827037953986E-2</v>
      </c>
      <c r="AE87" s="45">
        <f>('Total Revenues by County'!AE87/'Total Revenues by County'!AE$4)</f>
        <v>0</v>
      </c>
      <c r="AF87" s="45">
        <f>('Total Revenues by County'!AF87/'Total Revenues by County'!AF$4)</f>
        <v>0</v>
      </c>
      <c r="AG87" s="45">
        <f>('Total Revenues by County'!AG87/'Total Revenues by County'!AG$4)</f>
        <v>0</v>
      </c>
      <c r="AH87" s="45">
        <f>('Total Revenues by County'!AH87/'Total Revenues by County'!AH$4)</f>
        <v>0</v>
      </c>
      <c r="AI87" s="45">
        <f>('Total Revenues by County'!AI87/'Total Revenues by County'!AI$4)</f>
        <v>8.2072697329725912</v>
      </c>
      <c r="AJ87" s="45">
        <f>('Total Revenues by County'!AJ87/'Total Revenues by County'!AJ$4)</f>
        <v>0</v>
      </c>
      <c r="AK87" s="45">
        <f>('Total Revenues by County'!AK87/'Total Revenues by County'!AK$4)</f>
        <v>0</v>
      </c>
      <c r="AL87" s="45">
        <f>('Total Revenues by County'!AL87/'Total Revenues by County'!AL$4)</f>
        <v>0</v>
      </c>
      <c r="AM87" s="45">
        <f>('Total Revenues by County'!AM87/'Total Revenues by County'!AM$4)</f>
        <v>0</v>
      </c>
      <c r="AN87" s="45">
        <f>('Total Revenues by County'!AN87/'Total Revenues by County'!AN$4)</f>
        <v>4.1498597868760516</v>
      </c>
      <c r="AO87" s="45">
        <f>('Total Revenues by County'!AO87/'Total Revenues by County'!AO$4)</f>
        <v>0</v>
      </c>
      <c r="AP87" s="45">
        <f>('Total Revenues by County'!AP87/'Total Revenues by County'!AP$4)</f>
        <v>7.9401629321433683E-3</v>
      </c>
      <c r="AQ87" s="45">
        <f>('Total Revenues by County'!AQ87/'Total Revenues by County'!AQ$4)</f>
        <v>0</v>
      </c>
      <c r="AR87" s="45">
        <f>('Total Revenues by County'!AR87/'Total Revenues by County'!AR$4)</f>
        <v>0</v>
      </c>
      <c r="AS87" s="45">
        <f>('Total Revenues by County'!AS87/'Total Revenues by County'!AS$4)</f>
        <v>5.462699176273926E-2</v>
      </c>
      <c r="AT87" s="45">
        <f>('Total Revenues by County'!AT87/'Total Revenues by County'!AT$4)</f>
        <v>0</v>
      </c>
      <c r="AU87" s="45">
        <f>('Total Revenues by County'!AU87/'Total Revenues by County'!AU$4)</f>
        <v>0</v>
      </c>
      <c r="AV87" s="45">
        <f>('Total Revenues by County'!AV87/'Total Revenues by County'!AV$4)</f>
        <v>-7.6777120594291253</v>
      </c>
      <c r="AW87" s="45">
        <f>('Total Revenues by County'!AW87/'Total Revenues by County'!AW$4)</f>
        <v>7.0069552529182877</v>
      </c>
      <c r="AX87" s="45">
        <f>('Total Revenues by County'!AX87/'Total Revenues by County'!AX$4)</f>
        <v>2.4237931767779566</v>
      </c>
      <c r="AY87" s="45">
        <f>('Total Revenues by County'!AY87/'Total Revenues by County'!AY$4)</f>
        <v>3.8355045163633063E-3</v>
      </c>
      <c r="AZ87" s="45">
        <f>('Total Revenues by County'!AZ87/'Total Revenues by County'!AZ$4)</f>
        <v>0.58644344248742686</v>
      </c>
      <c r="BA87" s="45">
        <f>('Total Revenues by County'!BA87/'Total Revenues by County'!BA$4)</f>
        <v>0</v>
      </c>
      <c r="BB87" s="45">
        <f>('Total Revenues by County'!BB87/'Total Revenues by County'!BB$4)</f>
        <v>0</v>
      </c>
      <c r="BC87" s="45">
        <f>('Total Revenues by County'!BC87/'Total Revenues by County'!BC$4)</f>
        <v>1.5028096899386059</v>
      </c>
      <c r="BD87" s="45">
        <f>('Total Revenues by County'!BD87/'Total Revenues by County'!BD$4)</f>
        <v>0</v>
      </c>
      <c r="BE87" s="45">
        <f>('Total Revenues by County'!BE87/'Total Revenues by County'!BE$4)</f>
        <v>0</v>
      </c>
      <c r="BF87" s="45">
        <f>('Total Revenues by County'!BF87/'Total Revenues by County'!BF$4)</f>
        <v>0</v>
      </c>
      <c r="BG87" s="45">
        <f>('Total Revenues by County'!BG87/'Total Revenues by County'!BG$4)</f>
        <v>2.0337646594658265</v>
      </c>
      <c r="BH87" s="45">
        <f>('Total Revenues by County'!BH87/'Total Revenues by County'!BH$4)</f>
        <v>0</v>
      </c>
      <c r="BI87" s="45">
        <f>('Total Revenues by County'!BI87/'Total Revenues by County'!BI$4)</f>
        <v>0</v>
      </c>
      <c r="BJ87" s="45">
        <f>('Total Revenues by County'!BJ87/'Total Revenues by County'!BJ$4)</f>
        <v>0</v>
      </c>
      <c r="BK87" s="45">
        <f>('Total Revenues by County'!BK87/'Total Revenues by County'!BK$4)</f>
        <v>0</v>
      </c>
      <c r="BL87" s="45">
        <f>('Total Revenues by County'!BL87/'Total Revenues by County'!BL$4)</f>
        <v>0</v>
      </c>
      <c r="BM87" s="45">
        <f>('Total Revenues by County'!BM87/'Total Revenues by County'!BM$4)</f>
        <v>0</v>
      </c>
      <c r="BN87" s="45">
        <f>('Total Revenues by County'!BN87/'Total Revenues by County'!BN$4)</f>
        <v>0</v>
      </c>
      <c r="BO87" s="45">
        <f>('Total Revenues by County'!BO87/'Total Revenues by County'!BO$4)</f>
        <v>0</v>
      </c>
      <c r="BP87" s="45">
        <f>('Total Revenues by County'!BP87/'Total Revenues by County'!BP$4)</f>
        <v>0</v>
      </c>
      <c r="BQ87" s="14">
        <f>('Total Revenues by County'!BQ87/'Total Revenues by County'!BQ$4)</f>
        <v>0</v>
      </c>
    </row>
    <row r="88" spans="1:69" x14ac:dyDescent="0.25">
      <c r="A88" s="10"/>
      <c r="B88" s="11">
        <v>335.12</v>
      </c>
      <c r="C88" s="12" t="s">
        <v>85</v>
      </c>
      <c r="D88" s="45">
        <f>('Total Revenues by County'!D88/'Total Revenues by County'!D$4)</f>
        <v>20.778108632653606</v>
      </c>
      <c r="E88" s="45">
        <f>('Total Revenues by County'!E88/'Total Revenues by County'!E$4)</f>
        <v>20.7217199479242</v>
      </c>
      <c r="F88" s="45">
        <f>('Total Revenues by County'!F88/'Total Revenues by County'!F$4)</f>
        <v>24.538766770236037</v>
      </c>
      <c r="G88" s="45">
        <f>('Total Revenues by County'!G88/'Total Revenues by County'!G$4)</f>
        <v>21.373739173824713</v>
      </c>
      <c r="H88" s="45">
        <f>('Total Revenues by County'!H88/'Total Revenues by County'!H$4)</f>
        <v>20.269487613162589</v>
      </c>
      <c r="I88" s="45">
        <f>('Total Revenues by County'!I88/'Total Revenues by County'!I$4)</f>
        <v>16.832668063242107</v>
      </c>
      <c r="J88" s="45">
        <f>('Total Revenues by County'!J88/'Total Revenues by County'!J$4)</f>
        <v>19.720598953157094</v>
      </c>
      <c r="K88" s="45">
        <f>('Total Revenues by County'!K88/'Total Revenues by County'!K$4)</f>
        <v>28.500103940175407</v>
      </c>
      <c r="L88" s="45">
        <f>('Total Revenues by County'!L88/'Total Revenues by County'!L$4)</f>
        <v>27.533931279637116</v>
      </c>
      <c r="M88" s="45">
        <f>('Total Revenues by County'!M88/'Total Revenues by County'!M$4)</f>
        <v>26.342586566305403</v>
      </c>
      <c r="N88" s="45">
        <f>('Total Revenues by County'!N88/'Total Revenues by County'!N$4)</f>
        <v>31.778051814769142</v>
      </c>
      <c r="O88" s="45">
        <f>('Total Revenues by County'!O88/'Total Revenues by County'!O$4)</f>
        <v>26.021958950674833</v>
      </c>
      <c r="P88" s="45">
        <f>('Total Revenues by County'!P88/'Total Revenues by County'!P$4)</f>
        <v>22.083305180180179</v>
      </c>
      <c r="Q88" s="45">
        <f>('Total Revenues by County'!Q88/'Total Revenues by County'!Q$4)</f>
        <v>22.207168415307173</v>
      </c>
      <c r="R88" s="45">
        <f>('Total Revenues by County'!R88/'Total Revenues by County'!R$4)</f>
        <v>27.886548844801606</v>
      </c>
      <c r="S88" s="45">
        <f>('Total Revenues by County'!S88/'Total Revenues by County'!S$4)</f>
        <v>14.128228739384808</v>
      </c>
      <c r="T88" s="45">
        <f>('Total Revenues by County'!T88/'Total Revenues by County'!T$4)</f>
        <v>24.305354317595135</v>
      </c>
      <c r="U88" s="45">
        <f>('Total Revenues by County'!U88/'Total Revenues by County'!U$4)</f>
        <v>20.230910763569458</v>
      </c>
      <c r="V88" s="45">
        <f>('Total Revenues by County'!V88/'Total Revenues by County'!V$4)</f>
        <v>98.661271808999075</v>
      </c>
      <c r="W88" s="45">
        <f>('Total Revenues by County'!W88/'Total Revenues by County'!W$4)</f>
        <v>21.99630826026765</v>
      </c>
      <c r="X88" s="45">
        <f>('Total Revenues by County'!X88/'Total Revenues by County'!X$4)</f>
        <v>18.464391781320082</v>
      </c>
      <c r="Y88" s="45">
        <f>('Total Revenues by County'!Y88/'Total Revenues by County'!Y$4)</f>
        <v>19.192941659257233</v>
      </c>
      <c r="Z88" s="45">
        <f>('Total Revenues by County'!Z88/'Total Revenues by County'!Z$4)</f>
        <v>19.837705158264946</v>
      </c>
      <c r="AA88" s="45">
        <f>('Total Revenues by County'!AA88/'Total Revenues by County'!AA$4)</f>
        <v>27.254837568837466</v>
      </c>
      <c r="AB88" s="45">
        <f>('Total Revenues by County'!AB88/'Total Revenues by County'!AB$4)</f>
        <v>26.781028426111508</v>
      </c>
      <c r="AC88" s="45">
        <f>('Total Revenues by County'!AC88/'Total Revenues by County'!AC$4)</f>
        <v>24.644379419653742</v>
      </c>
      <c r="AD88" s="45">
        <f>('Total Revenues by County'!AD88/'Total Revenues by County'!AD$4)</f>
        <v>26.466036466259339</v>
      </c>
      <c r="AE88" s="45">
        <f>('Total Revenues by County'!AE88/'Total Revenues by County'!AE$4)</f>
        <v>20.764068941538767</v>
      </c>
      <c r="AF88" s="45">
        <f>('Total Revenues by County'!AF88/'Total Revenues by County'!AF$4)</f>
        <v>25.01016301663099</v>
      </c>
      <c r="AG88" s="45">
        <f>('Total Revenues by County'!AG88/'Total Revenues by County'!AG$4)</f>
        <v>20.135045107564192</v>
      </c>
      <c r="AH88" s="45">
        <f>('Total Revenues by County'!AH88/'Total Revenues by County'!AH$4)</f>
        <v>0</v>
      </c>
      <c r="AI88" s="45">
        <f>('Total Revenues by County'!AI88/'Total Revenues by County'!AI$4)</f>
        <v>19.240677567345017</v>
      </c>
      <c r="AJ88" s="45">
        <f>('Total Revenues by County'!AJ88/'Total Revenues by County'!AJ$4)</f>
        <v>20.947208799797036</v>
      </c>
      <c r="AK88" s="45">
        <f>('Total Revenues by County'!AK88/'Total Revenues by County'!AK$4)</f>
        <v>24.155168139088925</v>
      </c>
      <c r="AL88" s="45">
        <f>('Total Revenues by County'!AL88/'Total Revenues by County'!AL$4)</f>
        <v>19.799289848528385</v>
      </c>
      <c r="AM88" s="45">
        <f>('Total Revenues by County'!AM88/'Total Revenues by County'!AM$4)</f>
        <v>24.020972377843815</v>
      </c>
      <c r="AN88" s="45">
        <f>('Total Revenues by County'!AN88/'Total Revenues by County'!AN$4)</f>
        <v>18.653168816601234</v>
      </c>
      <c r="AO88" s="45">
        <f>('Total Revenues by County'!AO88/'Total Revenues by County'!AO$4)</f>
        <v>20.72490114517537</v>
      </c>
      <c r="AP88" s="45">
        <f>('Total Revenues by County'!AP88/'Total Revenues by County'!AP$4)</f>
        <v>26.353400771783836</v>
      </c>
      <c r="AQ88" s="45">
        <f>('Total Revenues by County'!AQ88/'Total Revenues by County'!AQ$4)</f>
        <v>26.151970341736885</v>
      </c>
      <c r="AR88" s="45">
        <f>('Total Revenues by County'!AR88/'Total Revenues by County'!AR$4)</f>
        <v>29.527899920285943</v>
      </c>
      <c r="AS88" s="45">
        <f>('Total Revenues by County'!AS88/'Total Revenues by County'!AS$4)</f>
        <v>40.21183727542185</v>
      </c>
      <c r="AT88" s="45">
        <f>('Total Revenues by County'!AT88/'Total Revenues by County'!AT$4)</f>
        <v>36.98406816337571</v>
      </c>
      <c r="AU88" s="45">
        <f>('Total Revenues by County'!AU88/'Total Revenues by County'!AU$4)</f>
        <v>25.310654033934355</v>
      </c>
      <c r="AV88" s="45">
        <f>('Total Revenues by County'!AV88/'Total Revenues by County'!AV$4)</f>
        <v>26.095668981388027</v>
      </c>
      <c r="AW88" s="45">
        <f>('Total Revenues by County'!AW88/'Total Revenues by County'!AW$4)</f>
        <v>25.749489299610897</v>
      </c>
      <c r="AX88" s="45">
        <f>('Total Revenues by County'!AX88/'Total Revenues by County'!AX$4)</f>
        <v>32.219977519214993</v>
      </c>
      <c r="AY88" s="45">
        <f>('Total Revenues by County'!AY88/'Total Revenues by County'!AY$4)</f>
        <v>23.724578434932596</v>
      </c>
      <c r="AZ88" s="45">
        <f>('Total Revenues by County'!AZ88/'Total Revenues by County'!AZ$4)</f>
        <v>23.297694250870471</v>
      </c>
      <c r="BA88" s="45">
        <f>('Total Revenues by County'!BA88/'Total Revenues by County'!BA$4)</f>
        <v>27.015776281992789</v>
      </c>
      <c r="BB88" s="45">
        <f>('Total Revenues by County'!BB88/'Total Revenues by County'!BB$4)</f>
        <v>19.976471667085679</v>
      </c>
      <c r="BC88" s="45">
        <f>('Total Revenues by County'!BC88/'Total Revenues by County'!BC$4)</f>
        <v>23.136570841034846</v>
      </c>
      <c r="BD88" s="45">
        <f>('Total Revenues by County'!BD88/'Total Revenues by County'!BD$4)</f>
        <v>67.428152532851016</v>
      </c>
      <c r="BE88" s="45">
        <f>('Total Revenues by County'!BE88/'Total Revenues by County'!BE$4)</f>
        <v>27.606453828819394</v>
      </c>
      <c r="BF88" s="45">
        <f>('Total Revenues by County'!BF88/'Total Revenues by County'!BF$4)</f>
        <v>16.489286847952599</v>
      </c>
      <c r="BG88" s="45">
        <f>('Total Revenues by County'!BG88/'Total Revenues by County'!BG$4)</f>
        <v>24.838810203159756</v>
      </c>
      <c r="BH88" s="45">
        <f>('Total Revenues by County'!BH88/'Total Revenues by County'!BH$4)</f>
        <v>26.149316551760485</v>
      </c>
      <c r="BI88" s="45">
        <f>('Total Revenues by County'!BI88/'Total Revenues by County'!BI$4)</f>
        <v>22.42953015790836</v>
      </c>
      <c r="BJ88" s="45">
        <f>('Total Revenues by County'!BJ88/'Total Revenues by County'!BJ$4)</f>
        <v>24.433521431144197</v>
      </c>
      <c r="BK88" s="45">
        <f>('Total Revenues by County'!BK88/'Total Revenues by County'!BK$4)</f>
        <v>23.565877136299829</v>
      </c>
      <c r="BL88" s="45">
        <f>('Total Revenues by County'!BL88/'Total Revenues by County'!BL$4)</f>
        <v>23.832338554054662</v>
      </c>
      <c r="BM88" s="45">
        <f>('Total Revenues by County'!BM88/'Total Revenues by County'!BM$4)</f>
        <v>16.923741097876096</v>
      </c>
      <c r="BN88" s="45">
        <f>('Total Revenues by County'!BN88/'Total Revenues by County'!BN$4)</f>
        <v>17.915392176431379</v>
      </c>
      <c r="BO88" s="45">
        <f>('Total Revenues by County'!BO88/'Total Revenues by County'!BO$4)</f>
        <v>23.771248786901669</v>
      </c>
      <c r="BP88" s="45">
        <f>('Total Revenues by County'!BP88/'Total Revenues by County'!BP$4)</f>
        <v>33.72812463048362</v>
      </c>
      <c r="BQ88" s="14">
        <f>('Total Revenues by County'!BQ88/'Total Revenues by County'!BQ$4)</f>
        <v>21.477854271956705</v>
      </c>
    </row>
    <row r="89" spans="1:69" x14ac:dyDescent="0.25">
      <c r="A89" s="10"/>
      <c r="B89" s="11">
        <v>335.13</v>
      </c>
      <c r="C89" s="12" t="s">
        <v>86</v>
      </c>
      <c r="D89" s="45">
        <f>('Total Revenues by County'!D89/'Total Revenues by County'!D$4)</f>
        <v>0.2229662236840606</v>
      </c>
      <c r="E89" s="45">
        <f>('Total Revenues by County'!E89/'Total Revenues by County'!E$4)</f>
        <v>0.60816577462751342</v>
      </c>
      <c r="F89" s="45">
        <f>('Total Revenues by County'!F89/'Total Revenues by County'!F$4)</f>
        <v>0.21364356315432204</v>
      </c>
      <c r="G89" s="45">
        <f>('Total Revenues by County'!G89/'Total Revenues by County'!G$4)</f>
        <v>0.58552232954342942</v>
      </c>
      <c r="H89" s="45">
        <f>('Total Revenues by County'!H89/'Total Revenues by County'!H$4)</f>
        <v>0.15528057810382084</v>
      </c>
      <c r="I89" s="45">
        <f>('Total Revenues by County'!I89/'Total Revenues by County'!I$4)</f>
        <v>0.20864331266570282</v>
      </c>
      <c r="J89" s="45">
        <f>('Total Revenues by County'!J89/'Total Revenues by County'!J$4)</f>
        <v>1.0966673292254687</v>
      </c>
      <c r="K89" s="45">
        <f>('Total Revenues by County'!K89/'Total Revenues by County'!K$4)</f>
        <v>0.203542955384382</v>
      </c>
      <c r="L89" s="45">
        <f>('Total Revenues by County'!L89/'Total Revenues by County'!L$4)</f>
        <v>0.19623801648355418</v>
      </c>
      <c r="M89" s="45">
        <f>('Total Revenues by County'!M89/'Total Revenues by County'!M$4)</f>
        <v>0.15575803880509728</v>
      </c>
      <c r="N89" s="45">
        <f>('Total Revenues by County'!N89/'Total Revenues by County'!N$4)</f>
        <v>0.13463836644916113</v>
      </c>
      <c r="O89" s="45">
        <f>('Total Revenues by County'!O89/'Total Revenues by County'!O$4)</f>
        <v>0.28799070581316966</v>
      </c>
      <c r="P89" s="45">
        <f>('Total Revenues by County'!P89/'Total Revenues by County'!P$4)</f>
        <v>0.38499436936936937</v>
      </c>
      <c r="Q89" s="45">
        <f>('Total Revenues by County'!Q89/'Total Revenues by County'!Q$4)</f>
        <v>0.9373521741767239</v>
      </c>
      <c r="R89" s="45">
        <f>('Total Revenues by County'!R89/'Total Revenues by County'!R$4)</f>
        <v>0.18460258663987947</v>
      </c>
      <c r="S89" s="45">
        <f>('Total Revenues by County'!S89/'Total Revenues by County'!S$4)</f>
        <v>0.2653402907609454</v>
      </c>
      <c r="T89" s="45">
        <f>('Total Revenues by County'!T89/'Total Revenues by County'!T$4)</f>
        <v>1.3330002498126405</v>
      </c>
      <c r="U89" s="45">
        <f>('Total Revenues by County'!U89/'Total Revenues by County'!U$4)</f>
        <v>0.34732792506481558</v>
      </c>
      <c r="V89" s="45">
        <f>('Total Revenues by County'!V89/'Total Revenues by County'!V$4)</f>
        <v>0.86329201101928377</v>
      </c>
      <c r="W89" s="45">
        <f>('Total Revenues by County'!W89/'Total Revenues by County'!W$4)</f>
        <v>1.1415936009844638</v>
      </c>
      <c r="X89" s="45">
        <f>('Total Revenues by County'!X89/'Total Revenues by County'!X$4)</f>
        <v>1.0371537668949633</v>
      </c>
      <c r="Y89" s="45">
        <f>('Total Revenues by County'!Y89/'Total Revenues by County'!Y$4)</f>
        <v>1.0906914711716025</v>
      </c>
      <c r="Z89" s="45">
        <f>('Total Revenues by County'!Z89/'Total Revenues by County'!Z$4)</f>
        <v>0.5767511723329426</v>
      </c>
      <c r="AA89" s="45">
        <f>('Total Revenues by County'!AA89/'Total Revenues by County'!AA$4)</f>
        <v>0.42181579346233516</v>
      </c>
      <c r="AB89" s="45">
        <f>('Total Revenues by County'!AB89/'Total Revenues by County'!AB$4)</f>
        <v>0.17386478739682334</v>
      </c>
      <c r="AC89" s="45">
        <f>('Total Revenues by County'!AC89/'Total Revenues by County'!AC$4)</f>
        <v>0.23485003657644477</v>
      </c>
      <c r="AD89" s="45">
        <f>('Total Revenues by County'!AD89/'Total Revenues by County'!AD$4)</f>
        <v>0.20725279374020489</v>
      </c>
      <c r="AE89" s="45">
        <f>('Total Revenues by County'!AE89/'Total Revenues by County'!AE$4)</f>
        <v>0.78855610192221726</v>
      </c>
      <c r="AF89" s="45">
        <f>('Total Revenues by County'!AF89/'Total Revenues by County'!AF$4)</f>
        <v>0.22738020747571216</v>
      </c>
      <c r="AG89" s="45">
        <f>('Total Revenues by County'!AG89/'Total Revenues by County'!AG$4)</f>
        <v>0.37485872905720236</v>
      </c>
      <c r="AH89" s="45">
        <f>('Total Revenues by County'!AH89/'Total Revenues by County'!AH$4)</f>
        <v>0</v>
      </c>
      <c r="AI89" s="45">
        <f>('Total Revenues by County'!AI89/'Total Revenues by County'!AI$4)</f>
        <v>1.746735678155511</v>
      </c>
      <c r="AJ89" s="45">
        <f>('Total Revenues by County'!AJ89/'Total Revenues by County'!AJ$4)</f>
        <v>0.15568490334395788</v>
      </c>
      <c r="AK89" s="45">
        <f>('Total Revenues by County'!AK89/'Total Revenues by County'!AK$4)</f>
        <v>0.16990263383120677</v>
      </c>
      <c r="AL89" s="45">
        <f>('Total Revenues by County'!AL89/'Total Revenues by County'!AL$4)</f>
        <v>6.6513416252753713E-2</v>
      </c>
      <c r="AM89" s="45">
        <f>('Total Revenues by County'!AM89/'Total Revenues by County'!AM$4)</f>
        <v>0.47437521313392117</v>
      </c>
      <c r="AN89" s="45">
        <f>('Total Revenues by County'!AN89/'Total Revenues by County'!AN$4)</f>
        <v>1.6717891194615817</v>
      </c>
      <c r="AO89" s="45">
        <f>('Total Revenues by County'!AO89/'Total Revenues by County'!AO$4)</f>
        <v>0.83947003543367738</v>
      </c>
      <c r="AP89" s="45">
        <f>('Total Revenues by County'!AP89/'Total Revenues by County'!AP$4)</f>
        <v>0.15880325864286735</v>
      </c>
      <c r="AQ89" s="45">
        <f>('Total Revenues by County'!AQ89/'Total Revenues by County'!AQ$4)</f>
        <v>0.17075541540217803</v>
      </c>
      <c r="AR89" s="45">
        <f>('Total Revenues by County'!AR89/'Total Revenues by County'!AR$4)</f>
        <v>0.30340199028002779</v>
      </c>
      <c r="AS89" s="45">
        <f>('Total Revenues by County'!AS89/'Total Revenues by County'!AS$4)</f>
        <v>0.18260748484702385</v>
      </c>
      <c r="AT89" s="45">
        <f>('Total Revenues by County'!AT89/'Total Revenues by County'!AT$4)</f>
        <v>0.29354882337030025</v>
      </c>
      <c r="AU89" s="45">
        <f>('Total Revenues by County'!AU89/'Total Revenues by County'!AU$4)</f>
        <v>0.26480398317784115</v>
      </c>
      <c r="AV89" s="45">
        <f>('Total Revenues by County'!AV89/'Total Revenues by County'!AV$4)</f>
        <v>0.21640962493439381</v>
      </c>
      <c r="AW89" s="45">
        <f>('Total Revenues by County'!AW89/'Total Revenues by County'!AW$4)</f>
        <v>0.45211575875486382</v>
      </c>
      <c r="AX89" s="45">
        <f>('Total Revenues by County'!AX89/'Total Revenues by County'!AX$4)</f>
        <v>0.16863108024099047</v>
      </c>
      <c r="AY89" s="45">
        <f>('Total Revenues by County'!AY89/'Total Revenues by County'!AY$4)</f>
        <v>0.13580863328945578</v>
      </c>
      <c r="AZ89" s="45">
        <f>('Total Revenues by County'!AZ89/'Total Revenues by County'!AZ$4)</f>
        <v>0.20462154418428133</v>
      </c>
      <c r="BA89" s="45">
        <f>('Total Revenues by County'!BA89/'Total Revenues by County'!BA$4)</f>
        <v>9.5218773115475941E-2</v>
      </c>
      <c r="BB89" s="45">
        <f>('Total Revenues by County'!BB89/'Total Revenues by County'!BB$4)</f>
        <v>0.23259408242077542</v>
      </c>
      <c r="BC89" s="45">
        <f>('Total Revenues by County'!BC89/'Total Revenues by County'!BC$4)</f>
        <v>0.13624247431013273</v>
      </c>
      <c r="BD89" s="45">
        <f>('Total Revenues by County'!BD89/'Total Revenues by County'!BD$4)</f>
        <v>0.2545182992833751</v>
      </c>
      <c r="BE89" s="45">
        <f>('Total Revenues by County'!BE89/'Total Revenues by County'!BE$4)</f>
        <v>0.19211533789613894</v>
      </c>
      <c r="BF89" s="45">
        <f>('Total Revenues by County'!BF89/'Total Revenues by County'!BF$4)</f>
        <v>0.15172997566395091</v>
      </c>
      <c r="BG89" s="45">
        <f>('Total Revenues by County'!BG89/'Total Revenues by County'!BG$4)</f>
        <v>0.18009914973668711</v>
      </c>
      <c r="BH89" s="45">
        <f>('Total Revenues by County'!BH89/'Total Revenues by County'!BH$4)</f>
        <v>0.23131117616339517</v>
      </c>
      <c r="BI89" s="45">
        <f>('Total Revenues by County'!BI89/'Total Revenues by County'!BI$4)</f>
        <v>0.23953317801363361</v>
      </c>
      <c r="BJ89" s="45">
        <f>('Total Revenues by County'!BJ89/'Total Revenues by County'!BJ$4)</f>
        <v>0.19937567535118261</v>
      </c>
      <c r="BK89" s="45">
        <f>('Total Revenues by County'!BK89/'Total Revenues by County'!BK$4)</f>
        <v>0</v>
      </c>
      <c r="BL89" s="45">
        <f>('Total Revenues by County'!BL89/'Total Revenues by County'!BL$4)</f>
        <v>0.68707086119463268</v>
      </c>
      <c r="BM89" s="45">
        <f>('Total Revenues by County'!BM89/'Total Revenues by County'!BM$4)</f>
        <v>0.93892985441482324</v>
      </c>
      <c r="BN89" s="45">
        <f>('Total Revenues by County'!BN89/'Total Revenues by County'!BN$4)</f>
        <v>0.16233321156475139</v>
      </c>
      <c r="BO89" s="45">
        <f>('Total Revenues by County'!BO89/'Total Revenues by County'!BO$4)</f>
        <v>0.48739943023510629</v>
      </c>
      <c r="BP89" s="45">
        <f>('Total Revenues by County'!BP89/'Total Revenues by County'!BP$4)</f>
        <v>0.39102223010523829</v>
      </c>
      <c r="BQ89" s="14">
        <f>('Total Revenues by County'!BQ89/'Total Revenues by County'!BQ$4)</f>
        <v>0.68470691233236503</v>
      </c>
    </row>
    <row r="90" spans="1:69" x14ac:dyDescent="0.25">
      <c r="A90" s="10"/>
      <c r="B90" s="11">
        <v>335.14</v>
      </c>
      <c r="C90" s="12" t="s">
        <v>87</v>
      </c>
      <c r="D90" s="45">
        <f>('Total Revenues by County'!D90/'Total Revenues by County'!D$4)</f>
        <v>0.11703020612174363</v>
      </c>
      <c r="E90" s="45">
        <f>('Total Revenues by County'!E90/'Total Revenues by County'!E$4)</f>
        <v>0.48672790394908144</v>
      </c>
      <c r="F90" s="45">
        <f>('Total Revenues by County'!F90/'Total Revenues by County'!F$4)</f>
        <v>0.13648530069150491</v>
      </c>
      <c r="G90" s="45">
        <f>('Total Revenues by County'!G90/'Total Revenues by County'!G$4)</f>
        <v>0.3643297572798232</v>
      </c>
      <c r="H90" s="45">
        <f>('Total Revenues by County'!H90/'Total Revenues by County'!H$4)</f>
        <v>0.13179896600709778</v>
      </c>
      <c r="I90" s="45">
        <f>('Total Revenues by County'!I90/'Total Revenues by County'!I$4)</f>
        <v>5.2687705218611826E-3</v>
      </c>
      <c r="J90" s="45">
        <f>('Total Revenues by County'!J90/'Total Revenues by County'!J$4)</f>
        <v>0.2549526270456503</v>
      </c>
      <c r="K90" s="45">
        <f>('Total Revenues by County'!K90/'Total Revenues by County'!K$4)</f>
        <v>0.42495800255074812</v>
      </c>
      <c r="L90" s="45">
        <f>('Total Revenues by County'!L90/'Total Revenues by County'!L$4)</f>
        <v>0.67125534411649657</v>
      </c>
      <c r="M90" s="45">
        <f>('Total Revenues by County'!M90/'Total Revenues by County'!M$4)</f>
        <v>9.4329211352896236E-2</v>
      </c>
      <c r="N90" s="45">
        <f>('Total Revenues by County'!N90/'Total Revenues by County'!N$4)</f>
        <v>0.27959123117923923</v>
      </c>
      <c r="O90" s="45">
        <f>('Total Revenues by County'!O90/'Total Revenues by County'!O$4)</f>
        <v>0.44406993588732235</v>
      </c>
      <c r="P90" s="45">
        <f>('Total Revenues by County'!P90/'Total Revenues by County'!P$4)</f>
        <v>0</v>
      </c>
      <c r="Q90" s="45">
        <f>('Total Revenues by County'!Q90/'Total Revenues by County'!Q$4)</f>
        <v>0.36860937594760146</v>
      </c>
      <c r="R90" s="45">
        <f>('Total Revenues by County'!R90/'Total Revenues by County'!R$4)</f>
        <v>0.13561966348568558</v>
      </c>
      <c r="S90" s="45">
        <f>('Total Revenues by County'!S90/'Total Revenues by County'!S$4)</f>
        <v>0.25750853401047336</v>
      </c>
      <c r="T90" s="45">
        <f>('Total Revenues by County'!T90/'Total Revenues by County'!T$4)</f>
        <v>0.15188608543592305</v>
      </c>
      <c r="U90" s="45">
        <f>('Total Revenues by County'!U90/'Total Revenues by County'!U$4)</f>
        <v>0.25384711884251904</v>
      </c>
      <c r="V90" s="45">
        <f>('Total Revenues by County'!V90/'Total Revenues by County'!V$4)</f>
        <v>1.0158976124885215</v>
      </c>
      <c r="W90" s="45">
        <f>('Total Revenues by County'!W90/'Total Revenues by County'!W$4)</f>
        <v>0.8902476542070451</v>
      </c>
      <c r="X90" s="45">
        <f>('Total Revenues by County'!X90/'Total Revenues by County'!X$4)</f>
        <v>8.5096066428268377E-2</v>
      </c>
      <c r="Y90" s="45">
        <f>('Total Revenues by County'!Y90/'Total Revenues by County'!Y$4)</f>
        <v>0.67143150263319884</v>
      </c>
      <c r="Z90" s="45">
        <f>('Total Revenues by County'!Z90/'Total Revenues by County'!Z$4)</f>
        <v>0.54777256740914415</v>
      </c>
      <c r="AA90" s="45">
        <f>('Total Revenues by County'!AA90/'Total Revenues by County'!AA$4)</f>
        <v>0.60124791592987414</v>
      </c>
      <c r="AB90" s="45">
        <f>('Total Revenues by County'!AB90/'Total Revenues by County'!AB$4)</f>
        <v>0.25880368957565569</v>
      </c>
      <c r="AC90" s="45">
        <f>('Total Revenues by County'!AC90/'Total Revenues by County'!AC$4)</f>
        <v>2.0198098024871984</v>
      </c>
      <c r="AD90" s="45">
        <f>('Total Revenues by County'!AD90/'Total Revenues by County'!AD$4)</f>
        <v>0.28296201762554796</v>
      </c>
      <c r="AE90" s="45">
        <f>('Total Revenues by County'!AE90/'Total Revenues by County'!AE$4)</f>
        <v>0.43580191725028561</v>
      </c>
      <c r="AF90" s="45">
        <f>('Total Revenues by County'!AF90/'Total Revenues by County'!AF$4)</f>
        <v>0.6963872879960481</v>
      </c>
      <c r="AG90" s="45">
        <f>('Total Revenues by County'!AG90/'Total Revenues by County'!AG$4)</f>
        <v>0.26545057995439675</v>
      </c>
      <c r="AH90" s="45">
        <f>('Total Revenues by County'!AH90/'Total Revenues by County'!AH$4)</f>
        <v>0</v>
      </c>
      <c r="AI90" s="45">
        <f>('Total Revenues by County'!AI90/'Total Revenues by County'!AI$4)</f>
        <v>0.36772144453593697</v>
      </c>
      <c r="AJ90" s="45">
        <f>('Total Revenues by County'!AJ90/'Total Revenues by County'!AJ$4)</f>
        <v>0.52095988242052738</v>
      </c>
      <c r="AK90" s="45">
        <f>('Total Revenues by County'!AK90/'Total Revenues by County'!AK$4)</f>
        <v>0.54728163349922887</v>
      </c>
      <c r="AL90" s="45">
        <f>('Total Revenues by County'!AL90/'Total Revenues by County'!AL$4)</f>
        <v>8.1386916245912183E-2</v>
      </c>
      <c r="AM90" s="45">
        <f>('Total Revenues by County'!AM90/'Total Revenues by County'!AM$4)</f>
        <v>0.34413211867296734</v>
      </c>
      <c r="AN90" s="45">
        <f>('Total Revenues by County'!AN90/'Total Revenues by County'!AN$4)</f>
        <v>0.32372406057206954</v>
      </c>
      <c r="AO90" s="45">
        <f>('Total Revenues by County'!AO90/'Total Revenues by County'!AO$4)</f>
        <v>1.1889796127972063</v>
      </c>
      <c r="AP90" s="45">
        <f>('Total Revenues by County'!AP90/'Total Revenues by County'!AP$4)</f>
        <v>0.72520154780242763</v>
      </c>
      <c r="AQ90" s="45">
        <f>('Total Revenues by County'!AQ90/'Total Revenues by County'!AQ$4)</f>
        <v>0.48373825226477685</v>
      </c>
      <c r="AR90" s="45">
        <f>('Total Revenues by County'!AR90/'Total Revenues by County'!AR$4)</f>
        <v>0.41657666692380879</v>
      </c>
      <c r="AS90" s="45">
        <f>('Total Revenues by County'!AS90/'Total Revenues by County'!AS$4)</f>
        <v>0</v>
      </c>
      <c r="AT90" s="45">
        <f>('Total Revenues by County'!AT90/'Total Revenues by County'!AT$4)</f>
        <v>0.2268731403840952</v>
      </c>
      <c r="AU90" s="45">
        <f>('Total Revenues by County'!AU90/'Total Revenues by County'!AU$4)</f>
        <v>0.26015130275051968</v>
      </c>
      <c r="AV90" s="45">
        <f>('Total Revenues by County'!AV90/'Total Revenues by County'!AV$4)</f>
        <v>0.13435645363155557</v>
      </c>
      <c r="AW90" s="45">
        <f>('Total Revenues by County'!AW90/'Total Revenues by County'!AW$4)</f>
        <v>0.4462548638132296</v>
      </c>
      <c r="AX90" s="45">
        <f>('Total Revenues by County'!AX90/'Total Revenues by County'!AX$4)</f>
        <v>6.1098238955777172E-2</v>
      </c>
      <c r="AY90" s="45">
        <f>('Total Revenues by County'!AY90/'Total Revenues by County'!AY$4)</f>
        <v>0.32926331078934229</v>
      </c>
      <c r="AZ90" s="45">
        <f>('Total Revenues by County'!AZ90/'Total Revenues by County'!AZ$4)</f>
        <v>2.5866862190137275E-2</v>
      </c>
      <c r="BA90" s="45">
        <f>('Total Revenues by County'!BA90/'Total Revenues by County'!BA$4)</f>
        <v>0.3779066042552861</v>
      </c>
      <c r="BB90" s="45">
        <f>('Total Revenues by County'!BB90/'Total Revenues by County'!BB$4)</f>
        <v>7.5872820267647023E-2</v>
      </c>
      <c r="BC90" s="45">
        <f>('Total Revenues by County'!BC90/'Total Revenues by County'!BC$4)</f>
        <v>0.33084656210439983</v>
      </c>
      <c r="BD90" s="45">
        <f>('Total Revenues by County'!BD90/'Total Revenues by County'!BD$4)</f>
        <v>0.29250078787629658</v>
      </c>
      <c r="BE90" s="45">
        <f>('Total Revenues by County'!BE90/'Total Revenues by County'!BE$4)</f>
        <v>0.25868929639527188</v>
      </c>
      <c r="BF90" s="45">
        <f>('Total Revenues by County'!BF90/'Total Revenues by County'!BF$4)</f>
        <v>0.38638107078616019</v>
      </c>
      <c r="BG90" s="45">
        <f>('Total Revenues by County'!BG90/'Total Revenues by County'!BG$4)</f>
        <v>0.15647246507745002</v>
      </c>
      <c r="BH90" s="45">
        <f>('Total Revenues by County'!BH90/'Total Revenues by County'!BH$4)</f>
        <v>0.43390459033829848</v>
      </c>
      <c r="BI90" s="45">
        <f>('Total Revenues by County'!BI90/'Total Revenues by County'!BI$4)</f>
        <v>7.8276814220381394E-2</v>
      </c>
      <c r="BJ90" s="45">
        <f>('Total Revenues by County'!BJ90/'Total Revenues by County'!BJ$4)</f>
        <v>0.25492456077160125</v>
      </c>
      <c r="BK90" s="45">
        <f>('Total Revenues by County'!BK90/'Total Revenues by County'!BK$4)</f>
        <v>1.2805320974175003</v>
      </c>
      <c r="BL90" s="45">
        <f>('Total Revenues by County'!BL90/'Total Revenues by County'!BL$4)</f>
        <v>0.43100121168603867</v>
      </c>
      <c r="BM90" s="45">
        <f>('Total Revenues by County'!BM90/'Total Revenues by County'!BM$4)</f>
        <v>0.31827062456671079</v>
      </c>
      <c r="BN90" s="45">
        <f>('Total Revenues by County'!BN90/'Total Revenues by County'!BN$4)</f>
        <v>0.23443402088645016</v>
      </c>
      <c r="BO90" s="45">
        <f>('Total Revenues by County'!BO90/'Total Revenues by County'!BO$4)</f>
        <v>0.21034342422439972</v>
      </c>
      <c r="BP90" s="45">
        <f>('Total Revenues by County'!BP90/'Total Revenues by County'!BP$4)</f>
        <v>0.39641716920893932</v>
      </c>
      <c r="BQ90" s="14">
        <f>('Total Revenues by County'!BQ90/'Total Revenues by County'!BQ$4)</f>
        <v>0.64825500417843929</v>
      </c>
    </row>
    <row r="91" spans="1:69" x14ac:dyDescent="0.25">
      <c r="A91" s="10"/>
      <c r="B91" s="11">
        <v>335.15</v>
      </c>
      <c r="C91" s="12" t="s">
        <v>88</v>
      </c>
      <c r="D91" s="45">
        <f>('Total Revenues by County'!D91/'Total Revenues by County'!D$4)</f>
        <v>8.4917448754420019E-2</v>
      </c>
      <c r="E91" s="45">
        <f>('Total Revenues by County'!E91/'Total Revenues by County'!E$4)</f>
        <v>0.20157673947634891</v>
      </c>
      <c r="F91" s="45">
        <f>('Total Revenues by County'!F91/'Total Revenues by County'!F$4)</f>
        <v>0.62747035027787124</v>
      </c>
      <c r="G91" s="45">
        <f>('Total Revenues by County'!G91/'Total Revenues by County'!G$4)</f>
        <v>0.16316783690344655</v>
      </c>
      <c r="H91" s="45">
        <f>('Total Revenues by County'!H91/'Total Revenues by County'!H$4)</f>
        <v>0.39240321953242407</v>
      </c>
      <c r="I91" s="45">
        <f>('Total Revenues by County'!I91/'Total Revenues by County'!I$4)</f>
        <v>0.35985702664311875</v>
      </c>
      <c r="J91" s="45">
        <f>('Total Revenues by County'!J91/'Total Revenues by County'!J$4)</f>
        <v>4.7770489630954746E-2</v>
      </c>
      <c r="K91" s="45">
        <f>('Total Revenues by County'!K91/'Total Revenues by County'!K$4)</f>
        <v>0.38920258221106036</v>
      </c>
      <c r="L91" s="45">
        <f>('Total Revenues by County'!L91/'Total Revenues by County'!L$4)</f>
        <v>0.33174353730759465</v>
      </c>
      <c r="M91" s="45">
        <f>('Total Revenues by County'!M91/'Total Revenues by County'!M$4)</f>
        <v>0.23076487733099407</v>
      </c>
      <c r="N91" s="45">
        <f>('Total Revenues by County'!N91/'Total Revenues by County'!N$4)</f>
        <v>0.56485829474583982</v>
      </c>
      <c r="O91" s="45">
        <f>('Total Revenues by County'!O91/'Total Revenues by County'!O$4)</f>
        <v>0.25587699545330678</v>
      </c>
      <c r="P91" s="45">
        <f>('Total Revenues by County'!P91/'Total Revenues by County'!P$4)</f>
        <v>1.8622747747747748</v>
      </c>
      <c r="Q91" s="45">
        <f>('Total Revenues by County'!Q91/'Total Revenues by County'!Q$4)</f>
        <v>0.1995269573655164</v>
      </c>
      <c r="R91" s="45">
        <f>('Total Revenues by County'!R91/'Total Revenues by County'!R$4)</f>
        <v>0.43917315419387243</v>
      </c>
      <c r="S91" s="45">
        <f>('Total Revenues by County'!S91/'Total Revenues by County'!S$4)</f>
        <v>0.31515844890290295</v>
      </c>
      <c r="T91" s="45">
        <f>('Total Revenues by County'!T91/'Total Revenues by County'!T$4)</f>
        <v>7.3278374552419021E-2</v>
      </c>
      <c r="U91" s="45">
        <f>('Total Revenues by County'!U91/'Total Revenues by County'!U$4)</f>
        <v>0.14142343397173204</v>
      </c>
      <c r="V91" s="45">
        <f>('Total Revenues by County'!V91/'Total Revenues by County'!V$4)</f>
        <v>0.11438246097337007</v>
      </c>
      <c r="W91" s="45">
        <f>('Total Revenues by County'!W91/'Total Revenues by County'!W$4)</f>
        <v>0.11444393170281496</v>
      </c>
      <c r="X91" s="45">
        <f>('Total Revenues by County'!X91/'Total Revenues by County'!X$4)</f>
        <v>13.356385235468816</v>
      </c>
      <c r="Y91" s="45">
        <f>('Total Revenues by County'!Y91/'Total Revenues by County'!Y$4)</f>
        <v>0.11784419670337186</v>
      </c>
      <c r="Z91" s="45">
        <f>('Total Revenues by County'!Z91/'Total Revenues by County'!Z$4)</f>
        <v>7.9718640093786639E-2</v>
      </c>
      <c r="AA91" s="45">
        <f>('Total Revenues by County'!AA91/'Total Revenues by County'!AA$4)</f>
        <v>0.16424998736927196</v>
      </c>
      <c r="AB91" s="45">
        <f>('Total Revenues by County'!AB91/'Total Revenues by County'!AB$4)</f>
        <v>0.25244068015775523</v>
      </c>
      <c r="AC91" s="45">
        <f>('Total Revenues by County'!AC91/'Total Revenues by County'!AC$4)</f>
        <v>0.33693245549865886</v>
      </c>
      <c r="AD91" s="45">
        <f>('Total Revenues by County'!AD91/'Total Revenues by County'!AD$4)</f>
        <v>0.34469047402730141</v>
      </c>
      <c r="AE91" s="45">
        <f>('Total Revenues by County'!AE91/'Total Revenues by County'!AE$4)</f>
        <v>7.450454477723141E-2</v>
      </c>
      <c r="AF91" s="45">
        <f>('Total Revenues by County'!AF91/'Total Revenues by County'!AF$4)</f>
        <v>0.4554651737197431</v>
      </c>
      <c r="AG91" s="45">
        <f>('Total Revenues by County'!AG91/'Total Revenues by County'!AG$4)</f>
        <v>0.18596212947357985</v>
      </c>
      <c r="AH91" s="45">
        <f>('Total Revenues by County'!AH91/'Total Revenues by County'!AH$4)</f>
        <v>0</v>
      </c>
      <c r="AI91" s="45">
        <f>('Total Revenues by County'!AI91/'Total Revenues by County'!AI$4)</f>
        <v>1.1410422303258441E-2</v>
      </c>
      <c r="AJ91" s="45">
        <f>('Total Revenues by County'!AJ91/'Total Revenues by County'!AJ$4)</f>
        <v>0.311483536832528</v>
      </c>
      <c r="AK91" s="45">
        <f>('Total Revenues by County'!AK91/'Total Revenues by County'!AK$4)</f>
        <v>0.44841806239783277</v>
      </c>
      <c r="AL91" s="45">
        <f>('Total Revenues by County'!AL91/'Total Revenues by County'!AL$4)</f>
        <v>0.46627806740281597</v>
      </c>
      <c r="AM91" s="45">
        <f>('Total Revenues by County'!AM91/'Total Revenues by County'!AM$4)</f>
        <v>0.20524187655283285</v>
      </c>
      <c r="AN91" s="45">
        <f>('Total Revenues by County'!AN91/'Total Revenues by County'!AN$4)</f>
        <v>1.9854178351093661E-2</v>
      </c>
      <c r="AO91" s="45">
        <f>('Total Revenues by County'!AO91/'Total Revenues by County'!AO$4)</f>
        <v>5.8131772197401531E-2</v>
      </c>
      <c r="AP91" s="45">
        <f>('Total Revenues by County'!AP91/'Total Revenues by County'!AP$4)</f>
        <v>0.35730733194645153</v>
      </c>
      <c r="AQ91" s="45">
        <f>('Total Revenues by County'!AQ91/'Total Revenues by County'!AQ$4)</f>
        <v>0.29972195378329347</v>
      </c>
      <c r="AR91" s="45">
        <f>('Total Revenues by County'!AR91/'Total Revenues by County'!AR$4)</f>
        <v>0.45317441950165854</v>
      </c>
      <c r="AS91" s="45">
        <f>('Total Revenues by County'!AS91/'Total Revenues by County'!AS$4)</f>
        <v>0.41977467886052783</v>
      </c>
      <c r="AT91" s="45">
        <f>('Total Revenues by County'!AT91/'Total Revenues by County'!AT$4)</f>
        <v>1.8545847984852584</v>
      </c>
      <c r="AU91" s="45">
        <f>('Total Revenues by County'!AU91/'Total Revenues by County'!AU$4)</f>
        <v>0.29540291004012181</v>
      </c>
      <c r="AV91" s="45">
        <f>('Total Revenues by County'!AV91/'Total Revenues by County'!AV$4)</f>
        <v>0.55533126085025641</v>
      </c>
      <c r="AW91" s="45">
        <f>('Total Revenues by County'!AW91/'Total Revenues by County'!AW$4)</f>
        <v>0.17811284046692608</v>
      </c>
      <c r="AX91" s="45">
        <f>('Total Revenues by County'!AX91/'Total Revenues by County'!AX$4)</f>
        <v>0.44278403108483494</v>
      </c>
      <c r="AY91" s="45">
        <f>('Total Revenues by County'!AY91/'Total Revenues by County'!AY$4)</f>
        <v>0.28861320412146518</v>
      </c>
      <c r="AZ91" s="45">
        <f>('Total Revenues by County'!AZ91/'Total Revenues by County'!AZ$4)</f>
        <v>0.39552481936519518</v>
      </c>
      <c r="BA91" s="45">
        <f>('Total Revenues by County'!BA91/'Total Revenues by County'!BA$4)</f>
        <v>0.26006597071894105</v>
      </c>
      <c r="BB91" s="45">
        <f>('Total Revenues by County'!BB91/'Total Revenues by County'!BB$4)</f>
        <v>0.50238735044284988</v>
      </c>
      <c r="BC91" s="45">
        <f>('Total Revenues by County'!BC91/'Total Revenues by County'!BC$4)</f>
        <v>0.26266663496912462</v>
      </c>
      <c r="BD91" s="45">
        <f>('Total Revenues by County'!BD91/'Total Revenues by County'!BD$4)</f>
        <v>0.23022430495608445</v>
      </c>
      <c r="BE91" s="45">
        <f>('Total Revenues by County'!BE91/'Total Revenues by County'!BE$4)</f>
        <v>0.412633721758216</v>
      </c>
      <c r="BF91" s="45">
        <f>('Total Revenues by County'!BF91/'Total Revenues by County'!BF$4)</f>
        <v>0.25479115966564386</v>
      </c>
      <c r="BG91" s="45">
        <f>('Total Revenues by County'!BG91/'Total Revenues by County'!BG$4)</f>
        <v>4.2896270163019549E-2</v>
      </c>
      <c r="BH91" s="45">
        <f>('Total Revenues by County'!BH91/'Total Revenues by County'!BH$4)</f>
        <v>0.58232520925062647</v>
      </c>
      <c r="BI91" s="45">
        <f>('Total Revenues by County'!BI91/'Total Revenues by County'!BI$4)</f>
        <v>0.34439554750194151</v>
      </c>
      <c r="BJ91" s="45">
        <f>('Total Revenues by County'!BJ91/'Total Revenues by County'!BJ$4)</f>
        <v>0.30301356705486854</v>
      </c>
      <c r="BK91" s="45">
        <f>('Total Revenues by County'!BK91/'Total Revenues by County'!BK$4)</f>
        <v>9.7105550480180033E-2</v>
      </c>
      <c r="BL91" s="45">
        <f>('Total Revenues by County'!BL91/'Total Revenues by County'!BL$4)</f>
        <v>2.9125342189112776E-2</v>
      </c>
      <c r="BM91" s="45">
        <f>('Total Revenues by County'!BM91/'Total Revenues by County'!BM$4)</f>
        <v>4.7015818995399257E-2</v>
      </c>
      <c r="BN91" s="45">
        <f>('Total Revenues by County'!BN91/'Total Revenues by County'!BN$4)</f>
        <v>0.43960403869981285</v>
      </c>
      <c r="BO91" s="45">
        <f>('Total Revenues by County'!BO91/'Total Revenues by County'!BO$4)</f>
        <v>0.30391635100021913</v>
      </c>
      <c r="BP91" s="45">
        <f>('Total Revenues by County'!BP91/'Total Revenues by County'!BP$4)</f>
        <v>0.75956308383587556</v>
      </c>
      <c r="BQ91" s="14">
        <f>('Total Revenues by County'!BQ91/'Total Revenues by County'!BQ$4)</f>
        <v>7.0635520713120306E-2</v>
      </c>
    </row>
    <row r="92" spans="1:69" x14ac:dyDescent="0.25">
      <c r="A92" s="10"/>
      <c r="B92" s="11">
        <v>335.16</v>
      </c>
      <c r="C92" s="12" t="s">
        <v>89</v>
      </c>
      <c r="D92" s="45">
        <f>('Total Revenues by County'!D92/'Total Revenues by County'!D$4)</f>
        <v>1.6958422429934938</v>
      </c>
      <c r="E92" s="45">
        <f>('Total Revenues by County'!E92/'Total Revenues by County'!E$4)</f>
        <v>5.6415449153768265</v>
      </c>
      <c r="F92" s="45">
        <f>('Total Revenues by County'!F92/'Total Revenues by County'!F$4)</f>
        <v>1.2992179868542322</v>
      </c>
      <c r="G92" s="45">
        <f>('Total Revenues by County'!G92/'Total Revenues by County'!G$4)</f>
        <v>7.957016074419931</v>
      </c>
      <c r="H92" s="45">
        <f>('Total Revenues by County'!H92/'Total Revenues by County'!H$4)</f>
        <v>0.3825636649342059</v>
      </c>
      <c r="I92" s="45">
        <f>('Total Revenues by County'!I92/'Total Revenues by County'!I$4)</f>
        <v>0</v>
      </c>
      <c r="J92" s="45">
        <f>('Total Revenues by County'!J92/'Total Revenues by County'!J$4)</f>
        <v>15.2885443583118</v>
      </c>
      <c r="K92" s="45">
        <f>('Total Revenues by County'!K92/'Total Revenues by County'!K$4)</f>
        <v>1.6724086590593694</v>
      </c>
      <c r="L92" s="45">
        <f>('Total Revenues by County'!L92/'Total Revenues by County'!L$4)</f>
        <v>1.5320372492640044</v>
      </c>
      <c r="M92" s="45">
        <f>('Total Revenues by County'!M92/'Total Revenues by County'!M$4)</f>
        <v>1.0528971768678608</v>
      </c>
      <c r="N92" s="45">
        <f>('Total Revenues by County'!N92/'Total Revenues by County'!N$4)</f>
        <v>0</v>
      </c>
      <c r="O92" s="45">
        <f>('Total Revenues by County'!O92/'Total Revenues by County'!O$4)</f>
        <v>3.2020481633940991</v>
      </c>
      <c r="P92" s="45">
        <f>('Total Revenues by County'!P92/'Total Revenues by County'!P$4)</f>
        <v>8.8494650900900904</v>
      </c>
      <c r="Q92" s="45">
        <f>('Total Revenues by County'!Q92/'Total Revenues by County'!Q$4)</f>
        <v>13.539329249802899</v>
      </c>
      <c r="R92" s="45">
        <f>('Total Revenues by County'!R92/'Total Revenues by County'!R$4)</f>
        <v>0</v>
      </c>
      <c r="S92" s="45">
        <f>('Total Revenues by County'!S92/'Total Revenues by County'!S$4)</f>
        <v>2.0765317037326412</v>
      </c>
      <c r="T92" s="45">
        <f>('Total Revenues by County'!T92/'Total Revenues by County'!T$4)</f>
        <v>11.699558664335083</v>
      </c>
      <c r="U92" s="45">
        <f>('Total Revenues by County'!U92/'Total Revenues by County'!U$4)</f>
        <v>4.6677678347411558</v>
      </c>
      <c r="V92" s="45">
        <f>('Total Revenues by County'!V92/'Total Revenues by County'!V$4)</f>
        <v>12.99776170798898</v>
      </c>
      <c r="W92" s="45">
        <f>('Total Revenues by County'!W92/'Total Revenues by County'!W$4)</f>
        <v>0</v>
      </c>
      <c r="X92" s="45">
        <f>('Total Revenues by County'!X92/'Total Revenues by County'!X$4)</f>
        <v>0</v>
      </c>
      <c r="Y92" s="45">
        <f>('Total Revenues by County'!Y92/'Total Revenues by County'!Y$4)</f>
        <v>15.269133438205321</v>
      </c>
      <c r="Z92" s="45">
        <f>('Total Revenues by County'!Z92/'Total Revenues by County'!Z$4)</f>
        <v>16.357708089097304</v>
      </c>
      <c r="AA92" s="45">
        <f>('Total Revenues by County'!AA92/'Total Revenues by County'!AA$4)</f>
        <v>5.5076289597332391</v>
      </c>
      <c r="AB92" s="45">
        <f>('Total Revenues by County'!AB92/'Total Revenues by County'!AB$4)</f>
        <v>1.2755651817848754</v>
      </c>
      <c r="AC92" s="45">
        <f>('Total Revenues by County'!AC92/'Total Revenues by County'!AC$4)</f>
        <v>2.1775176786149721</v>
      </c>
      <c r="AD92" s="45">
        <f>('Total Revenues by County'!AD92/'Total Revenues by County'!AD$4)</f>
        <v>2.807301485452109</v>
      </c>
      <c r="AE92" s="45">
        <f>('Total Revenues by County'!AE92/'Total Revenues by County'!AE$4)</f>
        <v>11.784135498932102</v>
      </c>
      <c r="AF92" s="45">
        <f>('Total Revenues by County'!AF92/'Total Revenues by County'!AF$4)</f>
        <v>2.9408858883583071</v>
      </c>
      <c r="AG92" s="45">
        <f>('Total Revenues by County'!AG92/'Total Revenues by County'!AG$4)</f>
        <v>1.1301675423812829</v>
      </c>
      <c r="AH92" s="45">
        <f>('Total Revenues by County'!AH92/'Total Revenues by County'!AH$4)</f>
        <v>0</v>
      </c>
      <c r="AI92" s="45">
        <f>('Total Revenues by County'!AI92/'Total Revenues by County'!AI$4)</f>
        <v>0</v>
      </c>
      <c r="AJ92" s="45">
        <f>('Total Revenues by County'!AJ92/'Total Revenues by County'!AJ$4)</f>
        <v>0</v>
      </c>
      <c r="AK92" s="45">
        <f>('Total Revenues by County'!AK92/'Total Revenues by County'!AK$4)</f>
        <v>0.31271755406546825</v>
      </c>
      <c r="AL92" s="45">
        <f>('Total Revenues by County'!AL92/'Total Revenues by County'!AL$4)</f>
        <v>0.76368649343896666</v>
      </c>
      <c r="AM92" s="45">
        <f>('Total Revenues by County'!AM92/'Total Revenues by County'!AM$4)</f>
        <v>0.29229794904272421</v>
      </c>
      <c r="AN92" s="45">
        <f>('Total Revenues by County'!AN92/'Total Revenues by County'!AN$4)</f>
        <v>22.237801458216488</v>
      </c>
      <c r="AO92" s="45">
        <f>('Total Revenues by County'!AO92/'Total Revenues by County'!AO$4)</f>
        <v>11.143634776357008</v>
      </c>
      <c r="AP92" s="45">
        <f>('Total Revenues by County'!AP92/'Total Revenues by County'!AP$4)</f>
        <v>1.1830842768893617</v>
      </c>
      <c r="AQ92" s="45">
        <f>('Total Revenues by County'!AQ92/'Total Revenues by County'!AQ$4)</f>
        <v>1.2616629650351232</v>
      </c>
      <c r="AR92" s="45">
        <f>('Total Revenues by County'!AR92/'Total Revenues by County'!AR$4)</f>
        <v>1.4351744709300831</v>
      </c>
      <c r="AS92" s="45">
        <f>('Total Revenues by County'!AS92/'Total Revenues by County'!AS$4)</f>
        <v>0.16065069106782157</v>
      </c>
      <c r="AT92" s="45">
        <f>('Total Revenues by County'!AT92/'Total Revenues by County'!AT$4)</f>
        <v>3.0193400054097919</v>
      </c>
      <c r="AU92" s="45">
        <f>('Total Revenues by County'!AU92/'Total Revenues by County'!AU$4)</f>
        <v>2.6979504036351334</v>
      </c>
      <c r="AV92" s="45">
        <f>('Total Revenues by County'!AV92/'Total Revenues by County'!AV$4)</f>
        <v>2.2533206831119545</v>
      </c>
      <c r="AW92" s="45">
        <f>('Total Revenues by County'!AW92/'Total Revenues by County'!AW$4)</f>
        <v>5.4292315175097272</v>
      </c>
      <c r="AX92" s="45">
        <f>('Total Revenues by County'!AX92/'Total Revenues by County'!AX$4)</f>
        <v>0.33083950245888216</v>
      </c>
      <c r="AY92" s="45">
        <f>('Total Revenues by County'!AY92/'Total Revenues by County'!AY$4)</f>
        <v>1.2666810403522311</v>
      </c>
      <c r="AZ92" s="45">
        <f>('Total Revenues by County'!AZ92/'Total Revenues by County'!AZ$4)</f>
        <v>1.8457755140339482</v>
      </c>
      <c r="BA92" s="45">
        <f>('Total Revenues by County'!BA92/'Total Revenues by County'!BA$4)</f>
        <v>0.43343034148292392</v>
      </c>
      <c r="BB92" s="45">
        <f>('Total Revenues by County'!BB92/'Total Revenues by County'!BB$4)</f>
        <v>0.23002847922582667</v>
      </c>
      <c r="BC92" s="45">
        <f>('Total Revenues by County'!BC92/'Total Revenues by County'!BC$4)</f>
        <v>0.66341964970253842</v>
      </c>
      <c r="BD92" s="45">
        <f>('Total Revenues by County'!BD92/'Total Revenues by County'!BD$4)</f>
        <v>6.1180307203244677</v>
      </c>
      <c r="BE92" s="45">
        <f>('Total Revenues by County'!BE92/'Total Revenues by County'!BE$4)</f>
        <v>1.0042221310033426</v>
      </c>
      <c r="BF92" s="45">
        <f>('Total Revenues by County'!BF92/'Total Revenues by County'!BF$4)</f>
        <v>0.66436422071738443</v>
      </c>
      <c r="BG92" s="45">
        <f>('Total Revenues by County'!BG92/'Total Revenues by County'!BG$4)</f>
        <v>1.2765385649019081</v>
      </c>
      <c r="BH92" s="45">
        <f>('Total Revenues by County'!BH92/'Total Revenues by County'!BH$4)</f>
        <v>0</v>
      </c>
      <c r="BI92" s="45">
        <f>('Total Revenues by County'!BI92/'Total Revenues by County'!BI$4)</f>
        <v>0.96319786003969277</v>
      </c>
      <c r="BJ92" s="45">
        <f>('Total Revenues by County'!BJ92/'Total Revenues by County'!BJ$4)</f>
        <v>1.7869292031856565</v>
      </c>
      <c r="BK92" s="45">
        <f>('Total Revenues by County'!BK92/'Total Revenues by County'!BK$4)</f>
        <v>5.1973083179215225</v>
      </c>
      <c r="BL92" s="45">
        <f>('Total Revenues by County'!BL92/'Total Revenues by County'!BL$4)</f>
        <v>10.018848449490642</v>
      </c>
      <c r="BM92" s="45">
        <f>('Total Revenues by County'!BM92/'Total Revenues by County'!BM$4)</f>
        <v>14.070082561290729</v>
      </c>
      <c r="BN92" s="45">
        <f>('Total Revenues by County'!BN92/'Total Revenues by County'!BN$4)</f>
        <v>0.47826995718014093</v>
      </c>
      <c r="BO92" s="45">
        <f>('Total Revenues by County'!BO92/'Total Revenues by County'!BO$4)</f>
        <v>13.97802335409949</v>
      </c>
      <c r="BP92" s="45">
        <f>('Total Revenues by County'!BP92/'Total Revenues by County'!BP$4)</f>
        <v>3.3108667376138112</v>
      </c>
      <c r="BQ92" s="14">
        <f>('Total Revenues by County'!BQ92/'Total Revenues by County'!BQ$4)</f>
        <v>8.2713199888574955</v>
      </c>
    </row>
    <row r="93" spans="1:69" x14ac:dyDescent="0.25">
      <c r="A93" s="10"/>
      <c r="B93" s="11">
        <v>335.17</v>
      </c>
      <c r="C93" s="12" t="s">
        <v>90</v>
      </c>
      <c r="D93" s="45">
        <f>('Total Revenues by County'!D93/'Total Revenues by County'!D$4)</f>
        <v>0</v>
      </c>
      <c r="E93" s="45">
        <f>('Total Revenues by County'!E93/'Total Revenues by County'!E$4)</f>
        <v>0</v>
      </c>
      <c r="F93" s="45">
        <f>('Total Revenues by County'!F93/'Total Revenues by County'!F$4)</f>
        <v>0</v>
      </c>
      <c r="G93" s="45">
        <f>('Total Revenues by County'!G93/'Total Revenues by County'!G$4)</f>
        <v>0</v>
      </c>
      <c r="H93" s="45">
        <f>('Total Revenues by County'!H93/'Total Revenues by County'!H$4)</f>
        <v>0.11626850914125809</v>
      </c>
      <c r="I93" s="45">
        <f>('Total Revenues by County'!I93/'Total Revenues by County'!I$4)</f>
        <v>8.5354082454151159E-2</v>
      </c>
      <c r="J93" s="45">
        <f>('Total Revenues by County'!J93/'Total Revenues by County'!J$4)</f>
        <v>0</v>
      </c>
      <c r="K93" s="45">
        <f>('Total Revenues by County'!K93/'Total Revenues by County'!K$4)</f>
        <v>0</v>
      </c>
      <c r="L93" s="45">
        <f>('Total Revenues by County'!L93/'Total Revenues by County'!L$4)</f>
        <v>0</v>
      </c>
      <c r="M93" s="45">
        <f>('Total Revenues by County'!M93/'Total Revenues by County'!M$4)</f>
        <v>0</v>
      </c>
      <c r="N93" s="45">
        <f>('Total Revenues by County'!N93/'Total Revenues by County'!N$4)</f>
        <v>0</v>
      </c>
      <c r="O93" s="45">
        <f>('Total Revenues by County'!O93/'Total Revenues by County'!O$4)</f>
        <v>0</v>
      </c>
      <c r="P93" s="45">
        <f>('Total Revenues by County'!P93/'Total Revenues by County'!P$4)</f>
        <v>0</v>
      </c>
      <c r="Q93" s="45">
        <f>('Total Revenues by County'!Q93/'Total Revenues by County'!Q$4)</f>
        <v>67.902298502031655</v>
      </c>
      <c r="R93" s="45">
        <f>('Total Revenues by County'!R93/'Total Revenues by County'!R$4)</f>
        <v>0.16552925665494725</v>
      </c>
      <c r="S93" s="45">
        <f>('Total Revenues by County'!S93/'Total Revenues by County'!S$4)</f>
        <v>0</v>
      </c>
      <c r="T93" s="45">
        <f>('Total Revenues by County'!T93/'Total Revenues by County'!T$4)</f>
        <v>0</v>
      </c>
      <c r="U93" s="45">
        <f>('Total Revenues by County'!U93/'Total Revenues by County'!U$4)</f>
        <v>0</v>
      </c>
      <c r="V93" s="45">
        <f>('Total Revenues by County'!V93/'Total Revenues by County'!V$4)</f>
        <v>0</v>
      </c>
      <c r="W93" s="45">
        <f>('Total Revenues by County'!W93/'Total Revenues by County'!W$4)</f>
        <v>0</v>
      </c>
      <c r="X93" s="45">
        <f>('Total Revenues by County'!X93/'Total Revenues by County'!X$4)</f>
        <v>0</v>
      </c>
      <c r="Y93" s="45">
        <f>('Total Revenues by County'!Y93/'Total Revenues by County'!Y$4)</f>
        <v>0</v>
      </c>
      <c r="Z93" s="45">
        <f>('Total Revenues by County'!Z93/'Total Revenues by County'!Z$4)</f>
        <v>0</v>
      </c>
      <c r="AA93" s="45">
        <f>('Total Revenues by County'!AA93/'Total Revenues by County'!AA$4)</f>
        <v>0</v>
      </c>
      <c r="AB93" s="45">
        <f>('Total Revenues by County'!AB93/'Total Revenues by County'!AB$4)</f>
        <v>0</v>
      </c>
      <c r="AC93" s="45">
        <f>('Total Revenues by County'!AC93/'Total Revenues by County'!AC$4)</f>
        <v>0</v>
      </c>
      <c r="AD93" s="45">
        <f>('Total Revenues by County'!AD93/'Total Revenues by County'!AD$4)</f>
        <v>5.8246218229722667E-2</v>
      </c>
      <c r="AE93" s="45">
        <f>('Total Revenues by County'!AE93/'Total Revenues by County'!AE$4)</f>
        <v>0</v>
      </c>
      <c r="AF93" s="45">
        <f>('Total Revenues by County'!AF93/'Total Revenues by County'!AF$4)</f>
        <v>0</v>
      </c>
      <c r="AG93" s="45">
        <f>('Total Revenues by County'!AG93/'Total Revenues by County'!AG$4)</f>
        <v>0</v>
      </c>
      <c r="AH93" s="45">
        <f>('Total Revenues by County'!AH93/'Total Revenues by County'!AH$4)</f>
        <v>0</v>
      </c>
      <c r="AI93" s="45">
        <f>('Total Revenues by County'!AI93/'Total Revenues by County'!AI$4)</f>
        <v>27.661451593930124</v>
      </c>
      <c r="AJ93" s="45">
        <f>('Total Revenues by County'!AJ93/'Total Revenues by County'!AJ$4)</f>
        <v>0</v>
      </c>
      <c r="AK93" s="45">
        <f>('Total Revenues by County'!AK93/'Total Revenues by County'!AK$4)</f>
        <v>0.1405120863758802</v>
      </c>
      <c r="AL93" s="45">
        <f>('Total Revenues by County'!AL93/'Total Revenues by County'!AL$4)</f>
        <v>0</v>
      </c>
      <c r="AM93" s="45">
        <f>('Total Revenues by County'!AM93/'Total Revenues by County'!AM$4)</f>
        <v>0</v>
      </c>
      <c r="AN93" s="45">
        <f>('Total Revenues by County'!AN93/'Total Revenues by County'!AN$4)</f>
        <v>0</v>
      </c>
      <c r="AO93" s="45">
        <f>('Total Revenues by County'!AO93/'Total Revenues by County'!AO$4)</f>
        <v>0</v>
      </c>
      <c r="AP93" s="45">
        <f>('Total Revenues by County'!AP93/'Total Revenues by County'!AP$4)</f>
        <v>0</v>
      </c>
      <c r="AQ93" s="45">
        <f>('Total Revenues by County'!AQ93/'Total Revenues by County'!AQ$4)</f>
        <v>0.2499392480319188</v>
      </c>
      <c r="AR93" s="45">
        <f>('Total Revenues by County'!AR93/'Total Revenues by County'!AR$4)</f>
        <v>0</v>
      </c>
      <c r="AS93" s="45">
        <f>('Total Revenues by County'!AS93/'Total Revenues by County'!AS$4)</f>
        <v>3.9788840587740466E-2</v>
      </c>
      <c r="AT93" s="45">
        <f>('Total Revenues by County'!AT93/'Total Revenues by County'!AT$4)</f>
        <v>0</v>
      </c>
      <c r="AU93" s="45">
        <f>('Total Revenues by County'!AU93/'Total Revenues by County'!AU$4)</f>
        <v>0</v>
      </c>
      <c r="AV93" s="45">
        <f>('Total Revenues by County'!AV93/'Total Revenues by County'!AV$4)</f>
        <v>0</v>
      </c>
      <c r="AW93" s="45">
        <f>('Total Revenues by County'!AW93/'Total Revenues by County'!AW$4)</f>
        <v>0</v>
      </c>
      <c r="AX93" s="45">
        <f>('Total Revenues by County'!AX93/'Total Revenues by County'!AX$4)</f>
        <v>0</v>
      </c>
      <c r="AY93" s="45">
        <f>('Total Revenues by County'!AY93/'Total Revenues by County'!AY$4)</f>
        <v>0</v>
      </c>
      <c r="AZ93" s="45">
        <f>('Total Revenues by County'!AZ93/'Total Revenues by County'!AZ$4)</f>
        <v>0</v>
      </c>
      <c r="BA93" s="45">
        <f>('Total Revenues by County'!BA93/'Total Revenues by County'!BA$4)</f>
        <v>0</v>
      </c>
      <c r="BB93" s="45">
        <f>('Total Revenues by County'!BB93/'Total Revenues by County'!BB$4)</f>
        <v>0.12108513681156315</v>
      </c>
      <c r="BC93" s="45">
        <f>('Total Revenues by County'!BC93/'Total Revenues by County'!BC$4)</f>
        <v>0</v>
      </c>
      <c r="BD93" s="45">
        <f>('Total Revenues by County'!BD93/'Total Revenues by County'!BD$4)</f>
        <v>0</v>
      </c>
      <c r="BE93" s="45">
        <f>('Total Revenues by County'!BE93/'Total Revenues by County'!BE$4)</f>
        <v>0</v>
      </c>
      <c r="BF93" s="45">
        <f>('Total Revenues by County'!BF93/'Total Revenues by County'!BF$4)</f>
        <v>0</v>
      </c>
      <c r="BG93" s="45">
        <f>('Total Revenues by County'!BG93/'Total Revenues by County'!BG$4)</f>
        <v>0</v>
      </c>
      <c r="BH93" s="45">
        <f>('Total Revenues by County'!BH93/'Total Revenues by County'!BH$4)</f>
        <v>0.17848946680017821</v>
      </c>
      <c r="BI93" s="45">
        <f>('Total Revenues by County'!BI93/'Total Revenues by County'!BI$4)</f>
        <v>0</v>
      </c>
      <c r="BJ93" s="45">
        <f>('Total Revenues by County'!BJ93/'Total Revenues by County'!BJ$4)</f>
        <v>0</v>
      </c>
      <c r="BK93" s="45">
        <f>('Total Revenues by County'!BK93/'Total Revenues by County'!BK$4)</f>
        <v>0</v>
      </c>
      <c r="BL93" s="45">
        <f>('Total Revenues by County'!BL93/'Total Revenues by County'!BL$4)</f>
        <v>0</v>
      </c>
      <c r="BM93" s="45">
        <f>('Total Revenues by County'!BM93/'Total Revenues by County'!BM$4)</f>
        <v>35.903510430453139</v>
      </c>
      <c r="BN93" s="45">
        <f>('Total Revenues by County'!BN93/'Total Revenues by County'!BN$4)</f>
        <v>0</v>
      </c>
      <c r="BO93" s="45">
        <f>('Total Revenues by County'!BO93/'Total Revenues by County'!BO$4)</f>
        <v>0</v>
      </c>
      <c r="BP93" s="45">
        <f>('Total Revenues by County'!BP93/'Total Revenues by County'!BP$4)</f>
        <v>0</v>
      </c>
      <c r="BQ93" s="14">
        <f>('Total Revenues by County'!BQ93/'Total Revenues by County'!BQ$4)</f>
        <v>1.922838155119583</v>
      </c>
    </row>
    <row r="94" spans="1:69" x14ac:dyDescent="0.25">
      <c r="A94" s="10"/>
      <c r="B94" s="11">
        <v>335.18</v>
      </c>
      <c r="C94" s="12" t="s">
        <v>91</v>
      </c>
      <c r="D94" s="45">
        <f>('Total Revenues by County'!D94/'Total Revenues by County'!D$4)</f>
        <v>47.765738289573136</v>
      </c>
      <c r="E94" s="45">
        <f>('Total Revenues by County'!E94/'Total Revenues by County'!E$4)</f>
        <v>74.21336612179951</v>
      </c>
      <c r="F94" s="45">
        <f>('Total Revenues by County'!F94/'Total Revenues by County'!F$4)</f>
        <v>73.515758916991814</v>
      </c>
      <c r="G94" s="45">
        <f>('Total Revenues by County'!G94/'Total Revenues by County'!G$4)</f>
        <v>96.779947963075173</v>
      </c>
      <c r="H94" s="45">
        <f>('Total Revenues by County'!H94/'Total Revenues by County'!H$4)</f>
        <v>47.718565090658593</v>
      </c>
      <c r="I94" s="45">
        <f>('Total Revenues by County'!I94/'Total Revenues by County'!I$4)</f>
        <v>45.35884542270292</v>
      </c>
      <c r="J94" s="45">
        <f>('Total Revenues by County'!J94/'Total Revenues by County'!J$4)</f>
        <v>118.74266216126681</v>
      </c>
      <c r="K94" s="45">
        <f>('Total Revenues by County'!K94/'Total Revenues by County'!K$4)</f>
        <v>84.84546062352868</v>
      </c>
      <c r="L94" s="45">
        <f>('Total Revenues by County'!L94/'Total Revenues by County'!L$4)</f>
        <v>60.169570617824476</v>
      </c>
      <c r="M94" s="45">
        <f>('Total Revenues by County'!M94/'Total Revenues by County'!M$4)</f>
        <v>52.625465727194694</v>
      </c>
      <c r="N94" s="45">
        <f>('Total Revenues by County'!N94/'Total Revenues by County'!N$4)</f>
        <v>120.03054060602101</v>
      </c>
      <c r="O94" s="45">
        <f>('Total Revenues by County'!O94/'Total Revenues by County'!O$4)</f>
        <v>70.198950101117305</v>
      </c>
      <c r="P94" s="45">
        <f>('Total Revenues by County'!P94/'Total Revenues by County'!P$4)</f>
        <v>91.411796171171176</v>
      </c>
      <c r="Q94" s="45">
        <f>('Total Revenues by County'!Q94/'Total Revenues by County'!Q$4)</f>
        <v>75.07053186973134</v>
      </c>
      <c r="R94" s="45">
        <f>('Total Revenues by County'!R94/'Total Revenues by County'!R$4)</f>
        <v>81.368618156705168</v>
      </c>
      <c r="S94" s="45">
        <f>('Total Revenues by County'!S94/'Total Revenues by County'!S$4)</f>
        <v>25.024332393894579</v>
      </c>
      <c r="T94" s="45">
        <f>('Total Revenues by County'!T94/'Total Revenues by County'!T$4)</f>
        <v>90.774668998251315</v>
      </c>
      <c r="U94" s="45">
        <f>('Total Revenues by County'!U94/'Total Revenues by County'!U$4)</f>
        <v>114.81362381868361</v>
      </c>
      <c r="V94" s="45">
        <f>('Total Revenues by County'!V94/'Total Revenues by County'!V$4)</f>
        <v>73.489095500459143</v>
      </c>
      <c r="W94" s="45">
        <f>('Total Revenues by County'!W94/'Total Revenues by County'!W$4)</f>
        <v>109.74650053837871</v>
      </c>
      <c r="X94" s="45">
        <f>('Total Revenues by County'!X94/'Total Revenues by County'!X$4)</f>
        <v>92.745984605127589</v>
      </c>
      <c r="Y94" s="45">
        <f>('Total Revenues by County'!Y94/'Total Revenues by County'!Y$4)</f>
        <v>105.11996443471719</v>
      </c>
      <c r="Z94" s="45">
        <f>('Total Revenues by County'!Z94/'Total Revenues by County'!Z$4)</f>
        <v>74.955084994138332</v>
      </c>
      <c r="AA94" s="45">
        <f>('Total Revenues by County'!AA94/'Total Revenues by County'!AA$4)</f>
        <v>37.621002374576868</v>
      </c>
      <c r="AB94" s="45">
        <f>('Total Revenues by County'!AB94/'Total Revenues by County'!AB$4)</f>
        <v>52.926908902825367</v>
      </c>
      <c r="AC94" s="45">
        <f>('Total Revenues by County'!AC94/'Total Revenues by County'!AC$4)</f>
        <v>55.799434284320895</v>
      </c>
      <c r="AD94" s="45">
        <f>('Total Revenues by County'!AD94/'Total Revenues by County'!AD$4)</f>
        <v>78.582051212892083</v>
      </c>
      <c r="AE94" s="45">
        <f>('Total Revenues by County'!AE94/'Total Revenues by County'!AE$4)</f>
        <v>190.41171211443898</v>
      </c>
      <c r="AF94" s="45">
        <f>('Total Revenues by County'!AF94/'Total Revenues by County'!AF$4)</f>
        <v>65.257586036555239</v>
      </c>
      <c r="AG94" s="45">
        <f>('Total Revenues by County'!AG94/'Total Revenues by County'!AG$4)</f>
        <v>82.032933478735004</v>
      </c>
      <c r="AH94" s="45">
        <f>('Total Revenues by County'!AH94/'Total Revenues by County'!AH$4)</f>
        <v>0</v>
      </c>
      <c r="AI94" s="45">
        <f>('Total Revenues by County'!AI94/'Total Revenues by County'!AI$4)</f>
        <v>65.183154922950237</v>
      </c>
      <c r="AJ94" s="45">
        <f>('Total Revenues by County'!AJ94/'Total Revenues by County'!AJ$4)</f>
        <v>48.636874229040849</v>
      </c>
      <c r="AK94" s="45">
        <f>('Total Revenues by County'!AK94/'Total Revenues by County'!AK$4)</f>
        <v>71.075379988597888</v>
      </c>
      <c r="AL94" s="45">
        <f>('Total Revenues by County'!AL94/'Total Revenues by County'!AL$4)</f>
        <v>43.975493616846599</v>
      </c>
      <c r="AM94" s="45">
        <f>('Total Revenues by County'!AM94/'Total Revenues by County'!AM$4)</f>
        <v>96.725410435036778</v>
      </c>
      <c r="AN94" s="45">
        <f>('Total Revenues by County'!AN94/'Total Revenues by County'!AN$4)</f>
        <v>64.103645541222662</v>
      </c>
      <c r="AO94" s="45">
        <f>('Total Revenues by County'!AO94/'Total Revenues by County'!AO$4)</f>
        <v>112.00611102552251</v>
      </c>
      <c r="AP94" s="45">
        <f>('Total Revenues by County'!AP94/'Total Revenues by County'!AP$4)</f>
        <v>70.349843578790242</v>
      </c>
      <c r="AQ94" s="45">
        <f>('Total Revenues by County'!AQ94/'Total Revenues by County'!AQ$4)</f>
        <v>64.008954557527872</v>
      </c>
      <c r="AR94" s="45">
        <f>('Total Revenues by County'!AR94/'Total Revenues by County'!AR$4)</f>
        <v>103.08258762117822</v>
      </c>
      <c r="AS94" s="45">
        <f>('Total Revenues by County'!AS94/'Total Revenues by County'!AS$4)</f>
        <v>62.717506283906651</v>
      </c>
      <c r="AT94" s="45">
        <f>('Total Revenues by County'!AT94/'Total Revenues by County'!AT$4)</f>
        <v>149.3598593454152</v>
      </c>
      <c r="AU94" s="45">
        <f>('Total Revenues by County'!AU94/'Total Revenues by County'!AU$4)</f>
        <v>62.658251558950063</v>
      </c>
      <c r="AV94" s="45">
        <f>('Total Revenues by County'!AV94/'Total Revenues by County'!AV$4)</f>
        <v>82.25009083935565</v>
      </c>
      <c r="AW94" s="45">
        <f>('Total Revenues by County'!AW94/'Total Revenues by County'!AW$4)</f>
        <v>58.676240272373541</v>
      </c>
      <c r="AX94" s="45">
        <f>('Total Revenues by County'!AX94/'Total Revenues by County'!AX$4)</f>
        <v>141.14405707777951</v>
      </c>
      <c r="AY94" s="45">
        <f>('Total Revenues by County'!AY94/'Total Revenues by County'!AY$4)</f>
        <v>63.354412532340795</v>
      </c>
      <c r="AZ94" s="45">
        <f>('Total Revenues by County'!AZ94/'Total Revenues by County'!AZ$4)</f>
        <v>63.774515022495201</v>
      </c>
      <c r="BA94" s="45">
        <f>('Total Revenues by County'!BA94/'Total Revenues by County'!BA$4)</f>
        <v>90.856768987937727</v>
      </c>
      <c r="BB94" s="45">
        <f>('Total Revenues by County'!BB94/'Total Revenues by County'!BB$4)</f>
        <v>48.885434998536887</v>
      </c>
      <c r="BC94" s="45">
        <f>('Total Revenues by County'!BC94/'Total Revenues by County'!BC$4)</f>
        <v>53.629425521672204</v>
      </c>
      <c r="BD94" s="45">
        <f>('Total Revenues by County'!BD94/'Total Revenues by County'!BD$4)</f>
        <v>44.197544566393994</v>
      </c>
      <c r="BE94" s="45">
        <f>('Total Revenues by County'!BE94/'Total Revenues by County'!BE$4)</f>
        <v>81.995727605532338</v>
      </c>
      <c r="BF94" s="45">
        <f>('Total Revenues by County'!BF94/'Total Revenues by County'!BF$4)</f>
        <v>32.385570971325784</v>
      </c>
      <c r="BG94" s="45">
        <f>('Total Revenues by County'!BG94/'Total Revenues by County'!BG$4)</f>
        <v>42.793924076689521</v>
      </c>
      <c r="BH94" s="45">
        <f>('Total Revenues by County'!BH94/'Total Revenues by County'!BH$4)</f>
        <v>79.656512761054231</v>
      </c>
      <c r="BI94" s="45">
        <f>('Total Revenues by County'!BI94/'Total Revenues by County'!BI$4)</f>
        <v>57.031303391146778</v>
      </c>
      <c r="BJ94" s="45">
        <f>('Total Revenues by County'!BJ94/'Total Revenues by County'!BJ$4)</f>
        <v>59.784944170968906</v>
      </c>
      <c r="BK94" s="45">
        <f>('Total Revenues by County'!BK94/'Total Revenues by County'!BK$4)</f>
        <v>117.50183827625392</v>
      </c>
      <c r="BL94" s="45">
        <f>('Total Revenues by County'!BL94/'Total Revenues by County'!BL$4)</f>
        <v>155.73486514383163</v>
      </c>
      <c r="BM94" s="45">
        <f>('Total Revenues by County'!BM94/'Total Revenues by County'!BM$4)</f>
        <v>17.810487174639189</v>
      </c>
      <c r="BN94" s="45">
        <f>('Total Revenues by County'!BN94/'Total Revenues by County'!BN$4)</f>
        <v>41.836542625908088</v>
      </c>
      <c r="BO94" s="45">
        <f>('Total Revenues by County'!BO94/'Total Revenues by County'!BO$4)</f>
        <v>131.58551169270262</v>
      </c>
      <c r="BP94" s="45">
        <f>('Total Revenues by County'!BP94/'Total Revenues by County'!BP$4)</f>
        <v>162.47988352843797</v>
      </c>
      <c r="BQ94" s="14">
        <f>('Total Revenues by County'!BQ94/'Total Revenues by County'!BQ$4)</f>
        <v>71.389191770464407</v>
      </c>
    </row>
    <row r="95" spans="1:69" x14ac:dyDescent="0.25">
      <c r="A95" s="10"/>
      <c r="B95" s="11">
        <v>335.19</v>
      </c>
      <c r="C95" s="12" t="s">
        <v>92</v>
      </c>
      <c r="D95" s="45">
        <f>('Total Revenues by County'!D95/'Total Revenues by County'!D$4)</f>
        <v>0</v>
      </c>
      <c r="E95" s="45">
        <f>('Total Revenues by County'!E95/'Total Revenues by County'!E$4)</f>
        <v>49.886120352958194</v>
      </c>
      <c r="F95" s="45">
        <f>('Total Revenues by County'!F95/'Total Revenues by County'!F$4)</f>
        <v>0.21421199896246668</v>
      </c>
      <c r="G95" s="45">
        <f>('Total Revenues by County'!G95/'Total Revenues by County'!G$4)</f>
        <v>31.060840431977759</v>
      </c>
      <c r="H95" s="45">
        <f>('Total Revenues by County'!H95/'Total Revenues by County'!H$4)</f>
        <v>0</v>
      </c>
      <c r="I95" s="45">
        <f>('Total Revenues by County'!I95/'Total Revenues by County'!I$4)</f>
        <v>0</v>
      </c>
      <c r="J95" s="45">
        <f>('Total Revenues by County'!J95/'Total Revenues by County'!J$4)</f>
        <v>24.952295766249254</v>
      </c>
      <c r="K95" s="45">
        <f>('Total Revenues by County'!K95/'Total Revenues by County'!K$4)</f>
        <v>0</v>
      </c>
      <c r="L95" s="45">
        <f>('Total Revenues by County'!L95/'Total Revenues by County'!L$4)</f>
        <v>0</v>
      </c>
      <c r="M95" s="45">
        <f>('Total Revenues by County'!M95/'Total Revenues by County'!M$4)</f>
        <v>0</v>
      </c>
      <c r="N95" s="45">
        <f>('Total Revenues by County'!N95/'Total Revenues by County'!N$4)</f>
        <v>0</v>
      </c>
      <c r="O95" s="45">
        <f>('Total Revenues by County'!O95/'Total Revenues by County'!O$4)</f>
        <v>37.647251186873397</v>
      </c>
      <c r="P95" s="45">
        <f>('Total Revenues by County'!P95/'Total Revenues by County'!P$4)</f>
        <v>0</v>
      </c>
      <c r="Q95" s="45">
        <f>('Total Revenues by County'!Q95/'Total Revenues by County'!Q$4)</f>
        <v>0</v>
      </c>
      <c r="R95" s="45">
        <f>('Total Revenues by County'!R95/'Total Revenues by County'!R$4)</f>
        <v>0.49242214967353087</v>
      </c>
      <c r="S95" s="45">
        <f>('Total Revenues by County'!S95/'Total Revenues by County'!S$4)</f>
        <v>0</v>
      </c>
      <c r="T95" s="45">
        <f>('Total Revenues by County'!T95/'Total Revenues by County'!T$4)</f>
        <v>33.48422016820718</v>
      </c>
      <c r="U95" s="45">
        <f>('Total Revenues by County'!U95/'Total Revenues by County'!U$4)</f>
        <v>0</v>
      </c>
      <c r="V95" s="45">
        <f>('Total Revenues by County'!V95/'Total Revenues by County'!V$4)</f>
        <v>0</v>
      </c>
      <c r="W95" s="45">
        <f>('Total Revenues by County'!W95/'Total Revenues by County'!W$4)</f>
        <v>12.859175511459775</v>
      </c>
      <c r="X95" s="45">
        <f>('Total Revenues by County'!X95/'Total Revenues by County'!X$4)</f>
        <v>58.844172374083278</v>
      </c>
      <c r="Y95" s="45">
        <f>('Total Revenues by County'!Y95/'Total Revenues by County'!Y$4)</f>
        <v>24.191505368989809</v>
      </c>
      <c r="Z95" s="45">
        <f>('Total Revenues by County'!Z95/'Total Revenues by County'!Z$4)</f>
        <v>0</v>
      </c>
      <c r="AA95" s="45">
        <f>('Total Revenues by County'!AA95/'Total Revenues by County'!AA$4)</f>
        <v>71.015434749658965</v>
      </c>
      <c r="AB95" s="45">
        <f>('Total Revenues by County'!AB95/'Total Revenues by County'!AB$4)</f>
        <v>0</v>
      </c>
      <c r="AC95" s="45">
        <f>('Total Revenues by County'!AC95/'Total Revenues by County'!AC$4)</f>
        <v>0</v>
      </c>
      <c r="AD95" s="45">
        <f>('Total Revenues by County'!AD95/'Total Revenues by County'!AD$4)</f>
        <v>0</v>
      </c>
      <c r="AE95" s="45">
        <f>('Total Revenues by County'!AE95/'Total Revenues by County'!AE$4)</f>
        <v>0</v>
      </c>
      <c r="AF95" s="45">
        <f>('Total Revenues by County'!AF95/'Total Revenues by County'!AF$4)</f>
        <v>3.2932916186398815</v>
      </c>
      <c r="AG95" s="45">
        <f>('Total Revenues by County'!AG95/'Total Revenues by County'!AG$4)</f>
        <v>19.776900961633785</v>
      </c>
      <c r="AH95" s="45">
        <f>('Total Revenues by County'!AH95/'Total Revenues by County'!AH$4)</f>
        <v>0</v>
      </c>
      <c r="AI95" s="45">
        <f>('Total Revenues by County'!AI95/'Total Revenues by County'!AI$4)</f>
        <v>85.187036819197743</v>
      </c>
      <c r="AJ95" s="45">
        <f>('Total Revenues by County'!AJ95/'Total Revenues by County'!AJ$4)</f>
        <v>0.86804387067424482</v>
      </c>
      <c r="AK95" s="45">
        <f>('Total Revenues by County'!AK95/'Total Revenues by County'!AK$4)</f>
        <v>0</v>
      </c>
      <c r="AL95" s="45">
        <f>('Total Revenues by County'!AL95/'Total Revenues by County'!AL$4)</f>
        <v>0</v>
      </c>
      <c r="AM95" s="45">
        <f>('Total Revenues by County'!AM95/'Total Revenues by County'!AM$4)</f>
        <v>28.951137526185025</v>
      </c>
      <c r="AN95" s="45">
        <f>('Total Revenues by County'!AN95/'Total Revenues by County'!AN$4)</f>
        <v>105.47672462142457</v>
      </c>
      <c r="AO95" s="45">
        <f>('Total Revenues by County'!AO95/'Total Revenues by County'!AO$4)</f>
        <v>0</v>
      </c>
      <c r="AP95" s="45">
        <f>('Total Revenues by County'!AP95/'Total Revenues by County'!AP$4)</f>
        <v>0</v>
      </c>
      <c r="AQ95" s="45">
        <f>('Total Revenues by County'!AQ95/'Total Revenues by County'!AQ$4)</f>
        <v>0</v>
      </c>
      <c r="AR95" s="45">
        <f>('Total Revenues by County'!AR95/'Total Revenues by County'!AR$4)</f>
        <v>0</v>
      </c>
      <c r="AS95" s="45">
        <f>('Total Revenues by County'!AS95/'Total Revenues by County'!AS$4)</f>
        <v>0</v>
      </c>
      <c r="AT95" s="45">
        <f>('Total Revenues by County'!AT95/'Total Revenues by County'!AT$4)</f>
        <v>0</v>
      </c>
      <c r="AU95" s="45">
        <f>('Total Revenues by County'!AU95/'Total Revenues by County'!AU$4)</f>
        <v>0</v>
      </c>
      <c r="AV95" s="45">
        <f>('Total Revenues by County'!AV95/'Total Revenues by County'!AV$4)</f>
        <v>0</v>
      </c>
      <c r="AW95" s="45">
        <f>('Total Revenues by County'!AW95/'Total Revenues by County'!AW$4)</f>
        <v>16.26772859922179</v>
      </c>
      <c r="AX95" s="45">
        <f>('Total Revenues by County'!AX95/'Total Revenues by County'!AX$4)</f>
        <v>0</v>
      </c>
      <c r="AY95" s="45">
        <f>('Total Revenues by County'!AY95/'Total Revenues by County'!AY$4)</f>
        <v>0</v>
      </c>
      <c r="AZ95" s="45">
        <f>('Total Revenues by County'!AZ95/'Total Revenues by County'!AZ$4)</f>
        <v>58.895584467046227</v>
      </c>
      <c r="BA95" s="45">
        <f>('Total Revenues by County'!BA95/'Total Revenues by County'!BA$4)</f>
        <v>0</v>
      </c>
      <c r="BB95" s="45">
        <f>('Total Revenues by County'!BB95/'Total Revenues by County'!BB$4)</f>
        <v>0</v>
      </c>
      <c r="BC95" s="45">
        <f>('Total Revenues by County'!BC95/'Total Revenues by County'!BC$4)</f>
        <v>0.14075194494136944</v>
      </c>
      <c r="BD95" s="45">
        <f>('Total Revenues by County'!BD95/'Total Revenues by County'!BD$4)</f>
        <v>0</v>
      </c>
      <c r="BE95" s="45">
        <f>('Total Revenues by County'!BE95/'Total Revenues by County'!BE$4)</f>
        <v>0</v>
      </c>
      <c r="BF95" s="45">
        <f>('Total Revenues by County'!BF95/'Total Revenues by County'!BF$4)</f>
        <v>0</v>
      </c>
      <c r="BG95" s="45">
        <f>('Total Revenues by County'!BG95/'Total Revenues by County'!BG$4)</f>
        <v>1.2293652472739541E-2</v>
      </c>
      <c r="BH95" s="45">
        <f>('Total Revenues by County'!BH95/'Total Revenues by County'!BH$4)</f>
        <v>0</v>
      </c>
      <c r="BI95" s="45">
        <f>('Total Revenues by County'!BI95/'Total Revenues by County'!BI$4)</f>
        <v>0</v>
      </c>
      <c r="BJ95" s="45">
        <f>('Total Revenues by County'!BJ95/'Total Revenues by County'!BJ$4)</f>
        <v>0</v>
      </c>
      <c r="BK95" s="45">
        <f>('Total Revenues by County'!BK95/'Total Revenues by County'!BK$4)</f>
        <v>0</v>
      </c>
      <c r="BL95" s="45">
        <f>('Total Revenues by County'!BL95/'Total Revenues by County'!BL$4)</f>
        <v>0</v>
      </c>
      <c r="BM95" s="45">
        <f>('Total Revenues by County'!BM95/'Total Revenues by County'!BM$4)</f>
        <v>4.192033780802924</v>
      </c>
      <c r="BN95" s="45">
        <f>('Total Revenues by County'!BN95/'Total Revenues by County'!BN$4)</f>
        <v>4.385551969449895E-3</v>
      </c>
      <c r="BO95" s="45">
        <f>('Total Revenues by County'!BO95/'Total Revenues by County'!BO$4)</f>
        <v>4.9150048523933258E-3</v>
      </c>
      <c r="BP95" s="45">
        <f>('Total Revenues by County'!BP95/'Total Revenues by County'!BP$4)</f>
        <v>0</v>
      </c>
      <c r="BQ95" s="14">
        <f>('Total Revenues by County'!BQ95/'Total Revenues by County'!BQ$4)</f>
        <v>0.31461657845517133</v>
      </c>
    </row>
    <row r="96" spans="1:69" x14ac:dyDescent="0.25">
      <c r="A96" s="10"/>
      <c r="B96" s="11">
        <v>335.21</v>
      </c>
      <c r="C96" s="12" t="s">
        <v>93</v>
      </c>
      <c r="D96" s="45">
        <f>('Total Revenues by County'!D96/'Total Revenues by County'!D$4)</f>
        <v>0.19320067909651298</v>
      </c>
      <c r="E96" s="45">
        <f>('Total Revenues by County'!E96/'Total Revenues by County'!E$4)</f>
        <v>0</v>
      </c>
      <c r="F96" s="45">
        <f>('Total Revenues by County'!F96/'Total Revenues by County'!F$4)</f>
        <v>5.4812664529053694E-2</v>
      </c>
      <c r="G96" s="45">
        <f>('Total Revenues by County'!G96/'Total Revenues by County'!G$4)</f>
        <v>0</v>
      </c>
      <c r="H96" s="45">
        <f>('Total Revenues by County'!H96/'Total Revenues by County'!H$4)</f>
        <v>0.19023824334304951</v>
      </c>
      <c r="I96" s="45">
        <f>('Total Revenues by County'!I96/'Total Revenues by County'!I$4)</f>
        <v>0</v>
      </c>
      <c r="J96" s="45">
        <f>('Total Revenues by County'!J96/'Total Revenues by County'!J$4)</f>
        <v>0</v>
      </c>
      <c r="K96" s="45">
        <f>('Total Revenues by County'!K96/'Total Revenues by County'!K$4)</f>
        <v>0.36423446656216463</v>
      </c>
      <c r="L96" s="45">
        <f>('Total Revenues by County'!L96/'Total Revenues by County'!L$4)</f>
        <v>8.1498205474845764E-2</v>
      </c>
      <c r="M96" s="45">
        <f>('Total Revenues by County'!M96/'Total Revenues by County'!M$4)</f>
        <v>0.159729100049992</v>
      </c>
      <c r="N96" s="45">
        <f>('Total Revenues by County'!N96/'Total Revenues by County'!N$4)</f>
        <v>0</v>
      </c>
      <c r="O96" s="45">
        <f>('Total Revenues by County'!O96/'Total Revenues by County'!O$4)</f>
        <v>0</v>
      </c>
      <c r="P96" s="45">
        <f>('Total Revenues by County'!P96/'Total Revenues by County'!P$4)</f>
        <v>0</v>
      </c>
      <c r="Q96" s="45">
        <f>('Total Revenues by County'!Q96/'Total Revenues by County'!Q$4)</f>
        <v>0</v>
      </c>
      <c r="R96" s="45">
        <f>('Total Revenues by County'!R96/'Total Revenues by County'!R$4)</f>
        <v>0.11115017579105976</v>
      </c>
      <c r="S96" s="45">
        <f>('Total Revenues by County'!S96/'Total Revenues by County'!S$4)</f>
        <v>0.19400805498972198</v>
      </c>
      <c r="T96" s="45">
        <f>('Total Revenues by County'!T96/'Total Revenues by County'!T$4)</f>
        <v>0</v>
      </c>
      <c r="U96" s="45">
        <f>('Total Revenues by County'!U96/'Total Revenues by County'!U$4)</f>
        <v>0</v>
      </c>
      <c r="V96" s="45">
        <f>('Total Revenues by County'!V96/'Total Revenues by County'!V$4)</f>
        <v>0</v>
      </c>
      <c r="W96" s="45">
        <f>('Total Revenues by County'!W96/'Total Revenues by County'!W$4)</f>
        <v>0</v>
      </c>
      <c r="X96" s="45">
        <f>('Total Revenues by County'!X96/'Total Revenues by County'!X$4)</f>
        <v>0</v>
      </c>
      <c r="Y96" s="45">
        <f>('Total Revenues by County'!Y96/'Total Revenues by County'!Y$4)</f>
        <v>0</v>
      </c>
      <c r="Z96" s="45">
        <f>('Total Revenues by County'!Z96/'Total Revenues by County'!Z$4)</f>
        <v>0</v>
      </c>
      <c r="AA96" s="45">
        <f>('Total Revenues by County'!AA96/'Total Revenues by County'!AA$4)</f>
        <v>0</v>
      </c>
      <c r="AB96" s="45">
        <f>('Total Revenues by County'!AB96/'Total Revenues by County'!AB$4)</f>
        <v>0.39501303851210101</v>
      </c>
      <c r="AC96" s="45">
        <f>('Total Revenues by County'!AC96/'Total Revenues by County'!AC$4)</f>
        <v>4.3764935381614238E-2</v>
      </c>
      <c r="AD96" s="45">
        <f>('Total Revenues by County'!AD96/'Total Revenues by County'!AD$4)</f>
        <v>0.21175926136234582</v>
      </c>
      <c r="AE96" s="45">
        <f>('Total Revenues by County'!AE96/'Total Revenues by County'!AE$4)</f>
        <v>0</v>
      </c>
      <c r="AF96" s="45">
        <f>('Total Revenues by County'!AF96/'Total Revenues by County'!AF$4)</f>
        <v>0.38753169767824797</v>
      </c>
      <c r="AG96" s="45">
        <f>('Total Revenues by County'!AG96/'Total Revenues by County'!AG$4)</f>
        <v>0</v>
      </c>
      <c r="AH96" s="45">
        <f>('Total Revenues by County'!AH96/'Total Revenues by County'!AH$4)</f>
        <v>0</v>
      </c>
      <c r="AI96" s="45">
        <f>('Total Revenues by County'!AI96/'Total Revenues by County'!AI$4)</f>
        <v>0</v>
      </c>
      <c r="AJ96" s="45">
        <f>('Total Revenues by County'!AJ96/'Total Revenues by County'!AJ$4)</f>
        <v>0.1290749656622448</v>
      </c>
      <c r="AK96" s="45">
        <f>('Total Revenues by County'!AK96/'Total Revenues by County'!AK$4)</f>
        <v>0</v>
      </c>
      <c r="AL96" s="45">
        <f>('Total Revenues by County'!AL96/'Total Revenues by County'!AL$4)</f>
        <v>0</v>
      </c>
      <c r="AM96" s="45">
        <f>('Total Revenues by County'!AM96/'Total Revenues by County'!AM$4)</f>
        <v>1.461489745213621E-2</v>
      </c>
      <c r="AN96" s="45">
        <f>('Total Revenues by County'!AN96/'Total Revenues by County'!AN$4)</f>
        <v>0</v>
      </c>
      <c r="AO96" s="45">
        <f>('Total Revenues by County'!AO96/'Total Revenues by County'!AO$4)</f>
        <v>0</v>
      </c>
      <c r="AP96" s="45">
        <f>('Total Revenues by County'!AP96/'Total Revenues by County'!AP$4)</f>
        <v>0</v>
      </c>
      <c r="AQ96" s="45">
        <f>('Total Revenues by County'!AQ96/'Total Revenues by County'!AQ$4)</f>
        <v>0.21214022119367729</v>
      </c>
      <c r="AR96" s="45">
        <f>('Total Revenues by County'!AR96/'Total Revenues by County'!AR$4)</f>
        <v>0.50412070251227858</v>
      </c>
      <c r="AS96" s="45">
        <f>('Total Revenues by County'!AS96/'Total Revenues by County'!AS$4)</f>
        <v>0</v>
      </c>
      <c r="AT96" s="45">
        <f>('Total Revenues by County'!AT96/'Total Revenues by County'!AT$4)</f>
        <v>0</v>
      </c>
      <c r="AU96" s="45">
        <f>('Total Revenues by County'!AU96/'Total Revenues by County'!AU$4)</f>
        <v>0</v>
      </c>
      <c r="AV96" s="45">
        <f>('Total Revenues by County'!AV96/'Total Revenues by County'!AV$4)</f>
        <v>0</v>
      </c>
      <c r="AW96" s="45">
        <f>('Total Revenues by County'!AW96/'Total Revenues by County'!AW$4)</f>
        <v>0.35321011673151753</v>
      </c>
      <c r="AX96" s="45">
        <f>('Total Revenues by County'!AX96/'Total Revenues by County'!AX$4)</f>
        <v>0.24739533356994717</v>
      </c>
      <c r="AY96" s="45">
        <f>('Total Revenues by County'!AY96/'Total Revenues by County'!AY$4)</f>
        <v>0</v>
      </c>
      <c r="AZ96" s="45">
        <f>('Total Revenues by County'!AZ96/'Total Revenues by County'!AZ$4)</f>
        <v>0.29690801769478109</v>
      </c>
      <c r="BA96" s="45">
        <f>('Total Revenues by County'!BA96/'Total Revenues by County'!BA$4)</f>
        <v>0</v>
      </c>
      <c r="BB96" s="45">
        <f>('Total Revenues by County'!BB96/'Total Revenues by County'!BB$4)</f>
        <v>3.3692861234869124E-4</v>
      </c>
      <c r="BC96" s="45">
        <f>('Total Revenues by County'!BC96/'Total Revenues by County'!BC$4)</f>
        <v>7.1505197406348628E-2</v>
      </c>
      <c r="BD96" s="45">
        <f>('Total Revenues by County'!BD96/'Total Revenues by County'!BD$4)</f>
        <v>0.10891875967717625</v>
      </c>
      <c r="BE96" s="45">
        <f>('Total Revenues by County'!BE96/'Total Revenues by County'!BE$4)</f>
        <v>0</v>
      </c>
      <c r="BF96" s="45">
        <f>('Total Revenues by County'!BF96/'Total Revenues by County'!BF$4)</f>
        <v>0</v>
      </c>
      <c r="BG96" s="45">
        <f>('Total Revenues by County'!BG96/'Total Revenues by County'!BG$4)</f>
        <v>0</v>
      </c>
      <c r="BH96" s="45">
        <f>('Total Revenues by County'!BH96/'Total Revenues by County'!BH$4)</f>
        <v>0</v>
      </c>
      <c r="BI96" s="45">
        <f>('Total Revenues by County'!BI96/'Total Revenues by County'!BI$4)</f>
        <v>0.3782120976788334</v>
      </c>
      <c r="BJ96" s="45">
        <f>('Total Revenues by County'!BJ96/'Total Revenues by County'!BJ$4)</f>
        <v>0.23414575579301236</v>
      </c>
      <c r="BK96" s="45">
        <f>('Total Revenues by County'!BK96/'Total Revenues by County'!BK$4)</f>
        <v>8.4226475634483836E-2</v>
      </c>
      <c r="BL96" s="45">
        <f>('Total Revenues by County'!BL96/'Total Revenues by County'!BL$4)</f>
        <v>0</v>
      </c>
      <c r="BM96" s="45">
        <f>('Total Revenues by County'!BM96/'Total Revenues by County'!BM$4)</f>
        <v>0</v>
      </c>
      <c r="BN96" s="45">
        <f>('Total Revenues by County'!BN96/'Total Revenues by County'!BN$4)</f>
        <v>0.11350087183793983</v>
      </c>
      <c r="BO96" s="45">
        <f>('Total Revenues by County'!BO96/'Total Revenues by County'!BO$4)</f>
        <v>9.73609241461353E-2</v>
      </c>
      <c r="BP96" s="45">
        <f>('Total Revenues by County'!BP96/'Total Revenues by County'!BP$4)</f>
        <v>0</v>
      </c>
      <c r="BQ96" s="14">
        <f>('Total Revenues by County'!BQ96/'Total Revenues by County'!BQ$4)</f>
        <v>0</v>
      </c>
    </row>
    <row r="97" spans="1:69" x14ac:dyDescent="0.25">
      <c r="A97" s="10"/>
      <c r="B97" s="11">
        <v>335.22</v>
      </c>
      <c r="C97" s="12" t="s">
        <v>94</v>
      </c>
      <c r="D97" s="45">
        <f>('Total Revenues by County'!D97/'Total Revenues by County'!D$4)</f>
        <v>2.6057328203394725</v>
      </c>
      <c r="E97" s="45">
        <f>('Total Revenues by County'!E97/'Total Revenues by County'!E$4)</f>
        <v>4.8984521915232175</v>
      </c>
      <c r="F97" s="45">
        <f>('Total Revenues by County'!F97/'Total Revenues by County'!F$4)</f>
        <v>0</v>
      </c>
      <c r="G97" s="45">
        <f>('Total Revenues by County'!G97/'Total Revenues by County'!G$4)</f>
        <v>8.5974979506005624</v>
      </c>
      <c r="H97" s="45">
        <f>('Total Revenues by County'!H97/'Total Revenues by County'!H$4)</f>
        <v>4.4888281128172967</v>
      </c>
      <c r="I97" s="45">
        <f>('Total Revenues by County'!I97/'Total Revenues by County'!I$4)</f>
        <v>4.6960551661348724</v>
      </c>
      <c r="J97" s="45">
        <f>('Total Revenues by County'!J97/'Total Revenues by County'!J$4)</f>
        <v>7.2856290995825876</v>
      </c>
      <c r="K97" s="45">
        <f>('Total Revenues by County'!K97/'Total Revenues by County'!K$4)</f>
        <v>0</v>
      </c>
      <c r="L97" s="45">
        <f>('Total Revenues by County'!L97/'Total Revenues by County'!L$4)</f>
        <v>0</v>
      </c>
      <c r="M97" s="45">
        <f>('Total Revenues by County'!M97/'Total Revenues by County'!M$4)</f>
        <v>4.0161294886669117</v>
      </c>
      <c r="N97" s="45">
        <f>('Total Revenues by County'!N97/'Total Revenues by County'!N$4)</f>
        <v>4.7625405951321227</v>
      </c>
      <c r="O97" s="45">
        <f>('Total Revenues by County'!O97/'Total Revenues by County'!O$4)</f>
        <v>0</v>
      </c>
      <c r="P97" s="45">
        <f>('Total Revenues by County'!P97/'Total Revenues by County'!P$4)</f>
        <v>0</v>
      </c>
      <c r="Q97" s="45">
        <f>('Total Revenues by County'!Q97/'Total Revenues by County'!Q$4)</f>
        <v>0</v>
      </c>
      <c r="R97" s="45">
        <f>('Total Revenues by County'!R97/'Total Revenues by County'!R$4)</f>
        <v>4.21353591160221</v>
      </c>
      <c r="S97" s="45">
        <f>('Total Revenues by County'!S97/'Total Revenues by County'!S$4)</f>
        <v>4.5763131214480381</v>
      </c>
      <c r="T97" s="45">
        <f>('Total Revenues by County'!T97/'Total Revenues by County'!T$4)</f>
        <v>9.7715047048047303</v>
      </c>
      <c r="U97" s="45">
        <f>('Total Revenues by County'!U97/'Total Revenues by County'!U$4)</f>
        <v>3.7115706280839675</v>
      </c>
      <c r="V97" s="45">
        <f>('Total Revenues by County'!V97/'Total Revenues by County'!V$4)</f>
        <v>0</v>
      </c>
      <c r="W97" s="45">
        <f>('Total Revenues by County'!W97/'Total Revenues by County'!W$4)</f>
        <v>7.0962159667743423</v>
      </c>
      <c r="X97" s="45">
        <f>('Total Revenues by County'!X97/'Total Revenues by County'!X$4)</f>
        <v>7.3840232741378262</v>
      </c>
      <c r="Y97" s="45">
        <f>('Total Revenues by County'!Y97/'Total Revenues by County'!Y$4)</f>
        <v>0</v>
      </c>
      <c r="Z97" s="45">
        <f>('Total Revenues by County'!Z97/'Total Revenues by County'!Z$4)</f>
        <v>5.0900498241500589</v>
      </c>
      <c r="AA97" s="45">
        <f>('Total Revenues by County'!AA97/'Total Revenues by County'!AA$4)</f>
        <v>0</v>
      </c>
      <c r="AB97" s="45">
        <f>('Total Revenues by County'!AB97/'Total Revenues by County'!AB$4)</f>
        <v>0</v>
      </c>
      <c r="AC97" s="45">
        <f>('Total Revenues by County'!AC97/'Total Revenues by County'!AC$4)</f>
        <v>0</v>
      </c>
      <c r="AD97" s="45">
        <f>('Total Revenues by County'!AD97/'Total Revenues by County'!AD$4)</f>
        <v>4.5524670940559204</v>
      </c>
      <c r="AE97" s="45">
        <f>('Total Revenues by County'!AE97/'Total Revenues by County'!AE$4)</f>
        <v>0</v>
      </c>
      <c r="AF97" s="45">
        <f>('Total Revenues by County'!AF97/'Total Revenues by County'!AF$4)</f>
        <v>4.6720039519183274</v>
      </c>
      <c r="AG97" s="45">
        <f>('Total Revenues by County'!AG97/'Total Revenues by County'!AG$4)</f>
        <v>0</v>
      </c>
      <c r="AH97" s="45">
        <f>('Total Revenues by County'!AH97/'Total Revenues by County'!AH$4)</f>
        <v>0</v>
      </c>
      <c r="AI97" s="45">
        <f>('Total Revenues by County'!AI97/'Total Revenues by County'!AI$4)</f>
        <v>17.161157510881072</v>
      </c>
      <c r="AJ97" s="45">
        <f>('Total Revenues by County'!AJ97/'Total Revenues by County'!AJ$4)</f>
        <v>0</v>
      </c>
      <c r="AK97" s="45">
        <f>('Total Revenues by County'!AK97/'Total Revenues by County'!AK$4)</f>
        <v>0</v>
      </c>
      <c r="AL97" s="45">
        <f>('Total Revenues by County'!AL97/'Total Revenues by County'!AL$4)</f>
        <v>4.142871803292147</v>
      </c>
      <c r="AM97" s="45">
        <f>('Total Revenues by County'!AM97/'Total Revenues by County'!AM$4)</f>
        <v>3.8748234033224533</v>
      </c>
      <c r="AN97" s="45">
        <f>('Total Revenues by County'!AN97/'Total Revenues by County'!AN$4)</f>
        <v>10.949298934380257</v>
      </c>
      <c r="AO97" s="45">
        <f>('Total Revenues by County'!AO97/'Total Revenues by County'!AO$4)</f>
        <v>0</v>
      </c>
      <c r="AP97" s="45">
        <f>('Total Revenues by County'!AP97/'Total Revenues by County'!AP$4)</f>
        <v>0</v>
      </c>
      <c r="AQ97" s="45">
        <f>('Total Revenues by County'!AQ97/'Total Revenues by County'!AQ$4)</f>
        <v>0</v>
      </c>
      <c r="AR97" s="45">
        <f>('Total Revenues by County'!AR97/'Total Revenues by County'!AR$4)</f>
        <v>0</v>
      </c>
      <c r="AS97" s="45">
        <f>('Total Revenues by County'!AS97/'Total Revenues by County'!AS$4)</f>
        <v>0</v>
      </c>
      <c r="AT97" s="45">
        <f>('Total Revenues by County'!AT97/'Total Revenues by County'!AT$4)</f>
        <v>0</v>
      </c>
      <c r="AU97" s="45">
        <f>('Total Revenues by County'!AU97/'Total Revenues by County'!AU$4)</f>
        <v>0</v>
      </c>
      <c r="AV97" s="45">
        <f>('Total Revenues by County'!AV97/'Total Revenues by County'!AV$4)</f>
        <v>4.801526101174856</v>
      </c>
      <c r="AW97" s="45">
        <f>('Total Revenues by County'!AW97/'Total Revenues by County'!AW$4)</f>
        <v>3.7673638132295721</v>
      </c>
      <c r="AX97" s="45">
        <f>('Total Revenues by County'!AX97/'Total Revenues by County'!AX$4)</f>
        <v>3.3101888934252224</v>
      </c>
      <c r="AY97" s="45">
        <f>('Total Revenues by County'!AY97/'Total Revenues by County'!AY$4)</f>
        <v>0</v>
      </c>
      <c r="AZ97" s="45">
        <f>('Total Revenues by County'!AZ97/'Total Revenues by County'!AZ$4)</f>
        <v>3.2172180182040537</v>
      </c>
      <c r="BA97" s="45">
        <f>('Total Revenues by County'!BA97/'Total Revenues by County'!BA$4)</f>
        <v>3.3997479988428916</v>
      </c>
      <c r="BB97" s="45">
        <f>('Total Revenues by County'!BB97/'Total Revenues by County'!BB$4)</f>
        <v>4.8396930755503167</v>
      </c>
      <c r="BC97" s="45">
        <f>('Total Revenues by County'!BC97/'Total Revenues by County'!BC$4)</f>
        <v>0</v>
      </c>
      <c r="BD97" s="45">
        <f>('Total Revenues by County'!BD97/'Total Revenues by County'!BD$4)</f>
        <v>8.948507145695455</v>
      </c>
      <c r="BE97" s="45">
        <f>('Total Revenues by County'!BE97/'Total Revenues by County'!BE$4)</f>
        <v>0</v>
      </c>
      <c r="BF97" s="45">
        <f>('Total Revenues by County'!BF97/'Total Revenues by County'!BF$4)</f>
        <v>2.8942076235319014</v>
      </c>
      <c r="BG97" s="45">
        <f>('Total Revenues by County'!BG97/'Total Revenues by County'!BG$4)</f>
        <v>0</v>
      </c>
      <c r="BH97" s="45">
        <f>('Total Revenues by County'!BH97/'Total Revenues by County'!BH$4)</f>
        <v>4.9244421979580393</v>
      </c>
      <c r="BI97" s="45">
        <f>('Total Revenues by County'!BI97/'Total Revenues by County'!BI$4)</f>
        <v>4.6138795409439988</v>
      </c>
      <c r="BJ97" s="45">
        <f>('Total Revenues by County'!BJ97/'Total Revenues by County'!BJ$4)</f>
        <v>4.0974426701884976</v>
      </c>
      <c r="BK97" s="45">
        <f>('Total Revenues by County'!BK97/'Total Revenues by County'!BK$4)</f>
        <v>0</v>
      </c>
      <c r="BL97" s="45">
        <f>('Total Revenues by County'!BL97/'Total Revenues by County'!BL$4)</f>
        <v>0</v>
      </c>
      <c r="BM97" s="45">
        <f>('Total Revenues by County'!BM97/'Total Revenues by County'!BM$4)</f>
        <v>6.5510178357597528</v>
      </c>
      <c r="BN97" s="45">
        <f>('Total Revenues by County'!BN97/'Total Revenues by County'!BN$4)</f>
        <v>4.3218494262440164</v>
      </c>
      <c r="BO97" s="45">
        <f>('Total Revenues by County'!BO97/'Total Revenues by County'!BO$4)</f>
        <v>0</v>
      </c>
      <c r="BP97" s="45">
        <f>('Total Revenues by County'!BP97/'Total Revenues by County'!BP$4)</f>
        <v>4.543543809861653</v>
      </c>
      <c r="BQ97" s="14">
        <f>('Total Revenues by County'!BQ97/'Total Revenues by County'!BQ$4)</f>
        <v>0</v>
      </c>
    </row>
    <row r="98" spans="1:69" x14ac:dyDescent="0.25">
      <c r="A98" s="10"/>
      <c r="B98" s="11">
        <v>335.23</v>
      </c>
      <c r="C98" s="12" t="s">
        <v>95</v>
      </c>
      <c r="D98" s="45">
        <f>('Total Revenues by County'!D98/'Total Revenues by County'!D$4)</f>
        <v>0</v>
      </c>
      <c r="E98" s="45">
        <f>('Total Revenues by County'!E98/'Total Revenues by County'!E$4)</f>
        <v>0</v>
      </c>
      <c r="F98" s="45">
        <f>('Total Revenues by County'!F98/'Total Revenues by County'!F$4)</f>
        <v>0</v>
      </c>
      <c r="G98" s="45">
        <f>('Total Revenues by County'!G98/'Total Revenues by County'!G$4)</f>
        <v>0</v>
      </c>
      <c r="H98" s="45">
        <f>('Total Revenues by County'!H98/'Total Revenues by County'!H$4)</f>
        <v>0</v>
      </c>
      <c r="I98" s="45">
        <f>('Total Revenues by County'!I98/'Total Revenues by County'!I$4)</f>
        <v>0</v>
      </c>
      <c r="J98" s="45">
        <f>('Total Revenues by County'!J98/'Total Revenues by County'!J$4)</f>
        <v>0</v>
      </c>
      <c r="K98" s="45">
        <f>('Total Revenues by County'!K98/'Total Revenues by County'!K$4)</f>
        <v>0</v>
      </c>
      <c r="L98" s="45">
        <f>('Total Revenues by County'!L98/'Total Revenues by County'!L$4)</f>
        <v>0</v>
      </c>
      <c r="M98" s="45">
        <f>('Total Revenues by County'!M98/'Total Revenues by County'!M$4)</f>
        <v>0</v>
      </c>
      <c r="N98" s="45">
        <f>('Total Revenues by County'!N98/'Total Revenues by County'!N$4)</f>
        <v>0</v>
      </c>
      <c r="O98" s="45">
        <f>('Total Revenues by County'!O98/'Total Revenues by County'!O$4)</f>
        <v>0</v>
      </c>
      <c r="P98" s="45">
        <f>('Total Revenues by County'!P98/'Total Revenues by County'!P$4)</f>
        <v>0</v>
      </c>
      <c r="Q98" s="45">
        <f>('Total Revenues by County'!Q98/'Total Revenues by County'!Q$4)</f>
        <v>0</v>
      </c>
      <c r="R98" s="45">
        <f>('Total Revenues by County'!R98/'Total Revenues by County'!R$4)</f>
        <v>0</v>
      </c>
      <c r="S98" s="45">
        <f>('Total Revenues by County'!S98/'Total Revenues by County'!S$4)</f>
        <v>0</v>
      </c>
      <c r="T98" s="45">
        <f>('Total Revenues by County'!T98/'Total Revenues by County'!T$4)</f>
        <v>0</v>
      </c>
      <c r="U98" s="45">
        <f>('Total Revenues by County'!U98/'Total Revenues by County'!U$4)</f>
        <v>0</v>
      </c>
      <c r="V98" s="45">
        <f>('Total Revenues by County'!V98/'Total Revenues by County'!V$4)</f>
        <v>0</v>
      </c>
      <c r="W98" s="45">
        <f>('Total Revenues by County'!W98/'Total Revenues by County'!W$4)</f>
        <v>0</v>
      </c>
      <c r="X98" s="45">
        <f>('Total Revenues by County'!X98/'Total Revenues by County'!X$4)</f>
        <v>0</v>
      </c>
      <c r="Y98" s="45">
        <f>('Total Revenues by County'!Y98/'Total Revenues by County'!Y$4)</f>
        <v>0</v>
      </c>
      <c r="Z98" s="45">
        <f>('Total Revenues by County'!Z98/'Total Revenues by County'!Z$4)</f>
        <v>7.1120310668229774</v>
      </c>
      <c r="AA98" s="45">
        <f>('Total Revenues by County'!AA98/'Total Revenues by County'!AA$4)</f>
        <v>0</v>
      </c>
      <c r="AB98" s="45">
        <f>('Total Revenues by County'!AB98/'Total Revenues by County'!AB$4)</f>
        <v>0</v>
      </c>
      <c r="AC98" s="45">
        <f>('Total Revenues by County'!AC98/'Total Revenues by County'!AC$4)</f>
        <v>0</v>
      </c>
      <c r="AD98" s="45">
        <f>('Total Revenues by County'!AD98/'Total Revenues by County'!AD$4)</f>
        <v>6.4385916596633883E-2</v>
      </c>
      <c r="AE98" s="45">
        <f>('Total Revenues by County'!AE98/'Total Revenues by County'!AE$4)</f>
        <v>0</v>
      </c>
      <c r="AF98" s="45">
        <f>('Total Revenues by County'!AF98/'Total Revenues by County'!AF$4)</f>
        <v>0</v>
      </c>
      <c r="AG98" s="45">
        <f>('Total Revenues by County'!AG98/'Total Revenues by County'!AG$4)</f>
        <v>0</v>
      </c>
      <c r="AH98" s="45">
        <f>('Total Revenues by County'!AH98/'Total Revenues by County'!AH$4)</f>
        <v>0</v>
      </c>
      <c r="AI98" s="45">
        <f>('Total Revenues by County'!AI98/'Total Revenues by County'!AI$4)</f>
        <v>0</v>
      </c>
      <c r="AJ98" s="45">
        <f>('Total Revenues by County'!AJ98/'Total Revenues by County'!AJ$4)</f>
        <v>0</v>
      </c>
      <c r="AK98" s="45">
        <f>('Total Revenues by County'!AK98/'Total Revenues by County'!AK$4)</f>
        <v>0</v>
      </c>
      <c r="AL98" s="45">
        <f>('Total Revenues by County'!AL98/'Total Revenues by County'!AL$4)</f>
        <v>0</v>
      </c>
      <c r="AM98" s="45">
        <f>('Total Revenues by County'!AM98/'Total Revenues by County'!AM$4)</f>
        <v>0</v>
      </c>
      <c r="AN98" s="45">
        <f>('Total Revenues by County'!AN98/'Total Revenues by County'!AN$4)</f>
        <v>0</v>
      </c>
      <c r="AO98" s="45">
        <f>('Total Revenues by County'!AO98/'Total Revenues by County'!AO$4)</f>
        <v>0</v>
      </c>
      <c r="AP98" s="45">
        <f>('Total Revenues by County'!AP98/'Total Revenues by County'!AP$4)</f>
        <v>0</v>
      </c>
      <c r="AQ98" s="45">
        <f>('Total Revenues by County'!AQ98/'Total Revenues by County'!AQ$4)</f>
        <v>0</v>
      </c>
      <c r="AR98" s="45">
        <f>('Total Revenues by County'!AR98/'Total Revenues by County'!AR$4)</f>
        <v>0</v>
      </c>
      <c r="AS98" s="45">
        <f>('Total Revenues by County'!AS98/'Total Revenues by County'!AS$4)</f>
        <v>0</v>
      </c>
      <c r="AT98" s="45">
        <f>('Total Revenues by County'!AT98/'Total Revenues by County'!AT$4)</f>
        <v>0</v>
      </c>
      <c r="AU98" s="45">
        <f>('Total Revenues by County'!AU98/'Total Revenues by County'!AU$4)</f>
        <v>0.28243582926475563</v>
      </c>
      <c r="AV98" s="45">
        <f>('Total Revenues by County'!AV98/'Total Revenues by County'!AV$4)</f>
        <v>0</v>
      </c>
      <c r="AW98" s="45">
        <f>('Total Revenues by County'!AW98/'Total Revenues by County'!AW$4)</f>
        <v>0</v>
      </c>
      <c r="AX98" s="45">
        <f>('Total Revenues by County'!AX98/'Total Revenues by County'!AX$4)</f>
        <v>0</v>
      </c>
      <c r="AY98" s="45">
        <f>('Total Revenues by County'!AY98/'Total Revenues by County'!AY$4)</f>
        <v>4.2196705778221597</v>
      </c>
      <c r="AZ98" s="45">
        <f>('Total Revenues by County'!AZ98/'Total Revenues by County'!AZ$4)</f>
        <v>0</v>
      </c>
      <c r="BA98" s="45">
        <f>('Total Revenues by County'!BA98/'Total Revenues by County'!BA$4)</f>
        <v>0</v>
      </c>
      <c r="BB98" s="45">
        <f>('Total Revenues by County'!BB98/'Total Revenues by County'!BB$4)</f>
        <v>0</v>
      </c>
      <c r="BC98" s="45">
        <f>('Total Revenues by County'!BC98/'Total Revenues by County'!BC$4)</f>
        <v>0</v>
      </c>
      <c r="BD98" s="45">
        <f>('Total Revenues by County'!BD98/'Total Revenues by County'!BD$4)</f>
        <v>0</v>
      </c>
      <c r="BE98" s="45">
        <f>('Total Revenues by County'!BE98/'Total Revenues by County'!BE$4)</f>
        <v>0</v>
      </c>
      <c r="BF98" s="45">
        <f>('Total Revenues by County'!BF98/'Total Revenues by County'!BF$4)</f>
        <v>0</v>
      </c>
      <c r="BG98" s="45">
        <f>('Total Revenues by County'!BG98/'Total Revenues by County'!BG$4)</f>
        <v>0</v>
      </c>
      <c r="BH98" s="45">
        <f>('Total Revenues by County'!BH98/'Total Revenues by County'!BH$4)</f>
        <v>0</v>
      </c>
      <c r="BI98" s="45">
        <f>('Total Revenues by County'!BI98/'Total Revenues by County'!BI$4)</f>
        <v>0</v>
      </c>
      <c r="BJ98" s="45">
        <f>('Total Revenues by County'!BJ98/'Total Revenues by County'!BJ$4)</f>
        <v>0</v>
      </c>
      <c r="BK98" s="45">
        <f>('Total Revenues by County'!BK98/'Total Revenues by County'!BK$4)</f>
        <v>0</v>
      </c>
      <c r="BL98" s="45">
        <f>('Total Revenues by County'!BL98/'Total Revenues by County'!BL$4)</f>
        <v>0</v>
      </c>
      <c r="BM98" s="45">
        <f>('Total Revenues by County'!BM98/'Total Revenues by County'!BM$4)</f>
        <v>0</v>
      </c>
      <c r="BN98" s="45">
        <f>('Total Revenues by County'!BN98/'Total Revenues by County'!BN$4)</f>
        <v>0</v>
      </c>
      <c r="BO98" s="45">
        <f>('Total Revenues by County'!BO98/'Total Revenues by County'!BO$4)</f>
        <v>0</v>
      </c>
      <c r="BP98" s="45">
        <f>('Total Revenues by County'!BP98/'Total Revenues by County'!BP$4)</f>
        <v>0</v>
      </c>
      <c r="BQ98" s="14">
        <f>('Total Revenues by County'!BQ98/'Total Revenues by County'!BQ$4)</f>
        <v>0</v>
      </c>
    </row>
    <row r="99" spans="1:69" x14ac:dyDescent="0.25">
      <c r="A99" s="10"/>
      <c r="B99" s="11">
        <v>335.29</v>
      </c>
      <c r="C99" s="12" t="s">
        <v>96</v>
      </c>
      <c r="D99" s="45">
        <f>('Total Revenues by County'!D99/'Total Revenues by County'!D$4)</f>
        <v>0</v>
      </c>
      <c r="E99" s="45">
        <f>('Total Revenues by County'!E99/'Total Revenues by County'!E$4)</f>
        <v>0</v>
      </c>
      <c r="F99" s="45">
        <f>('Total Revenues by County'!F99/'Total Revenues by County'!F$4)</f>
        <v>0</v>
      </c>
      <c r="G99" s="45">
        <f>('Total Revenues by County'!G99/'Total Revenues by County'!G$4)</f>
        <v>0</v>
      </c>
      <c r="H99" s="45">
        <f>('Total Revenues by County'!H99/'Total Revenues by County'!H$4)</f>
        <v>0</v>
      </c>
      <c r="I99" s="45">
        <f>('Total Revenues by County'!I99/'Total Revenues by County'!I$4)</f>
        <v>0</v>
      </c>
      <c r="J99" s="45">
        <f>('Total Revenues by County'!J99/'Total Revenues by County'!J$4)</f>
        <v>0</v>
      </c>
      <c r="K99" s="45">
        <f>('Total Revenues by County'!K99/'Total Revenues by County'!K$4)</f>
        <v>0</v>
      </c>
      <c r="L99" s="45">
        <f>('Total Revenues by County'!L99/'Total Revenues by County'!L$4)</f>
        <v>0.11490450930202235</v>
      </c>
      <c r="M99" s="45">
        <f>('Total Revenues by County'!M99/'Total Revenues by County'!M$4)</f>
        <v>0</v>
      </c>
      <c r="N99" s="45">
        <f>('Total Revenues by County'!N99/'Total Revenues by County'!N$4)</f>
        <v>0</v>
      </c>
      <c r="O99" s="45">
        <f>('Total Revenues by County'!O99/'Total Revenues by County'!O$4)</f>
        <v>2.6864215946414995E-2</v>
      </c>
      <c r="P99" s="45">
        <f>('Total Revenues by County'!P99/'Total Revenues by County'!P$4)</f>
        <v>2.7913288288288287</v>
      </c>
      <c r="Q99" s="45">
        <f>('Total Revenues by County'!Q99/'Total Revenues by County'!Q$4)</f>
        <v>0</v>
      </c>
      <c r="R99" s="45">
        <f>('Total Revenues by County'!R99/'Total Revenues by County'!R$4)</f>
        <v>0</v>
      </c>
      <c r="S99" s="45">
        <f>('Total Revenues by County'!S99/'Total Revenues by County'!S$4)</f>
        <v>0</v>
      </c>
      <c r="T99" s="45">
        <f>('Total Revenues by County'!T99/'Total Revenues by County'!T$4)</f>
        <v>0</v>
      </c>
      <c r="U99" s="45">
        <f>('Total Revenues by County'!U99/'Total Revenues by County'!U$4)</f>
        <v>0</v>
      </c>
      <c r="V99" s="45">
        <f>('Total Revenues by County'!V99/'Total Revenues by County'!V$4)</f>
        <v>0</v>
      </c>
      <c r="W99" s="45">
        <f>('Total Revenues by County'!W99/'Total Revenues by County'!W$4)</f>
        <v>3.2269650822950315</v>
      </c>
      <c r="X99" s="45">
        <f>('Total Revenues by County'!X99/'Total Revenues by County'!X$4)</f>
        <v>0</v>
      </c>
      <c r="Y99" s="45">
        <f>('Total Revenues by County'!Y99/'Total Revenues by County'!Y$4)</f>
        <v>0</v>
      </c>
      <c r="Z99" s="45">
        <f>('Total Revenues by County'!Z99/'Total Revenues by County'!Z$4)</f>
        <v>0.91178194607268459</v>
      </c>
      <c r="AA99" s="45">
        <f>('Total Revenues by County'!AA99/'Total Revenues by County'!AA$4)</f>
        <v>0</v>
      </c>
      <c r="AB99" s="45">
        <f>('Total Revenues by County'!AB99/'Total Revenues by County'!AB$4)</f>
        <v>0</v>
      </c>
      <c r="AC99" s="45">
        <f>('Total Revenues by County'!AC99/'Total Revenues by County'!AC$4)</f>
        <v>0</v>
      </c>
      <c r="AD99" s="45">
        <f>('Total Revenues by County'!AD99/'Total Revenues by County'!AD$4)</f>
        <v>4.448264701206078E-3</v>
      </c>
      <c r="AE99" s="45">
        <f>('Total Revenues by County'!AE99/'Total Revenues by County'!AE$4)</f>
        <v>0</v>
      </c>
      <c r="AF99" s="45">
        <f>('Total Revenues by County'!AF99/'Total Revenues by County'!AF$4)</f>
        <v>0</v>
      </c>
      <c r="AG99" s="45">
        <f>('Total Revenues by County'!AG99/'Total Revenues by County'!AG$4)</f>
        <v>0.45333597700009914</v>
      </c>
      <c r="AH99" s="45">
        <f>('Total Revenues by County'!AH99/'Total Revenues by County'!AH$4)</f>
        <v>0</v>
      </c>
      <c r="AI99" s="45">
        <f>('Total Revenues by County'!AI99/'Total Revenues by County'!AI$4)</f>
        <v>0</v>
      </c>
      <c r="AJ99" s="45">
        <f>('Total Revenues by County'!AJ99/'Total Revenues by County'!AJ$4)</f>
        <v>0</v>
      </c>
      <c r="AK99" s="45">
        <f>('Total Revenues by County'!AK99/'Total Revenues by County'!AK$4)</f>
        <v>0</v>
      </c>
      <c r="AL99" s="45">
        <f>('Total Revenues by County'!AL99/'Total Revenues by County'!AL$4)</f>
        <v>0</v>
      </c>
      <c r="AM99" s="45">
        <f>('Total Revenues by County'!AM99/'Total Revenues by County'!AM$4)</f>
        <v>0</v>
      </c>
      <c r="AN99" s="45">
        <f>('Total Revenues by County'!AN99/'Total Revenues by County'!AN$4)</f>
        <v>16.737408861469433</v>
      </c>
      <c r="AO99" s="45">
        <f>('Total Revenues by County'!AO99/'Total Revenues by County'!AO$4)</f>
        <v>0</v>
      </c>
      <c r="AP99" s="45">
        <f>('Total Revenues by County'!AP99/'Total Revenues by County'!AP$4)</f>
        <v>0</v>
      </c>
      <c r="AQ99" s="45">
        <f>('Total Revenues by County'!AQ99/'Total Revenues by County'!AQ$4)</f>
        <v>0</v>
      </c>
      <c r="AR99" s="45">
        <f>('Total Revenues by County'!AR99/'Total Revenues by County'!AR$4)</f>
        <v>0</v>
      </c>
      <c r="AS99" s="45">
        <f>('Total Revenues by County'!AS99/'Total Revenues by County'!AS$4)</f>
        <v>0</v>
      </c>
      <c r="AT99" s="45">
        <f>('Total Revenues by County'!AT99/'Total Revenues by County'!AT$4)</f>
        <v>0.35261022450635648</v>
      </c>
      <c r="AU99" s="45">
        <f>('Total Revenues by County'!AU99/'Total Revenues by County'!AU$4)</f>
        <v>0</v>
      </c>
      <c r="AV99" s="45">
        <f>('Total Revenues by County'!AV99/'Total Revenues by County'!AV$4)</f>
        <v>0</v>
      </c>
      <c r="AW99" s="45">
        <f>('Total Revenues by County'!AW99/'Total Revenues by County'!AW$4)</f>
        <v>0</v>
      </c>
      <c r="AX99" s="45">
        <f>('Total Revenues by County'!AX99/'Total Revenues by County'!AX$4)</f>
        <v>0</v>
      </c>
      <c r="AY99" s="45">
        <f>('Total Revenues by County'!AY99/'Total Revenues by County'!AY$4)</f>
        <v>0.33432152421587763</v>
      </c>
      <c r="AZ99" s="45">
        <f>('Total Revenues by County'!AZ99/'Total Revenues by County'!AZ$4)</f>
        <v>0</v>
      </c>
      <c r="BA99" s="45">
        <f>('Total Revenues by County'!BA99/'Total Revenues by County'!BA$4)</f>
        <v>0</v>
      </c>
      <c r="BB99" s="45">
        <f>('Total Revenues by County'!BB99/'Total Revenues by County'!BB$4)</f>
        <v>0</v>
      </c>
      <c r="BC99" s="45">
        <f>('Total Revenues by County'!BC99/'Total Revenues by County'!BC$4)</f>
        <v>0</v>
      </c>
      <c r="BD99" s="45">
        <f>('Total Revenues by County'!BD99/'Total Revenues by County'!BD$4)</f>
        <v>0</v>
      </c>
      <c r="BE99" s="45">
        <f>('Total Revenues by County'!BE99/'Total Revenues by County'!BE$4)</f>
        <v>18.314456610064422</v>
      </c>
      <c r="BF99" s="45">
        <f>('Total Revenues by County'!BF99/'Total Revenues by County'!BF$4)</f>
        <v>0</v>
      </c>
      <c r="BG99" s="45">
        <f>('Total Revenues by County'!BG99/'Total Revenues by County'!BG$4)</f>
        <v>0</v>
      </c>
      <c r="BH99" s="45">
        <f>('Total Revenues by County'!BH99/'Total Revenues by County'!BH$4)</f>
        <v>0</v>
      </c>
      <c r="BI99" s="45">
        <f>('Total Revenues by County'!BI99/'Total Revenues by County'!BI$4)</f>
        <v>0</v>
      </c>
      <c r="BJ99" s="45">
        <f>('Total Revenues by County'!BJ99/'Total Revenues by County'!BJ$4)</f>
        <v>4.0020810821627246E-4</v>
      </c>
      <c r="BK99" s="45">
        <f>('Total Revenues by County'!BK99/'Total Revenues by County'!BK$4)</f>
        <v>0</v>
      </c>
      <c r="BL99" s="45">
        <f>('Total Revenues by County'!BL99/'Total Revenues by County'!BL$4)</f>
        <v>0</v>
      </c>
      <c r="BM99" s="45">
        <f>('Total Revenues by County'!BM99/'Total Revenues by County'!BM$4)</f>
        <v>85.8041847860339</v>
      </c>
      <c r="BN99" s="45">
        <f>('Total Revenues by County'!BN99/'Total Revenues by County'!BN$4)</f>
        <v>0</v>
      </c>
      <c r="BO99" s="45">
        <f>('Total Revenues by County'!BO99/'Total Revenues by County'!BO$4)</f>
        <v>0</v>
      </c>
      <c r="BP99" s="45">
        <f>('Total Revenues by County'!BP99/'Total Revenues by County'!BP$4)</f>
        <v>0</v>
      </c>
      <c r="BQ99" s="14">
        <f>('Total Revenues by County'!BQ99/'Total Revenues by County'!BQ$4)</f>
        <v>0</v>
      </c>
    </row>
    <row r="100" spans="1:69" x14ac:dyDescent="0.25">
      <c r="A100" s="10"/>
      <c r="B100" s="11">
        <v>335.39</v>
      </c>
      <c r="C100" s="12" t="s">
        <v>97</v>
      </c>
      <c r="D100" s="45">
        <f>('Total Revenues by County'!D100/'Total Revenues by County'!D$4)</f>
        <v>0</v>
      </c>
      <c r="E100" s="45">
        <f>('Total Revenues by County'!E100/'Total Revenues by County'!E$4)</f>
        <v>0</v>
      </c>
      <c r="F100" s="45">
        <f>('Total Revenues by County'!F100/'Total Revenues by County'!F$4)</f>
        <v>0</v>
      </c>
      <c r="G100" s="45">
        <f>('Total Revenues by County'!G100/'Total Revenues by County'!G$4)</f>
        <v>0</v>
      </c>
      <c r="H100" s="45">
        <f>('Total Revenues by County'!H100/'Total Revenues by County'!H$4)</f>
        <v>0</v>
      </c>
      <c r="I100" s="45">
        <f>('Total Revenues by County'!I100/'Total Revenues by County'!I$4)</f>
        <v>0</v>
      </c>
      <c r="J100" s="45">
        <f>('Total Revenues by County'!J100/'Total Revenues by County'!J$4)</f>
        <v>0</v>
      </c>
      <c r="K100" s="45">
        <f>('Total Revenues by County'!K100/'Total Revenues by County'!K$4)</f>
        <v>0</v>
      </c>
      <c r="L100" s="45">
        <f>('Total Revenues by County'!L100/'Total Revenues by County'!L$4)</f>
        <v>0</v>
      </c>
      <c r="M100" s="45">
        <f>('Total Revenues by County'!M100/'Total Revenues by County'!M$4)</f>
        <v>0</v>
      </c>
      <c r="N100" s="45">
        <f>('Total Revenues by County'!N100/'Total Revenues by County'!N$4)</f>
        <v>0</v>
      </c>
      <c r="O100" s="45">
        <f>('Total Revenues by County'!O100/'Total Revenues by County'!O$4)</f>
        <v>0</v>
      </c>
      <c r="P100" s="45">
        <f>('Total Revenues by County'!P100/'Total Revenues by County'!P$4)</f>
        <v>0</v>
      </c>
      <c r="Q100" s="45">
        <f>('Total Revenues by County'!Q100/'Total Revenues by County'!Q$4)</f>
        <v>0</v>
      </c>
      <c r="R100" s="45">
        <f>('Total Revenues by County'!R100/'Total Revenues by County'!R$4)</f>
        <v>0</v>
      </c>
      <c r="S100" s="45">
        <f>('Total Revenues by County'!S100/'Total Revenues by County'!S$4)</f>
        <v>0</v>
      </c>
      <c r="T100" s="45">
        <f>('Total Revenues by County'!T100/'Total Revenues by County'!T$4)</f>
        <v>0</v>
      </c>
      <c r="U100" s="45">
        <f>('Total Revenues by County'!U100/'Total Revenues by County'!U$4)</f>
        <v>0</v>
      </c>
      <c r="V100" s="45">
        <f>('Total Revenues by County'!V100/'Total Revenues by County'!V$4)</f>
        <v>0</v>
      </c>
      <c r="W100" s="45">
        <f>('Total Revenues by County'!W100/'Total Revenues by County'!W$4)</f>
        <v>0</v>
      </c>
      <c r="X100" s="45">
        <f>('Total Revenues by County'!X100/'Total Revenues by County'!X$4)</f>
        <v>0</v>
      </c>
      <c r="Y100" s="45">
        <f>('Total Revenues by County'!Y100/'Total Revenues by County'!Y$4)</f>
        <v>0</v>
      </c>
      <c r="Z100" s="45">
        <f>('Total Revenues by County'!Z100/'Total Revenues by County'!Z$4)</f>
        <v>0</v>
      </c>
      <c r="AA100" s="45">
        <f>('Total Revenues by County'!AA100/'Total Revenues by County'!AA$4)</f>
        <v>0</v>
      </c>
      <c r="AB100" s="45">
        <f>('Total Revenues by County'!AB100/'Total Revenues by County'!AB$4)</f>
        <v>0</v>
      </c>
      <c r="AC100" s="45">
        <f>('Total Revenues by County'!AC100/'Total Revenues by County'!AC$4)</f>
        <v>0</v>
      </c>
      <c r="AD100" s="45">
        <f>('Total Revenues by County'!AD100/'Total Revenues by County'!AD$4)</f>
        <v>0.87279396733822423</v>
      </c>
      <c r="AE100" s="45">
        <f>('Total Revenues by County'!AE100/'Total Revenues by County'!AE$4)</f>
        <v>0</v>
      </c>
      <c r="AF100" s="45">
        <f>('Total Revenues by County'!AF100/'Total Revenues by County'!AF$4)</f>
        <v>0</v>
      </c>
      <c r="AG100" s="45">
        <f>('Total Revenues by County'!AG100/'Total Revenues by County'!AG$4)</f>
        <v>0</v>
      </c>
      <c r="AH100" s="45">
        <f>('Total Revenues by County'!AH100/'Total Revenues by County'!AH$4)</f>
        <v>0</v>
      </c>
      <c r="AI100" s="45">
        <f>('Total Revenues by County'!AI100/'Total Revenues by County'!AI$4)</f>
        <v>0</v>
      </c>
      <c r="AJ100" s="45">
        <f>('Total Revenues by County'!AJ100/'Total Revenues by County'!AJ$4)</f>
        <v>0</v>
      </c>
      <c r="AK100" s="45">
        <f>('Total Revenues by County'!AK100/'Total Revenues by County'!AK$4)</f>
        <v>0</v>
      </c>
      <c r="AL100" s="45">
        <f>('Total Revenues by County'!AL100/'Total Revenues by County'!AL$4)</f>
        <v>0</v>
      </c>
      <c r="AM100" s="45">
        <f>('Total Revenues by County'!AM100/'Total Revenues by County'!AM$4)</f>
        <v>0</v>
      </c>
      <c r="AN100" s="45">
        <f>('Total Revenues by County'!AN100/'Total Revenues by County'!AN$4)</f>
        <v>0</v>
      </c>
      <c r="AO100" s="45">
        <f>('Total Revenues by County'!AO100/'Total Revenues by County'!AO$4)</f>
        <v>0</v>
      </c>
      <c r="AP100" s="45">
        <f>('Total Revenues by County'!AP100/'Total Revenues by County'!AP$4)</f>
        <v>2.7949373521144656</v>
      </c>
      <c r="AQ100" s="45">
        <f>('Total Revenues by County'!AQ100/'Total Revenues by County'!AQ$4)</f>
        <v>0</v>
      </c>
      <c r="AR100" s="45">
        <f>('Total Revenues by County'!AR100/'Total Revenues by County'!AR$4)</f>
        <v>1.1800959140116742</v>
      </c>
      <c r="AS100" s="45">
        <f>('Total Revenues by County'!AS100/'Total Revenues by County'!AS$4)</f>
        <v>0</v>
      </c>
      <c r="AT100" s="45">
        <f>('Total Revenues by County'!AT100/'Total Revenues by County'!AT$4)</f>
        <v>0</v>
      </c>
      <c r="AU100" s="45">
        <f>('Total Revenues by County'!AU100/'Total Revenues by County'!AU$4)</f>
        <v>0</v>
      </c>
      <c r="AV100" s="45">
        <f>('Total Revenues by County'!AV100/'Total Revenues by County'!AV$4)</f>
        <v>0</v>
      </c>
      <c r="AW100" s="45">
        <f>('Total Revenues by County'!AW100/'Total Revenues by County'!AW$4)</f>
        <v>0</v>
      </c>
      <c r="AX100" s="45">
        <f>('Total Revenues by County'!AX100/'Total Revenues by County'!AX$4)</f>
        <v>1.8968625448930309E-2</v>
      </c>
      <c r="AY100" s="45">
        <f>('Total Revenues by County'!AY100/'Total Revenues by County'!AY$4)</f>
        <v>0</v>
      </c>
      <c r="AZ100" s="45">
        <f>('Total Revenues by County'!AZ100/'Total Revenues by County'!AZ$4)</f>
        <v>0</v>
      </c>
      <c r="BA100" s="45">
        <f>('Total Revenues by County'!BA100/'Total Revenues by County'!BA$4)</f>
        <v>0</v>
      </c>
      <c r="BB100" s="45">
        <f>('Total Revenues by County'!BB100/'Total Revenues by County'!BB$4)</f>
        <v>1.4841962964642073</v>
      </c>
      <c r="BC100" s="45">
        <f>('Total Revenues by County'!BC100/'Total Revenues by County'!BC$4)</f>
        <v>0</v>
      </c>
      <c r="BD100" s="45">
        <f>('Total Revenues by County'!BD100/'Total Revenues by County'!BD$4)</f>
        <v>0</v>
      </c>
      <c r="BE100" s="45">
        <f>('Total Revenues by County'!BE100/'Total Revenues by County'!BE$4)</f>
        <v>0</v>
      </c>
      <c r="BF100" s="45">
        <f>('Total Revenues by County'!BF100/'Total Revenues by County'!BF$4)</f>
        <v>0</v>
      </c>
      <c r="BG100" s="45">
        <f>('Total Revenues by County'!BG100/'Total Revenues by County'!BG$4)</f>
        <v>0</v>
      </c>
      <c r="BH100" s="45">
        <f>('Total Revenues by County'!BH100/'Total Revenues by County'!BH$4)</f>
        <v>0</v>
      </c>
      <c r="BI100" s="45">
        <f>('Total Revenues by County'!BI100/'Total Revenues by County'!BI$4)</f>
        <v>0</v>
      </c>
      <c r="BJ100" s="45">
        <f>('Total Revenues by County'!BJ100/'Total Revenues by County'!BJ$4)</f>
        <v>0</v>
      </c>
      <c r="BK100" s="45">
        <f>('Total Revenues by County'!BK100/'Total Revenues by County'!BK$4)</f>
        <v>0</v>
      </c>
      <c r="BL100" s="45">
        <f>('Total Revenues by County'!BL100/'Total Revenues by County'!BL$4)</f>
        <v>0</v>
      </c>
      <c r="BM100" s="45">
        <f>('Total Revenues by County'!BM100/'Total Revenues by County'!BM$4)</f>
        <v>0</v>
      </c>
      <c r="BN100" s="45">
        <f>('Total Revenues by County'!BN100/'Total Revenues by County'!BN$4)</f>
        <v>0</v>
      </c>
      <c r="BO100" s="45">
        <f>('Total Revenues by County'!BO100/'Total Revenues by County'!BO$4)</f>
        <v>0</v>
      </c>
      <c r="BP100" s="45">
        <f>('Total Revenues by County'!BP100/'Total Revenues by County'!BP$4)</f>
        <v>0</v>
      </c>
      <c r="BQ100" s="14">
        <f>('Total Revenues by County'!BQ100/'Total Revenues by County'!BQ$4)</f>
        <v>0</v>
      </c>
    </row>
    <row r="101" spans="1:69" x14ac:dyDescent="0.25">
      <c r="A101" s="10"/>
      <c r="B101" s="11">
        <v>335.42</v>
      </c>
      <c r="C101" s="12" t="s">
        <v>98</v>
      </c>
      <c r="D101" s="45">
        <f>('Total Revenues by County'!D101/'Total Revenues by County'!D$4)</f>
        <v>0</v>
      </c>
      <c r="E101" s="45">
        <f>('Total Revenues by County'!E101/'Total Revenues by County'!E$4)</f>
        <v>0</v>
      </c>
      <c r="F101" s="45">
        <f>('Total Revenues by County'!F101/'Total Revenues by County'!F$4)</f>
        <v>0</v>
      </c>
      <c r="G101" s="45">
        <f>('Total Revenues by County'!G101/'Total Revenues by County'!G$4)</f>
        <v>0</v>
      </c>
      <c r="H101" s="45">
        <f>('Total Revenues by County'!H101/'Total Revenues by County'!H$4)</f>
        <v>0</v>
      </c>
      <c r="I101" s="45">
        <f>('Total Revenues by County'!I101/'Total Revenues by County'!I$4)</f>
        <v>0</v>
      </c>
      <c r="J101" s="45">
        <f>('Total Revenues by County'!J101/'Total Revenues by County'!J$4)</f>
        <v>0</v>
      </c>
      <c r="K101" s="45">
        <f>('Total Revenues by County'!K101/'Total Revenues by County'!K$4)</f>
        <v>0</v>
      </c>
      <c r="L101" s="45">
        <f>('Total Revenues by County'!L101/'Total Revenues by County'!L$4)</f>
        <v>16.644773231037394</v>
      </c>
      <c r="M101" s="45">
        <f>('Total Revenues by County'!M101/'Total Revenues by County'!M$4)</f>
        <v>0</v>
      </c>
      <c r="N101" s="45">
        <f>('Total Revenues by County'!N101/'Total Revenues by County'!N$4)</f>
        <v>0</v>
      </c>
      <c r="O101" s="45">
        <f>('Total Revenues by County'!O101/'Total Revenues by County'!O$4)</f>
        <v>0</v>
      </c>
      <c r="P101" s="45">
        <f>('Total Revenues by County'!P101/'Total Revenues by County'!P$4)</f>
        <v>0</v>
      </c>
      <c r="Q101" s="45">
        <f>('Total Revenues by County'!Q101/'Total Revenues by County'!Q$4)</f>
        <v>10.265146461277215</v>
      </c>
      <c r="R101" s="45">
        <f>('Total Revenues by County'!R101/'Total Revenues by County'!R$4)</f>
        <v>0</v>
      </c>
      <c r="S101" s="45">
        <f>('Total Revenues by County'!S101/'Total Revenues by County'!S$4)</f>
        <v>0</v>
      </c>
      <c r="T101" s="45">
        <f>('Total Revenues by County'!T101/'Total Revenues by County'!T$4)</f>
        <v>0</v>
      </c>
      <c r="U101" s="45">
        <f>('Total Revenues by County'!U101/'Total Revenues by County'!U$4)</f>
        <v>0</v>
      </c>
      <c r="V101" s="45">
        <f>('Total Revenues by County'!V101/'Total Revenues by County'!V$4)</f>
        <v>11.749483471074381</v>
      </c>
      <c r="W101" s="45">
        <f>('Total Revenues by County'!W101/'Total Revenues by County'!W$4)</f>
        <v>0</v>
      </c>
      <c r="X101" s="45">
        <f>('Total Revenues by County'!X101/'Total Revenues by County'!X$4)</f>
        <v>0</v>
      </c>
      <c r="Y101" s="45">
        <f>('Total Revenues by County'!Y101/'Total Revenues by County'!Y$4)</f>
        <v>0</v>
      </c>
      <c r="Z101" s="45">
        <f>('Total Revenues by County'!Z101/'Total Revenues by County'!Z$4)</f>
        <v>0</v>
      </c>
      <c r="AA101" s="45">
        <f>('Total Revenues by County'!AA101/'Total Revenues by County'!AA$4)</f>
        <v>0</v>
      </c>
      <c r="AB101" s="45">
        <f>('Total Revenues by County'!AB101/'Total Revenues by County'!AB$4)</f>
        <v>0</v>
      </c>
      <c r="AC101" s="45">
        <f>('Total Revenues by County'!AC101/'Total Revenues by County'!AC$4)</f>
        <v>0</v>
      </c>
      <c r="AD101" s="45">
        <f>('Total Revenues by County'!AD101/'Total Revenues by County'!AD$4)</f>
        <v>0</v>
      </c>
      <c r="AE101" s="45">
        <f>('Total Revenues by County'!AE101/'Total Revenues by County'!AE$4)</f>
        <v>0</v>
      </c>
      <c r="AF101" s="45">
        <f>('Total Revenues by County'!AF101/'Total Revenues by County'!AF$4)</f>
        <v>0</v>
      </c>
      <c r="AG101" s="45">
        <f>('Total Revenues by County'!AG101/'Total Revenues by County'!AG$4)</f>
        <v>0</v>
      </c>
      <c r="AH101" s="45">
        <f>('Total Revenues by County'!AH101/'Total Revenues by County'!AH$4)</f>
        <v>0</v>
      </c>
      <c r="AI101" s="45">
        <f>('Total Revenues by County'!AI101/'Total Revenues by County'!AI$4)</f>
        <v>0</v>
      </c>
      <c r="AJ101" s="45">
        <f>('Total Revenues by County'!AJ101/'Total Revenues by County'!AJ$4)</f>
        <v>0</v>
      </c>
      <c r="AK101" s="45">
        <f>('Total Revenues by County'!AK101/'Total Revenues by County'!AK$4)</f>
        <v>0</v>
      </c>
      <c r="AL101" s="45">
        <f>('Total Revenues by County'!AL101/'Total Revenues by County'!AL$4)</f>
        <v>2.0384254888277713</v>
      </c>
      <c r="AM101" s="45">
        <f>('Total Revenues by County'!AM101/'Total Revenues by County'!AM$4)</f>
        <v>0</v>
      </c>
      <c r="AN101" s="45">
        <f>('Total Revenues by County'!AN101/'Total Revenues by County'!AN$4)</f>
        <v>76.266517106001118</v>
      </c>
      <c r="AO101" s="45">
        <f>('Total Revenues by County'!AO101/'Total Revenues by County'!AO$4)</f>
        <v>0</v>
      </c>
      <c r="AP101" s="45">
        <f>('Total Revenues by County'!AP101/'Total Revenues by County'!AP$4)</f>
        <v>0</v>
      </c>
      <c r="AQ101" s="45">
        <f>('Total Revenues by County'!AQ101/'Total Revenues by County'!AQ$4)</f>
        <v>0</v>
      </c>
      <c r="AR101" s="45">
        <f>('Total Revenues by County'!AR101/'Total Revenues by County'!AR$4)</f>
        <v>0</v>
      </c>
      <c r="AS101" s="45">
        <f>('Total Revenues by County'!AS101/'Total Revenues by County'!AS$4)</f>
        <v>0</v>
      </c>
      <c r="AT101" s="45">
        <f>('Total Revenues by County'!AT101/'Total Revenues by County'!AT$4)</f>
        <v>0</v>
      </c>
      <c r="AU101" s="45">
        <f>('Total Revenues by County'!AU101/'Total Revenues by County'!AU$4)</f>
        <v>0</v>
      </c>
      <c r="AV101" s="45">
        <f>('Total Revenues by County'!AV101/'Total Revenues by County'!AV$4)</f>
        <v>0</v>
      </c>
      <c r="AW101" s="45">
        <f>('Total Revenues by County'!AW101/'Total Revenues by County'!AW$4)</f>
        <v>0.85853599221789878</v>
      </c>
      <c r="AX101" s="45">
        <f>('Total Revenues by County'!AX101/'Total Revenues by County'!AX$4)</f>
        <v>0</v>
      </c>
      <c r="AY101" s="45">
        <f>('Total Revenues by County'!AY101/'Total Revenues by County'!AY$4)</f>
        <v>0</v>
      </c>
      <c r="AZ101" s="45">
        <f>('Total Revenues by County'!AZ101/'Total Revenues by County'!AZ$4)</f>
        <v>0</v>
      </c>
      <c r="BA101" s="45">
        <f>('Total Revenues by County'!BA101/'Total Revenues by County'!BA$4)</f>
        <v>0</v>
      </c>
      <c r="BB101" s="45">
        <f>('Total Revenues by County'!BB101/'Total Revenues by County'!BB$4)</f>
        <v>0</v>
      </c>
      <c r="BC101" s="45">
        <f>('Total Revenues by County'!BC101/'Total Revenues by County'!BC$4)</f>
        <v>0</v>
      </c>
      <c r="BD101" s="45">
        <f>('Total Revenues by County'!BD101/'Total Revenues by County'!BD$4)</f>
        <v>27.601334593935409</v>
      </c>
      <c r="BE101" s="45">
        <f>('Total Revenues by County'!BE101/'Total Revenues by County'!BE$4)</f>
        <v>0</v>
      </c>
      <c r="BF101" s="45">
        <f>('Total Revenues by County'!BF101/'Total Revenues by County'!BF$4)</f>
        <v>1.979393714950799</v>
      </c>
      <c r="BG101" s="45">
        <f>('Total Revenues by County'!BG101/'Total Revenues by County'!BG$4)</f>
        <v>0</v>
      </c>
      <c r="BH101" s="45">
        <f>('Total Revenues by County'!BH101/'Total Revenues by County'!BH$4)</f>
        <v>0</v>
      </c>
      <c r="BI101" s="45">
        <f>('Total Revenues by County'!BI101/'Total Revenues by County'!BI$4)</f>
        <v>0</v>
      </c>
      <c r="BJ101" s="45">
        <f>('Total Revenues by County'!BJ101/'Total Revenues by County'!BJ$4)</f>
        <v>0</v>
      </c>
      <c r="BK101" s="45">
        <f>('Total Revenues by County'!BK101/'Total Revenues by County'!BK$4)</f>
        <v>0</v>
      </c>
      <c r="BL101" s="45">
        <f>('Total Revenues by County'!BL101/'Total Revenues by County'!BL$4)</f>
        <v>0</v>
      </c>
      <c r="BM101" s="45">
        <f>('Total Revenues by County'!BM101/'Total Revenues by County'!BM$4)</f>
        <v>4.5823407071280018</v>
      </c>
      <c r="BN101" s="45">
        <f>('Total Revenues by County'!BN101/'Total Revenues by County'!BN$4)</f>
        <v>0</v>
      </c>
      <c r="BO101" s="45">
        <f>('Total Revenues by County'!BO101/'Total Revenues by County'!BO$4)</f>
        <v>0</v>
      </c>
      <c r="BP101" s="45">
        <f>('Total Revenues by County'!BP101/'Total Revenues by County'!BP$4)</f>
        <v>39.779191793780299</v>
      </c>
      <c r="BQ101" s="14">
        <f>('Total Revenues by County'!BQ101/'Total Revenues by County'!BQ$4)</f>
        <v>0</v>
      </c>
    </row>
    <row r="102" spans="1:69" x14ac:dyDescent="0.25">
      <c r="A102" s="10"/>
      <c r="B102" s="11">
        <v>335.49</v>
      </c>
      <c r="C102" s="12" t="s">
        <v>99</v>
      </c>
      <c r="D102" s="45">
        <f>('Total Revenues by County'!D102/'Total Revenues by County'!D$4)</f>
        <v>17.216000546923365</v>
      </c>
      <c r="E102" s="45">
        <f>('Total Revenues by County'!E102/'Total Revenues by County'!E$4)</f>
        <v>43.979133516562996</v>
      </c>
      <c r="F102" s="45">
        <f>('Total Revenues by County'!F102/'Total Revenues by County'!F$4)</f>
        <v>20.382761494268731</v>
      </c>
      <c r="G102" s="45">
        <f>('Total Revenues by County'!G102/'Total Revenues by County'!G$4)</f>
        <v>27.831521545425385</v>
      </c>
      <c r="H102" s="45">
        <f>('Total Revenues by County'!H102/'Total Revenues by County'!H$4)</f>
        <v>17.200315989875985</v>
      </c>
      <c r="I102" s="45">
        <f>('Total Revenues by County'!I102/'Total Revenues by County'!I$4)</f>
        <v>13.244635337854641</v>
      </c>
      <c r="J102" s="45">
        <f>('Total Revenues by County'!J102/'Total Revenues by County'!J$4)</f>
        <v>62.57483601669648</v>
      </c>
      <c r="K102" s="45">
        <f>('Total Revenues by County'!K102/'Total Revenues by County'!K$4)</f>
        <v>19.103900846691051</v>
      </c>
      <c r="L102" s="45">
        <f>('Total Revenues by County'!L102/'Total Revenues by County'!L$4)</f>
        <v>2.0106916642076297E-2</v>
      </c>
      <c r="M102" s="45">
        <f>('Total Revenues by County'!M102/'Total Revenues by County'!M$4)</f>
        <v>14.478149730703567</v>
      </c>
      <c r="N102" s="45">
        <f>('Total Revenues by County'!N102/'Total Revenues by County'!N$4)</f>
        <v>18.397242933792846</v>
      </c>
      <c r="O102" s="45">
        <f>('Total Revenues by County'!O102/'Total Revenues by County'!O$4)</f>
        <v>33.470073578979076</v>
      </c>
      <c r="P102" s="45">
        <f>('Total Revenues by County'!P102/'Total Revenues by County'!P$4)</f>
        <v>0</v>
      </c>
      <c r="Q102" s="45">
        <f>('Total Revenues by County'!Q102/'Total Revenues by County'!Q$4)</f>
        <v>66.489963005640121</v>
      </c>
      <c r="R102" s="45">
        <f>('Total Revenues by County'!R102/'Total Revenues by County'!R$4)</f>
        <v>15.370244224008037</v>
      </c>
      <c r="S102" s="45">
        <f>('Total Revenues by County'!S102/'Total Revenues by County'!S$4)</f>
        <v>17.415548176465663</v>
      </c>
      <c r="T102" s="45">
        <f>('Total Revenues by County'!T102/'Total Revenues by County'!T$4)</f>
        <v>99.606628362061784</v>
      </c>
      <c r="U102" s="45">
        <f>('Total Revenues by County'!U102/'Total Revenues by County'!U$4)</f>
        <v>34.808501296311782</v>
      </c>
      <c r="V102" s="45">
        <f>('Total Revenues by County'!V102/'Total Revenues by County'!V$4)</f>
        <v>28.600264003673093</v>
      </c>
      <c r="W102" s="45">
        <f>('Total Revenues by County'!W102/'Total Revenues by County'!W$4)</f>
        <v>114.91270573757883</v>
      </c>
      <c r="X102" s="45">
        <f>('Total Revenues by County'!X102/'Total Revenues by County'!X$4)</f>
        <v>19.907388326565247</v>
      </c>
      <c r="Y102" s="45">
        <f>('Total Revenues by County'!Y102/'Total Revenues by County'!Y$4)</f>
        <v>117.30100540318719</v>
      </c>
      <c r="Z102" s="45">
        <f>('Total Revenues by County'!Z102/'Total Revenues by County'!Z$4)</f>
        <v>0</v>
      </c>
      <c r="AA102" s="45">
        <f>('Total Revenues by County'!AA102/'Total Revenues by County'!AA$4)</f>
        <v>60.932476127924012</v>
      </c>
      <c r="AB102" s="45">
        <f>('Total Revenues by County'!AB102/'Total Revenues by County'!AB$4)</f>
        <v>14.794869722635289</v>
      </c>
      <c r="AC102" s="45">
        <f>('Total Revenues by County'!AC102/'Total Revenues by County'!AC$4)</f>
        <v>26.527881004633016</v>
      </c>
      <c r="AD102" s="45">
        <f>('Total Revenues by County'!AD102/'Total Revenues by County'!AD$4)</f>
        <v>13.094977229881664</v>
      </c>
      <c r="AE102" s="45">
        <f>('Total Revenues by County'!AE102/'Total Revenues by County'!AE$4)</f>
        <v>14.169423334823424</v>
      </c>
      <c r="AF102" s="45">
        <f>('Total Revenues by County'!AF102/'Total Revenues by County'!AF$4)</f>
        <v>18.431371644986005</v>
      </c>
      <c r="AG102" s="45">
        <f>('Total Revenues by County'!AG102/'Total Revenues by County'!AG$4)</f>
        <v>47.358897590958662</v>
      </c>
      <c r="AH102" s="45">
        <f>('Total Revenues by County'!AH102/'Total Revenues by County'!AH$4)</f>
        <v>0</v>
      </c>
      <c r="AI102" s="45">
        <f>('Total Revenues by County'!AI102/'Total Revenues by County'!AI$4)</f>
        <v>98.995412304434765</v>
      </c>
      <c r="AJ102" s="45">
        <f>('Total Revenues by County'!AJ102/'Total Revenues by County'!AJ$4)</f>
        <v>15.718173785493283</v>
      </c>
      <c r="AK102" s="45">
        <f>('Total Revenues by County'!AK102/'Total Revenues by County'!AK$4)</f>
        <v>13.437139219193645</v>
      </c>
      <c r="AL102" s="45">
        <f>('Total Revenues by County'!AL102/'Total Revenues by County'!AL$4)</f>
        <v>13.3433767086737</v>
      </c>
      <c r="AM102" s="45">
        <f>('Total Revenues by County'!AM102/'Total Revenues by County'!AM$4)</f>
        <v>52.699298484922295</v>
      </c>
      <c r="AN102" s="45">
        <f>('Total Revenues by County'!AN102/'Total Revenues by County'!AN$4)</f>
        <v>62.089399887829501</v>
      </c>
      <c r="AO102" s="45">
        <f>('Total Revenues by County'!AO102/'Total Revenues by County'!AO$4)</f>
        <v>79.672212807477024</v>
      </c>
      <c r="AP102" s="45">
        <f>('Total Revenues by County'!AP102/'Total Revenues by County'!AP$4)</f>
        <v>14.194364601694961</v>
      </c>
      <c r="AQ102" s="45">
        <f>('Total Revenues by County'!AQ102/'Total Revenues by County'!AQ$4)</f>
        <v>19.504142436521256</v>
      </c>
      <c r="AR102" s="45">
        <f>('Total Revenues by County'!AR102/'Total Revenues by County'!AR$4)</f>
        <v>18.252661420967367</v>
      </c>
      <c r="AS102" s="45">
        <f>('Total Revenues by County'!AS102/'Total Revenues by County'!AS$4)</f>
        <v>11.229840587020863</v>
      </c>
      <c r="AT102" s="45">
        <f>('Total Revenues by County'!AT102/'Total Revenues by County'!AT$4)</f>
        <v>51.180362456045444</v>
      </c>
      <c r="AU102" s="45">
        <f>('Total Revenues by County'!AU102/'Total Revenues by County'!AU$4)</f>
        <v>23.480180789868033</v>
      </c>
      <c r="AV102" s="45">
        <f>('Total Revenues by County'!AV102/'Total Revenues by County'!AV$4)</f>
        <v>18.849665913036457</v>
      </c>
      <c r="AW102" s="45">
        <f>('Total Revenues by County'!AW102/'Total Revenues by County'!AW$4)</f>
        <v>45.871643968871595</v>
      </c>
      <c r="AX102" s="45">
        <f>('Total Revenues by County'!AX102/'Total Revenues by County'!AX$4)</f>
        <v>14.331393741983717</v>
      </c>
      <c r="AY102" s="45">
        <f>('Total Revenues by County'!AY102/'Total Revenues by County'!AY$4)</f>
        <v>17.822088761290907</v>
      </c>
      <c r="AZ102" s="45">
        <f>('Total Revenues by County'!AZ102/'Total Revenues by County'!AZ$4)</f>
        <v>12.9588075207703</v>
      </c>
      <c r="BA102" s="45">
        <f>('Total Revenues by County'!BA102/'Total Revenues by County'!BA$4)</f>
        <v>13.194176792984351</v>
      </c>
      <c r="BB102" s="45">
        <f>('Total Revenues by County'!BB102/'Total Revenues by County'!BB$4)</f>
        <v>11.370526680212501</v>
      </c>
      <c r="BC102" s="45">
        <f>('Total Revenues by County'!BC102/'Total Revenues by County'!BC$4)</f>
        <v>16.193455547168913</v>
      </c>
      <c r="BD102" s="45">
        <f>('Total Revenues by County'!BD102/'Total Revenues by County'!BD$4)</f>
        <v>0.82385826447979615</v>
      </c>
      <c r="BE102" s="45">
        <f>('Total Revenues by County'!BE102/'Total Revenues by County'!BE$4)</f>
        <v>16.241976694507041</v>
      </c>
      <c r="BF102" s="45">
        <f>('Total Revenues by County'!BF102/'Total Revenues by County'!BF$4)</f>
        <v>12.431230822135223</v>
      </c>
      <c r="BG102" s="45">
        <f>('Total Revenues by County'!BG102/'Total Revenues by County'!BG$4)</f>
        <v>20.563775466444046</v>
      </c>
      <c r="BH102" s="45">
        <f>('Total Revenues by County'!BH102/'Total Revenues by County'!BH$4)</f>
        <v>12.965671877769847</v>
      </c>
      <c r="BI102" s="45">
        <f>('Total Revenues by County'!BI102/'Total Revenues by County'!BI$4)</f>
        <v>12.319619898179308</v>
      </c>
      <c r="BJ102" s="45">
        <f>('Total Revenues by County'!BJ102/'Total Revenues by County'!BJ$4)</f>
        <v>20.664153359747068</v>
      </c>
      <c r="BK102" s="45">
        <f>('Total Revenues by County'!BK102/'Total Revenues by County'!BK$4)</f>
        <v>35.427415940640387</v>
      </c>
      <c r="BL102" s="45">
        <f>('Total Revenues by County'!BL102/'Total Revenues by County'!BL$4)</f>
        <v>81.731858367365263</v>
      </c>
      <c r="BM102" s="45">
        <f>('Total Revenues by County'!BM102/'Total Revenues by County'!BM$4)</f>
        <v>28.492342597844583</v>
      </c>
      <c r="BN102" s="45">
        <f>('Total Revenues by County'!BN102/'Total Revenues by County'!BN$4)</f>
        <v>15.490070839186385</v>
      </c>
      <c r="BO102" s="45">
        <f>('Total Revenues by County'!BO102/'Total Revenues by County'!BO$4)</f>
        <v>3.2816579532291894</v>
      </c>
      <c r="BP102" s="45">
        <f>('Total Revenues by County'!BP102/'Total Revenues by County'!BP$4)</f>
        <v>4.5716566158212131E-2</v>
      </c>
      <c r="BQ102" s="14">
        <f>('Total Revenues by County'!BQ102/'Total Revenues by County'!BQ$4)</f>
        <v>0</v>
      </c>
    </row>
    <row r="103" spans="1:69" x14ac:dyDescent="0.25">
      <c r="A103" s="10"/>
      <c r="B103" s="11">
        <v>335.5</v>
      </c>
      <c r="C103" s="12" t="s">
        <v>100</v>
      </c>
      <c r="D103" s="45">
        <f>('Total Revenues by County'!D103/'Total Revenues by County'!D$4)</f>
        <v>0</v>
      </c>
      <c r="E103" s="45">
        <f>('Total Revenues by County'!E103/'Total Revenues by County'!E$4)</f>
        <v>0</v>
      </c>
      <c r="F103" s="45">
        <f>('Total Revenues by County'!F103/'Total Revenues by County'!F$4)</f>
        <v>2.8242650345752458</v>
      </c>
      <c r="G103" s="45">
        <f>('Total Revenues by County'!G103/'Total Revenues by County'!G$4)</f>
        <v>15.303239833196706</v>
      </c>
      <c r="H103" s="45">
        <f>('Total Revenues by County'!H103/'Total Revenues by County'!H$4)</f>
        <v>2.3227157993224381</v>
      </c>
      <c r="I103" s="45">
        <f>('Total Revenues by County'!I103/'Total Revenues by County'!I$4)</f>
        <v>0</v>
      </c>
      <c r="J103" s="45">
        <f>('Total Revenues by County'!J103/'Total Revenues by County'!J$4)</f>
        <v>16.776452660173589</v>
      </c>
      <c r="K103" s="45">
        <f>('Total Revenues by County'!K103/'Total Revenues by County'!K$4)</f>
        <v>4.2769303376089267</v>
      </c>
      <c r="L103" s="45">
        <f>('Total Revenues by County'!L103/'Total Revenues by County'!L$4)</f>
        <v>0</v>
      </c>
      <c r="M103" s="45">
        <f>('Total Revenues by County'!M103/'Total Revenues by County'!M$4)</f>
        <v>4.2850816378505332</v>
      </c>
      <c r="N103" s="45">
        <f>('Total Revenues by County'!N103/'Total Revenues by County'!N$4)</f>
        <v>0</v>
      </c>
      <c r="O103" s="45">
        <f>('Total Revenues by County'!O103/'Total Revenues by County'!O$4)</f>
        <v>0</v>
      </c>
      <c r="P103" s="45">
        <f>('Total Revenues by County'!P103/'Total Revenues by County'!P$4)</f>
        <v>9.8536036036036041</v>
      </c>
      <c r="Q103" s="45">
        <f>('Total Revenues by County'!Q103/'Total Revenues by County'!Q$4)</f>
        <v>0</v>
      </c>
      <c r="R103" s="45">
        <f>('Total Revenues by County'!R103/'Total Revenues by County'!R$4)</f>
        <v>4.7740457056755403</v>
      </c>
      <c r="S103" s="45">
        <f>('Total Revenues by County'!S103/'Total Revenues by County'!S$4)</f>
        <v>3.580647561644855</v>
      </c>
      <c r="T103" s="45">
        <f>('Total Revenues by County'!T103/'Total Revenues by County'!T$4)</f>
        <v>20.027645932217503</v>
      </c>
      <c r="U103" s="45">
        <f>('Total Revenues by County'!U103/'Total Revenues by County'!U$4)</f>
        <v>0</v>
      </c>
      <c r="V103" s="45">
        <f>('Total Revenues by County'!V103/'Total Revenues by County'!V$4)</f>
        <v>0</v>
      </c>
      <c r="W103" s="45">
        <f>('Total Revenues by County'!W103/'Total Revenues by County'!W$4)</f>
        <v>0</v>
      </c>
      <c r="X103" s="45">
        <f>('Total Revenues by County'!X103/'Total Revenues by County'!X$4)</f>
        <v>0</v>
      </c>
      <c r="Y103" s="45">
        <f>('Total Revenues by County'!Y103/'Total Revenues by County'!Y$4)</f>
        <v>0</v>
      </c>
      <c r="Z103" s="45">
        <f>('Total Revenues by County'!Z103/'Total Revenues by County'!Z$4)</f>
        <v>0</v>
      </c>
      <c r="AA103" s="45">
        <f>('Total Revenues by County'!AA103/'Total Revenues by County'!AA$4)</f>
        <v>0</v>
      </c>
      <c r="AB103" s="45">
        <f>('Total Revenues by County'!AB103/'Total Revenues by County'!AB$4)</f>
        <v>4.2909904958944853</v>
      </c>
      <c r="AC103" s="45">
        <f>('Total Revenues by County'!AC103/'Total Revenues by County'!AC$4)</f>
        <v>0</v>
      </c>
      <c r="AD103" s="45">
        <f>('Total Revenues by County'!AD103/'Total Revenues by County'!AD$4)</f>
        <v>3.9712498864333252</v>
      </c>
      <c r="AE103" s="45">
        <f>('Total Revenues by County'!AE103/'Total Revenues by County'!AE$4)</f>
        <v>0</v>
      </c>
      <c r="AF103" s="45">
        <f>('Total Revenues by County'!AF103/'Total Revenues by County'!AF$4)</f>
        <v>0</v>
      </c>
      <c r="AG103" s="45">
        <f>('Total Revenues by County'!AG103/'Total Revenues by County'!AG$4)</f>
        <v>0</v>
      </c>
      <c r="AH103" s="45">
        <f>('Total Revenues by County'!AH103/'Total Revenues by County'!AH$4)</f>
        <v>0</v>
      </c>
      <c r="AI103" s="45">
        <f>('Total Revenues by County'!AI103/'Total Revenues by County'!AI$4)</f>
        <v>41.171626867427364</v>
      </c>
      <c r="AJ103" s="45">
        <f>('Total Revenues by County'!AJ103/'Total Revenues by County'!AJ$4)</f>
        <v>4.1246074122892713</v>
      </c>
      <c r="AK103" s="45">
        <f>('Total Revenues by County'!AK103/'Total Revenues by County'!AK$4)</f>
        <v>2.8307711271699376</v>
      </c>
      <c r="AL103" s="45">
        <f>('Total Revenues by County'!AL103/'Total Revenues by County'!AL$4)</f>
        <v>0</v>
      </c>
      <c r="AM103" s="45">
        <f>('Total Revenues by County'!AM103/'Total Revenues by County'!AM$4)</f>
        <v>8.5253568470794558</v>
      </c>
      <c r="AN103" s="45">
        <f>('Total Revenues by County'!AN103/'Total Revenues by County'!AN$4)</f>
        <v>0</v>
      </c>
      <c r="AO103" s="45">
        <f>('Total Revenues by County'!AO103/'Total Revenues by County'!AO$4)</f>
        <v>20.386175730498639</v>
      </c>
      <c r="AP103" s="45">
        <f>('Total Revenues by County'!AP103/'Total Revenues by County'!AP$4)</f>
        <v>0</v>
      </c>
      <c r="AQ103" s="45">
        <f>('Total Revenues by County'!AQ103/'Total Revenues by County'!AQ$4)</f>
        <v>4.4623422568084585</v>
      </c>
      <c r="AR103" s="45">
        <f>('Total Revenues by County'!AR103/'Total Revenues by County'!AR$4)</f>
        <v>0</v>
      </c>
      <c r="AS103" s="45">
        <f>('Total Revenues by County'!AS103/'Total Revenues by County'!AS$4)</f>
        <v>0</v>
      </c>
      <c r="AT103" s="45">
        <f>('Total Revenues by County'!AT103/'Total Revenues by County'!AT$4)</f>
        <v>19.488450094671354</v>
      </c>
      <c r="AU103" s="45">
        <f>('Total Revenues by County'!AU103/'Total Revenues by County'!AU$4)</f>
        <v>4.415611253444192</v>
      </c>
      <c r="AV103" s="45">
        <f>('Total Revenues by County'!AV103/'Total Revenues by County'!AV$4)</f>
        <v>0</v>
      </c>
      <c r="AW103" s="45">
        <f>('Total Revenues by County'!AW103/'Total Revenues by County'!AW$4)</f>
        <v>0</v>
      </c>
      <c r="AX103" s="45">
        <f>('Total Revenues by County'!AX103/'Total Revenues by County'!AX$4)</f>
        <v>3.7718037310397103</v>
      </c>
      <c r="AY103" s="45">
        <f>('Total Revenues by County'!AY103/'Total Revenues by County'!AY$4)</f>
        <v>3.542519631428442</v>
      </c>
      <c r="AZ103" s="45">
        <f>('Total Revenues by County'!AZ103/'Total Revenues by County'!AZ$4)</f>
        <v>0</v>
      </c>
      <c r="BA103" s="45">
        <f>('Total Revenues by County'!BA103/'Total Revenues by County'!BA$4)</f>
        <v>0</v>
      </c>
      <c r="BB103" s="45">
        <f>('Total Revenues by County'!BB103/'Total Revenues by County'!BB$4)</f>
        <v>0</v>
      </c>
      <c r="BC103" s="45">
        <f>('Total Revenues by County'!BC103/'Total Revenues by County'!BC$4)</f>
        <v>0</v>
      </c>
      <c r="BD103" s="45">
        <f>('Total Revenues by County'!BD103/'Total Revenues by County'!BD$4)</f>
        <v>0</v>
      </c>
      <c r="BE103" s="45">
        <f>('Total Revenues by County'!BE103/'Total Revenues by County'!BE$4)</f>
        <v>0</v>
      </c>
      <c r="BF103" s="45">
        <f>('Total Revenues by County'!BF103/'Total Revenues by County'!BF$4)</f>
        <v>0.65835625859697389</v>
      </c>
      <c r="BG103" s="45">
        <f>('Total Revenues by County'!BG103/'Total Revenues by County'!BG$4)</f>
        <v>0</v>
      </c>
      <c r="BH103" s="45">
        <f>('Total Revenues by County'!BH103/'Total Revenues by County'!BH$4)</f>
        <v>0</v>
      </c>
      <c r="BI103" s="45">
        <f>('Total Revenues by County'!BI103/'Total Revenues by County'!BI$4)</f>
        <v>5.8123026145482788</v>
      </c>
      <c r="BJ103" s="45">
        <f>('Total Revenues by County'!BJ103/'Total Revenues by County'!BJ$4)</f>
        <v>4.2799775883459397</v>
      </c>
      <c r="BK103" s="45">
        <f>('Total Revenues by County'!BK103/'Total Revenues by County'!BK$4)</f>
        <v>0</v>
      </c>
      <c r="BL103" s="45">
        <f>('Total Revenues by County'!BL103/'Total Revenues by County'!BL$4)</f>
        <v>0</v>
      </c>
      <c r="BM103" s="45">
        <f>('Total Revenues by County'!BM103/'Total Revenues by County'!BM$4)</f>
        <v>0</v>
      </c>
      <c r="BN103" s="45">
        <f>('Total Revenues by County'!BN103/'Total Revenues by County'!BN$4)</f>
        <v>2.9150344027627657</v>
      </c>
      <c r="BO103" s="45">
        <f>('Total Revenues by County'!BO103/'Total Revenues by County'!BO$4)</f>
        <v>0</v>
      </c>
      <c r="BP103" s="45">
        <f>('Total Revenues by County'!BP103/'Total Revenues by County'!BP$4)</f>
        <v>0</v>
      </c>
      <c r="BQ103" s="14">
        <f>('Total Revenues by County'!BQ103/'Total Revenues by County'!BQ$4)</f>
        <v>0</v>
      </c>
    </row>
    <row r="104" spans="1:69" x14ac:dyDescent="0.25">
      <c r="A104" s="10"/>
      <c r="B104" s="11">
        <v>335.61</v>
      </c>
      <c r="C104" s="12" t="s">
        <v>101</v>
      </c>
      <c r="D104" s="45">
        <f>('Total Revenues by County'!D104/'Total Revenues by County'!D$4)</f>
        <v>0</v>
      </c>
      <c r="E104" s="45">
        <f>('Total Revenues by County'!E104/'Total Revenues by County'!E$4)</f>
        <v>0</v>
      </c>
      <c r="F104" s="45">
        <f>('Total Revenues by County'!F104/'Total Revenues by County'!F$4)</f>
        <v>0</v>
      </c>
      <c r="G104" s="45">
        <f>('Total Revenues by County'!G104/'Total Revenues by County'!G$4)</f>
        <v>0</v>
      </c>
      <c r="H104" s="45">
        <f>('Total Revenues by County'!H104/'Total Revenues by County'!H$4)</f>
        <v>0</v>
      </c>
      <c r="I104" s="45">
        <f>('Total Revenues by County'!I104/'Total Revenues by County'!I$4)</f>
        <v>0</v>
      </c>
      <c r="J104" s="45">
        <f>('Total Revenues by County'!J104/'Total Revenues by County'!J$4)</f>
        <v>0</v>
      </c>
      <c r="K104" s="45">
        <f>('Total Revenues by County'!K104/'Total Revenues by County'!K$4)</f>
        <v>0</v>
      </c>
      <c r="L104" s="45">
        <f>('Total Revenues by County'!L104/'Total Revenues by County'!L$4)</f>
        <v>0</v>
      </c>
      <c r="M104" s="45">
        <f>('Total Revenues by County'!M104/'Total Revenues by County'!M$4)</f>
        <v>0</v>
      </c>
      <c r="N104" s="45">
        <f>('Total Revenues by County'!N104/'Total Revenues by County'!N$4)</f>
        <v>0</v>
      </c>
      <c r="O104" s="45">
        <f>('Total Revenues by County'!O104/'Total Revenues by County'!O$4)</f>
        <v>0</v>
      </c>
      <c r="P104" s="45">
        <f>('Total Revenues by County'!P104/'Total Revenues by County'!P$4)</f>
        <v>0</v>
      </c>
      <c r="Q104" s="45">
        <f>('Total Revenues by County'!Q104/'Total Revenues by County'!Q$4)</f>
        <v>0</v>
      </c>
      <c r="R104" s="45">
        <f>('Total Revenues by County'!R104/'Total Revenues by County'!R$4)</f>
        <v>0</v>
      </c>
      <c r="S104" s="45">
        <f>('Total Revenues by County'!S104/'Total Revenues by County'!S$4)</f>
        <v>0</v>
      </c>
      <c r="T104" s="45">
        <f>('Total Revenues by County'!T104/'Total Revenues by County'!T$4)</f>
        <v>0</v>
      </c>
      <c r="U104" s="45">
        <f>('Total Revenues by County'!U104/'Total Revenues by County'!U$4)</f>
        <v>0</v>
      </c>
      <c r="V104" s="45">
        <f>('Total Revenues by County'!V104/'Total Revenues by County'!V$4)</f>
        <v>0</v>
      </c>
      <c r="W104" s="45">
        <f>('Total Revenues by County'!W104/'Total Revenues by County'!W$4)</f>
        <v>0</v>
      </c>
      <c r="X104" s="45">
        <f>('Total Revenues by County'!X104/'Total Revenues by County'!X$4)</f>
        <v>0</v>
      </c>
      <c r="Y104" s="45">
        <f>('Total Revenues by County'!Y104/'Total Revenues by County'!Y$4)</f>
        <v>0</v>
      </c>
      <c r="Z104" s="45">
        <f>('Total Revenues by County'!Z104/'Total Revenues by County'!Z$4)</f>
        <v>4.6680466002344669</v>
      </c>
      <c r="AA104" s="45">
        <f>('Total Revenues by County'!AA104/'Total Revenues by County'!AA$4)</f>
        <v>0</v>
      </c>
      <c r="AB104" s="45">
        <f>('Total Revenues by County'!AB104/'Total Revenues by County'!AB$4)</f>
        <v>0</v>
      </c>
      <c r="AC104" s="45">
        <f>('Total Revenues by County'!AC104/'Total Revenues by County'!AC$4)</f>
        <v>0</v>
      </c>
      <c r="AD104" s="45">
        <f>('Total Revenues by County'!AD104/'Total Revenues by County'!AD$4)</f>
        <v>0</v>
      </c>
      <c r="AE104" s="45">
        <f>('Total Revenues by County'!AE104/'Total Revenues by County'!AE$4)</f>
        <v>0</v>
      </c>
      <c r="AF104" s="45">
        <f>('Total Revenues by County'!AF104/'Total Revenues by County'!AF$4)</f>
        <v>7.0805203359130577E-3</v>
      </c>
      <c r="AG104" s="45">
        <f>('Total Revenues by County'!AG104/'Total Revenues by County'!AG$4)</f>
        <v>0</v>
      </c>
      <c r="AH104" s="45">
        <f>('Total Revenues by County'!AH104/'Total Revenues by County'!AH$4)</f>
        <v>0</v>
      </c>
      <c r="AI104" s="45">
        <f>('Total Revenues by County'!AI104/'Total Revenues by County'!AI$4)</f>
        <v>0</v>
      </c>
      <c r="AJ104" s="45">
        <f>('Total Revenues by County'!AJ104/'Total Revenues by County'!AJ$4)</f>
        <v>0</v>
      </c>
      <c r="AK104" s="45">
        <f>('Total Revenues by County'!AK104/'Total Revenues by County'!AK$4)</f>
        <v>0</v>
      </c>
      <c r="AL104" s="45">
        <f>('Total Revenues by County'!AL104/'Total Revenues by County'!AL$4)</f>
        <v>0</v>
      </c>
      <c r="AM104" s="45">
        <f>('Total Revenues by County'!AM104/'Total Revenues by County'!AM$4)</f>
        <v>0</v>
      </c>
      <c r="AN104" s="45">
        <f>('Total Revenues by County'!AN104/'Total Revenues by County'!AN$4)</f>
        <v>0</v>
      </c>
      <c r="AO104" s="45">
        <f>('Total Revenues by County'!AO104/'Total Revenues by County'!AO$4)</f>
        <v>0</v>
      </c>
      <c r="AP104" s="45">
        <f>('Total Revenues by County'!AP104/'Total Revenues by County'!AP$4)</f>
        <v>0</v>
      </c>
      <c r="AQ104" s="45">
        <f>('Total Revenues by County'!AQ104/'Total Revenues by County'!AQ$4)</f>
        <v>0</v>
      </c>
      <c r="AR104" s="45">
        <f>('Total Revenues by County'!AR104/'Total Revenues by County'!AR$4)</f>
        <v>0</v>
      </c>
      <c r="AS104" s="45">
        <f>('Total Revenues by County'!AS104/'Total Revenues by County'!AS$4)</f>
        <v>0</v>
      </c>
      <c r="AT104" s="45">
        <f>('Total Revenues by County'!AT104/'Total Revenues by County'!AT$4)</f>
        <v>0</v>
      </c>
      <c r="AU104" s="45">
        <f>('Total Revenues by County'!AU104/'Total Revenues by County'!AU$4)</f>
        <v>0</v>
      </c>
      <c r="AV104" s="45">
        <f>('Total Revenues by County'!AV104/'Total Revenues by County'!AV$4)</f>
        <v>0</v>
      </c>
      <c r="AW104" s="45">
        <f>('Total Revenues by County'!AW104/'Total Revenues by County'!AW$4)</f>
        <v>0</v>
      </c>
      <c r="AX104" s="45">
        <f>('Total Revenues by County'!AX104/'Total Revenues by County'!AX$4)</f>
        <v>1.6206319367929833E-2</v>
      </c>
      <c r="AY104" s="45">
        <f>('Total Revenues by County'!AY104/'Total Revenues by County'!AY$4)</f>
        <v>0</v>
      </c>
      <c r="AZ104" s="45">
        <f>('Total Revenues by County'!AZ104/'Total Revenues by County'!AZ$4)</f>
        <v>0</v>
      </c>
      <c r="BA104" s="45">
        <f>('Total Revenues by County'!BA104/'Total Revenues by County'!BA$4)</f>
        <v>0</v>
      </c>
      <c r="BB104" s="45">
        <f>('Total Revenues by County'!BB104/'Total Revenues by County'!BB$4)</f>
        <v>0</v>
      </c>
      <c r="BC104" s="45">
        <f>('Total Revenues by County'!BC104/'Total Revenues by County'!BC$4)</f>
        <v>0</v>
      </c>
      <c r="BD104" s="45">
        <f>('Total Revenues by County'!BD104/'Total Revenues by County'!BD$4)</f>
        <v>0</v>
      </c>
      <c r="BE104" s="45">
        <f>('Total Revenues by County'!BE104/'Total Revenues by County'!BE$4)</f>
        <v>0</v>
      </c>
      <c r="BF104" s="45">
        <f>('Total Revenues by County'!BF104/'Total Revenues by County'!BF$4)</f>
        <v>0</v>
      </c>
      <c r="BG104" s="45">
        <f>('Total Revenues by County'!BG104/'Total Revenues by County'!BG$4)</f>
        <v>0</v>
      </c>
      <c r="BH104" s="45">
        <f>('Total Revenues by County'!BH104/'Total Revenues by County'!BH$4)</f>
        <v>0</v>
      </c>
      <c r="BI104" s="45">
        <f>('Total Revenues by County'!BI104/'Total Revenues by County'!BI$4)</f>
        <v>0</v>
      </c>
      <c r="BJ104" s="45">
        <f>('Total Revenues by County'!BJ104/'Total Revenues by County'!BJ$4)</f>
        <v>0</v>
      </c>
      <c r="BK104" s="45">
        <f>('Total Revenues by County'!BK104/'Total Revenues by County'!BK$4)</f>
        <v>0</v>
      </c>
      <c r="BL104" s="45">
        <f>('Total Revenues by County'!BL104/'Total Revenues by County'!BL$4)</f>
        <v>0</v>
      </c>
      <c r="BM104" s="45">
        <f>('Total Revenues by County'!BM104/'Total Revenues by County'!BM$4)</f>
        <v>0</v>
      </c>
      <c r="BN104" s="45">
        <f>('Total Revenues by County'!BN104/'Total Revenues by County'!BN$4)</f>
        <v>0</v>
      </c>
      <c r="BO104" s="45">
        <f>('Total Revenues by County'!BO104/'Total Revenues by County'!BO$4)</f>
        <v>0</v>
      </c>
      <c r="BP104" s="45">
        <f>('Total Revenues by County'!BP104/'Total Revenues by County'!BP$4)</f>
        <v>0</v>
      </c>
      <c r="BQ104" s="14">
        <f>('Total Revenues by County'!BQ104/'Total Revenues by County'!BQ$4)</f>
        <v>0</v>
      </c>
    </row>
    <row r="105" spans="1:69" x14ac:dyDescent="0.25">
      <c r="A105" s="10"/>
      <c r="B105" s="11">
        <v>335.62</v>
      </c>
      <c r="C105" s="12" t="s">
        <v>102</v>
      </c>
      <c r="D105" s="45">
        <f>('Total Revenues by County'!D105/'Total Revenues by County'!D$4)</f>
        <v>0</v>
      </c>
      <c r="E105" s="45">
        <f>('Total Revenues by County'!E105/'Total Revenues by County'!E$4)</f>
        <v>0</v>
      </c>
      <c r="F105" s="45">
        <f>('Total Revenues by County'!F105/'Total Revenues by County'!F$4)</f>
        <v>0</v>
      </c>
      <c r="G105" s="45">
        <f>('Total Revenues by County'!G105/'Total Revenues by County'!G$4)</f>
        <v>0</v>
      </c>
      <c r="H105" s="45">
        <f>('Total Revenues by County'!H105/'Total Revenues by County'!H$4)</f>
        <v>0</v>
      </c>
      <c r="I105" s="45">
        <f>('Total Revenues by County'!I105/'Total Revenues by County'!I$4)</f>
        <v>0</v>
      </c>
      <c r="J105" s="45">
        <f>('Total Revenues by County'!J105/'Total Revenues by County'!J$4)</f>
        <v>0</v>
      </c>
      <c r="K105" s="45">
        <f>('Total Revenues by County'!K105/'Total Revenues by County'!K$4)</f>
        <v>0</v>
      </c>
      <c r="L105" s="45">
        <f>('Total Revenues by County'!L105/'Total Revenues by County'!L$4)</f>
        <v>0</v>
      </c>
      <c r="M105" s="45">
        <f>('Total Revenues by County'!M105/'Total Revenues by County'!M$4)</f>
        <v>0</v>
      </c>
      <c r="N105" s="45">
        <f>('Total Revenues by County'!N105/'Total Revenues by County'!N$4)</f>
        <v>0</v>
      </c>
      <c r="O105" s="45">
        <f>('Total Revenues by County'!O105/'Total Revenues by County'!O$4)</f>
        <v>0</v>
      </c>
      <c r="P105" s="45">
        <f>('Total Revenues by County'!P105/'Total Revenues by County'!P$4)</f>
        <v>0</v>
      </c>
      <c r="Q105" s="45">
        <f>('Total Revenues by County'!Q105/'Total Revenues by County'!Q$4)</f>
        <v>0</v>
      </c>
      <c r="R105" s="45">
        <f>('Total Revenues by County'!R105/'Total Revenues by County'!R$4)</f>
        <v>0</v>
      </c>
      <c r="S105" s="45">
        <f>('Total Revenues by County'!S105/'Total Revenues by County'!S$4)</f>
        <v>0</v>
      </c>
      <c r="T105" s="45">
        <f>('Total Revenues by County'!T105/'Total Revenues by County'!T$4)</f>
        <v>0</v>
      </c>
      <c r="U105" s="45">
        <f>('Total Revenues by County'!U105/'Total Revenues by County'!U$4)</f>
        <v>0</v>
      </c>
      <c r="V105" s="45">
        <f>('Total Revenues by County'!V105/'Total Revenues by County'!V$4)</f>
        <v>0</v>
      </c>
      <c r="W105" s="45">
        <f>('Total Revenues by County'!W105/'Total Revenues by County'!W$4)</f>
        <v>0</v>
      </c>
      <c r="X105" s="45">
        <f>('Total Revenues by County'!X105/'Total Revenues by County'!X$4)</f>
        <v>0</v>
      </c>
      <c r="Y105" s="45">
        <f>('Total Revenues by County'!Y105/'Total Revenues by County'!Y$4)</f>
        <v>0</v>
      </c>
      <c r="Z105" s="45">
        <f>('Total Revenues by County'!Z105/'Total Revenues by County'!Z$4)</f>
        <v>0</v>
      </c>
      <c r="AA105" s="45">
        <f>('Total Revenues by County'!AA105/'Total Revenues by County'!AA$4)</f>
        <v>0</v>
      </c>
      <c r="AB105" s="45">
        <f>('Total Revenues by County'!AB105/'Total Revenues by County'!AB$4)</f>
        <v>0</v>
      </c>
      <c r="AC105" s="45">
        <f>('Total Revenues by County'!AC105/'Total Revenues by County'!AC$4)</f>
        <v>0</v>
      </c>
      <c r="AD105" s="45">
        <f>('Total Revenues by County'!AD105/'Total Revenues by County'!AD$4)</f>
        <v>0</v>
      </c>
      <c r="AE105" s="45">
        <f>('Total Revenues by County'!AE105/'Total Revenues by County'!AE$4)</f>
        <v>0</v>
      </c>
      <c r="AF105" s="45">
        <f>('Total Revenues by County'!AF105/'Total Revenues by County'!AF$4)</f>
        <v>0</v>
      </c>
      <c r="AG105" s="45">
        <f>('Total Revenues by County'!AG105/'Total Revenues by County'!AG$4)</f>
        <v>0</v>
      </c>
      <c r="AH105" s="45">
        <f>('Total Revenues by County'!AH105/'Total Revenues by County'!AH$4)</f>
        <v>0</v>
      </c>
      <c r="AI105" s="45">
        <f>('Total Revenues by County'!AI105/'Total Revenues by County'!AI$4)</f>
        <v>0</v>
      </c>
      <c r="AJ105" s="45">
        <f>('Total Revenues by County'!AJ105/'Total Revenues by County'!AJ$4)</f>
        <v>0</v>
      </c>
      <c r="AK105" s="45">
        <f>('Total Revenues by County'!AK105/'Total Revenues by County'!AK$4)</f>
        <v>0</v>
      </c>
      <c r="AL105" s="45">
        <f>('Total Revenues by County'!AL105/'Total Revenues by County'!AL$4)</f>
        <v>0</v>
      </c>
      <c r="AM105" s="45">
        <f>('Total Revenues by County'!AM105/'Total Revenues by County'!AM$4)</f>
        <v>0</v>
      </c>
      <c r="AN105" s="45">
        <f>('Total Revenues by County'!AN105/'Total Revenues by County'!AN$4)</f>
        <v>0</v>
      </c>
      <c r="AO105" s="45">
        <f>('Total Revenues by County'!AO105/'Total Revenues by County'!AO$4)</f>
        <v>0</v>
      </c>
      <c r="AP105" s="45">
        <f>('Total Revenues by County'!AP105/'Total Revenues by County'!AP$4)</f>
        <v>0</v>
      </c>
      <c r="AQ105" s="45">
        <f>('Total Revenues by County'!AQ105/'Total Revenues by County'!AQ$4)</f>
        <v>0</v>
      </c>
      <c r="AR105" s="45">
        <f>('Total Revenues by County'!AR105/'Total Revenues by County'!AR$4)</f>
        <v>6.563552675563784E-3</v>
      </c>
      <c r="AS105" s="45">
        <f>('Total Revenues by County'!AS105/'Total Revenues by County'!AS$4)</f>
        <v>0</v>
      </c>
      <c r="AT105" s="45">
        <f>('Total Revenues by County'!AT105/'Total Revenues by County'!AT$4)</f>
        <v>0</v>
      </c>
      <c r="AU105" s="45">
        <f>('Total Revenues by County'!AU105/'Total Revenues by County'!AU$4)</f>
        <v>0</v>
      </c>
      <c r="AV105" s="45">
        <f>('Total Revenues by County'!AV105/'Total Revenues by County'!AV$4)</f>
        <v>0</v>
      </c>
      <c r="AW105" s="45">
        <f>('Total Revenues by County'!AW105/'Total Revenues by County'!AW$4)</f>
        <v>0</v>
      </c>
      <c r="AX105" s="45">
        <f>('Total Revenues by County'!AX105/'Total Revenues by County'!AX$4)</f>
        <v>0</v>
      </c>
      <c r="AY105" s="45">
        <f>('Total Revenues by County'!AY105/'Total Revenues by County'!AY$4)</f>
        <v>0</v>
      </c>
      <c r="AZ105" s="45">
        <f>('Total Revenues by County'!AZ105/'Total Revenues by County'!AZ$4)</f>
        <v>0</v>
      </c>
      <c r="BA105" s="45">
        <f>('Total Revenues by County'!BA105/'Total Revenues by County'!BA$4)</f>
        <v>0</v>
      </c>
      <c r="BB105" s="45">
        <f>('Total Revenues by County'!BB105/'Total Revenues by County'!BB$4)</f>
        <v>0</v>
      </c>
      <c r="BC105" s="45">
        <f>('Total Revenues by County'!BC105/'Total Revenues by County'!BC$4)</f>
        <v>0</v>
      </c>
      <c r="BD105" s="45">
        <f>('Total Revenues by County'!BD105/'Total Revenues by County'!BD$4)</f>
        <v>0</v>
      </c>
      <c r="BE105" s="45">
        <f>('Total Revenues by County'!BE105/'Total Revenues by County'!BE$4)</f>
        <v>0</v>
      </c>
      <c r="BF105" s="45">
        <f>('Total Revenues by County'!BF105/'Total Revenues by County'!BF$4)</f>
        <v>0</v>
      </c>
      <c r="BG105" s="45">
        <f>('Total Revenues by County'!BG105/'Total Revenues by County'!BG$4)</f>
        <v>0</v>
      </c>
      <c r="BH105" s="45">
        <f>('Total Revenues by County'!BH105/'Total Revenues by County'!BH$4)</f>
        <v>0</v>
      </c>
      <c r="BI105" s="45">
        <f>('Total Revenues by County'!BI105/'Total Revenues by County'!BI$4)</f>
        <v>0</v>
      </c>
      <c r="BJ105" s="45">
        <f>('Total Revenues by County'!BJ105/'Total Revenues by County'!BJ$4)</f>
        <v>0</v>
      </c>
      <c r="BK105" s="45">
        <f>('Total Revenues by County'!BK105/'Total Revenues by County'!BK$4)</f>
        <v>0</v>
      </c>
      <c r="BL105" s="45">
        <f>('Total Revenues by County'!BL105/'Total Revenues by County'!BL$4)</f>
        <v>0</v>
      </c>
      <c r="BM105" s="45">
        <f>('Total Revenues by County'!BM105/'Total Revenues by County'!BM$4)</f>
        <v>0</v>
      </c>
      <c r="BN105" s="45">
        <f>('Total Revenues by County'!BN105/'Total Revenues by County'!BN$4)</f>
        <v>0</v>
      </c>
      <c r="BO105" s="45">
        <f>('Total Revenues by County'!BO105/'Total Revenues by County'!BO$4)</f>
        <v>0</v>
      </c>
      <c r="BP105" s="45">
        <f>('Total Revenues by County'!BP105/'Total Revenues by County'!BP$4)</f>
        <v>0</v>
      </c>
      <c r="BQ105" s="14">
        <f>('Total Revenues by County'!BQ105/'Total Revenues by County'!BQ$4)</f>
        <v>0</v>
      </c>
    </row>
    <row r="106" spans="1:69" x14ac:dyDescent="0.25">
      <c r="A106" s="10"/>
      <c r="B106" s="11">
        <v>335.69</v>
      </c>
      <c r="C106" s="12" t="s">
        <v>103</v>
      </c>
      <c r="D106" s="45">
        <f>('Total Revenues by County'!D106/'Total Revenues by County'!D$4)</f>
        <v>7.6273021105924627E-2</v>
      </c>
      <c r="E106" s="45">
        <f>('Total Revenues by County'!E106/'Total Revenues by County'!E$4)</f>
        <v>0</v>
      </c>
      <c r="F106" s="45">
        <f>('Total Revenues by County'!F106/'Total Revenues by County'!F$4)</f>
        <v>0</v>
      </c>
      <c r="G106" s="45">
        <f>('Total Revenues by County'!G106/'Total Revenues by County'!G$4)</f>
        <v>0</v>
      </c>
      <c r="H106" s="45">
        <f>('Total Revenues by County'!H106/'Total Revenues by County'!H$4)</f>
        <v>0</v>
      </c>
      <c r="I106" s="45">
        <f>('Total Revenues by County'!I106/'Total Revenues by County'!I$4)</f>
        <v>0.26343852609305912</v>
      </c>
      <c r="J106" s="45">
        <f>('Total Revenues by County'!J106/'Total Revenues by County'!J$4)</f>
        <v>0</v>
      </c>
      <c r="K106" s="45">
        <f>('Total Revenues by County'!K106/'Total Revenues by County'!K$4)</f>
        <v>0</v>
      </c>
      <c r="L106" s="45">
        <f>('Total Revenues by County'!L106/'Total Revenues by County'!L$4)</f>
        <v>0</v>
      </c>
      <c r="M106" s="45">
        <f>('Total Revenues by County'!M106/'Total Revenues by County'!M$4)</f>
        <v>0</v>
      </c>
      <c r="N106" s="45">
        <f>('Total Revenues by County'!N106/'Total Revenues by County'!N$4)</f>
        <v>0</v>
      </c>
      <c r="O106" s="45">
        <f>('Total Revenues by County'!O106/'Total Revenues by County'!O$4)</f>
        <v>0</v>
      </c>
      <c r="P106" s="45">
        <f>('Total Revenues by County'!P106/'Total Revenues by County'!P$4)</f>
        <v>0</v>
      </c>
      <c r="Q106" s="45">
        <f>('Total Revenues by County'!Q106/'Total Revenues by County'!Q$4)</f>
        <v>0</v>
      </c>
      <c r="R106" s="45">
        <f>('Total Revenues by County'!R106/'Total Revenues by County'!R$4)</f>
        <v>0</v>
      </c>
      <c r="S106" s="45">
        <f>('Total Revenues by County'!S106/'Total Revenues by County'!S$4)</f>
        <v>0</v>
      </c>
      <c r="T106" s="45">
        <f>('Total Revenues by County'!T106/'Total Revenues by County'!T$4)</f>
        <v>0</v>
      </c>
      <c r="U106" s="45">
        <f>('Total Revenues by County'!U106/'Total Revenues by County'!U$4)</f>
        <v>0</v>
      </c>
      <c r="V106" s="45">
        <f>('Total Revenues by County'!V106/'Total Revenues by County'!V$4)</f>
        <v>0</v>
      </c>
      <c r="W106" s="45">
        <f>('Total Revenues by County'!W106/'Total Revenues by County'!W$4)</f>
        <v>0</v>
      </c>
      <c r="X106" s="45">
        <f>('Total Revenues by County'!X106/'Total Revenues by County'!X$4)</f>
        <v>0</v>
      </c>
      <c r="Y106" s="45">
        <f>('Total Revenues by County'!Y106/'Total Revenues by County'!Y$4)</f>
        <v>0</v>
      </c>
      <c r="Z106" s="45">
        <f>('Total Revenues by County'!Z106/'Total Revenues by County'!Z$4)</f>
        <v>0</v>
      </c>
      <c r="AA106" s="45">
        <f>('Total Revenues by County'!AA106/'Total Revenues by County'!AA$4)</f>
        <v>0</v>
      </c>
      <c r="AB106" s="45">
        <f>('Total Revenues by County'!AB106/'Total Revenues by County'!AB$4)</f>
        <v>0</v>
      </c>
      <c r="AC106" s="45">
        <f>('Total Revenues by County'!AC106/'Total Revenues by County'!AC$4)</f>
        <v>0.15779565959522068</v>
      </c>
      <c r="AD106" s="45">
        <f>('Total Revenues by County'!AD106/'Total Revenues by County'!AD$4)</f>
        <v>3.7335044404569924E-3</v>
      </c>
      <c r="AE106" s="45">
        <f>('Total Revenues by County'!AE106/'Total Revenues by County'!AE$4)</f>
        <v>0</v>
      </c>
      <c r="AF106" s="45">
        <f>('Total Revenues by County'!AF106/'Total Revenues by County'!AF$4)</f>
        <v>0</v>
      </c>
      <c r="AG106" s="45">
        <f>('Total Revenues by County'!AG106/'Total Revenues by County'!AG$4)</f>
        <v>0</v>
      </c>
      <c r="AH106" s="45">
        <f>('Total Revenues by County'!AH106/'Total Revenues by County'!AH$4)</f>
        <v>0</v>
      </c>
      <c r="AI106" s="45">
        <f>('Total Revenues by County'!AI106/'Total Revenues by County'!AI$4)</f>
        <v>0</v>
      </c>
      <c r="AJ106" s="45">
        <f>('Total Revenues by County'!AJ106/'Total Revenues by County'!AJ$4)</f>
        <v>0</v>
      </c>
      <c r="AK106" s="45">
        <f>('Total Revenues by County'!AK106/'Total Revenues by County'!AK$4)</f>
        <v>0</v>
      </c>
      <c r="AL106" s="45">
        <f>('Total Revenues by County'!AL106/'Total Revenues by County'!AL$4)</f>
        <v>0</v>
      </c>
      <c r="AM106" s="45">
        <f>('Total Revenues by County'!AM106/'Total Revenues by County'!AM$4)</f>
        <v>0</v>
      </c>
      <c r="AN106" s="45">
        <f>('Total Revenues by County'!AN106/'Total Revenues by County'!AN$4)</f>
        <v>0</v>
      </c>
      <c r="AO106" s="45">
        <f>('Total Revenues by County'!AO106/'Total Revenues by County'!AO$4)</f>
        <v>0</v>
      </c>
      <c r="AP106" s="45">
        <f>('Total Revenues by County'!AP106/'Total Revenues by County'!AP$4)</f>
        <v>0</v>
      </c>
      <c r="AQ106" s="45">
        <f>('Total Revenues by County'!AQ106/'Total Revenues by County'!AQ$4)</f>
        <v>1.5442302584360466E-2</v>
      </c>
      <c r="AR106" s="45">
        <f>('Total Revenues by County'!AR106/'Total Revenues by County'!AR$4)</f>
        <v>0</v>
      </c>
      <c r="AS106" s="45">
        <f>('Total Revenues by County'!AS106/'Total Revenues by County'!AS$4)</f>
        <v>0</v>
      </c>
      <c r="AT106" s="45">
        <f>('Total Revenues by County'!AT106/'Total Revenues by County'!AT$4)</f>
        <v>0</v>
      </c>
      <c r="AU106" s="45">
        <f>('Total Revenues by County'!AU106/'Total Revenues by County'!AU$4)</f>
        <v>0</v>
      </c>
      <c r="AV106" s="45">
        <f>('Total Revenues by County'!AV106/'Total Revenues by County'!AV$4)</f>
        <v>0</v>
      </c>
      <c r="AW106" s="45">
        <f>('Total Revenues by County'!AW106/'Total Revenues by County'!AW$4)</f>
        <v>0</v>
      </c>
      <c r="AX106" s="45">
        <f>('Total Revenues by County'!AX106/'Total Revenues by County'!AX$4)</f>
        <v>0</v>
      </c>
      <c r="AY106" s="45">
        <f>('Total Revenues by County'!AY106/'Total Revenues by County'!AY$4)</f>
        <v>0</v>
      </c>
      <c r="AZ106" s="45">
        <f>('Total Revenues by County'!AZ106/'Total Revenues by County'!AZ$4)</f>
        <v>0</v>
      </c>
      <c r="BA106" s="45">
        <f>('Total Revenues by County'!BA106/'Total Revenues by County'!BA$4)</f>
        <v>0</v>
      </c>
      <c r="BB106" s="45">
        <f>('Total Revenues by County'!BB106/'Total Revenues by County'!BB$4)</f>
        <v>0</v>
      </c>
      <c r="BC106" s="45">
        <f>('Total Revenues by County'!BC106/'Total Revenues by County'!BC$4)</f>
        <v>0</v>
      </c>
      <c r="BD106" s="45">
        <f>('Total Revenues by County'!BD106/'Total Revenues by County'!BD$4)</f>
        <v>0</v>
      </c>
      <c r="BE106" s="45">
        <f>('Total Revenues by County'!BE106/'Total Revenues by County'!BE$4)</f>
        <v>0</v>
      </c>
      <c r="BF106" s="45">
        <f>('Total Revenues by County'!BF106/'Total Revenues by County'!BF$4)</f>
        <v>0</v>
      </c>
      <c r="BG106" s="45">
        <f>('Total Revenues by County'!BG106/'Total Revenues by County'!BG$4)</f>
        <v>0</v>
      </c>
      <c r="BH106" s="45">
        <f>('Total Revenues by County'!BH106/'Total Revenues by County'!BH$4)</f>
        <v>0</v>
      </c>
      <c r="BI106" s="45">
        <f>('Total Revenues by County'!BI106/'Total Revenues by County'!BI$4)</f>
        <v>0</v>
      </c>
      <c r="BJ106" s="45">
        <f>('Total Revenues by County'!BJ106/'Total Revenues by County'!BJ$4)</f>
        <v>0</v>
      </c>
      <c r="BK106" s="45">
        <f>('Total Revenues by County'!BK106/'Total Revenues by County'!BK$4)</f>
        <v>0</v>
      </c>
      <c r="BL106" s="45">
        <f>('Total Revenues by County'!BL106/'Total Revenues by County'!BL$4)</f>
        <v>0</v>
      </c>
      <c r="BM106" s="45">
        <f>('Total Revenues by County'!BM106/'Total Revenues by County'!BM$4)</f>
        <v>0</v>
      </c>
      <c r="BN106" s="45">
        <f>('Total Revenues by County'!BN106/'Total Revenues by County'!BN$4)</f>
        <v>0</v>
      </c>
      <c r="BO106" s="45">
        <f>('Total Revenues by County'!BO106/'Total Revenues by County'!BO$4)</f>
        <v>0</v>
      </c>
      <c r="BP106" s="45">
        <f>('Total Revenues by County'!BP106/'Total Revenues by County'!BP$4)</f>
        <v>0</v>
      </c>
      <c r="BQ106" s="14">
        <f>('Total Revenues by County'!BQ106/'Total Revenues by County'!BQ$4)</f>
        <v>0</v>
      </c>
    </row>
    <row r="107" spans="1:69" x14ac:dyDescent="0.25">
      <c r="A107" s="10"/>
      <c r="B107" s="11">
        <v>335.7</v>
      </c>
      <c r="C107" s="12" t="s">
        <v>104</v>
      </c>
      <c r="D107" s="45">
        <f>('Total Revenues by County'!D107/'Total Revenues by County'!D$4)</f>
        <v>8.6702545852307897E-2</v>
      </c>
      <c r="E107" s="45">
        <f>('Total Revenues by County'!E107/'Total Revenues by County'!E$4)</f>
        <v>0</v>
      </c>
      <c r="F107" s="45">
        <f>('Total Revenues by County'!F107/'Total Revenues by County'!F$4)</f>
        <v>0.63915363771323241</v>
      </c>
      <c r="G107" s="45">
        <f>('Total Revenues by County'!G107/'Total Revenues by County'!G$4)</f>
        <v>0</v>
      </c>
      <c r="H107" s="45">
        <f>('Total Revenues by County'!H107/'Total Revenues by County'!H$4)</f>
        <v>0.35928768616241946</v>
      </c>
      <c r="I107" s="45">
        <f>('Total Revenues by County'!I107/'Total Revenues by County'!I$4)</f>
        <v>1.0537541043722365</v>
      </c>
      <c r="J107" s="45">
        <f>('Total Revenues by County'!J107/'Total Revenues by County'!J$4)</f>
        <v>0</v>
      </c>
      <c r="K107" s="45">
        <f>('Total Revenues by County'!K107/'Total Revenues by County'!K$4)</f>
        <v>0</v>
      </c>
      <c r="L107" s="45">
        <f>('Total Revenues by County'!L107/'Total Revenues by County'!L$4)</f>
        <v>2.5294912881465265E-2</v>
      </c>
      <c r="M107" s="45">
        <f>('Total Revenues by County'!M107/'Total Revenues by County'!M$4)</f>
        <v>1.1450993708556175E-2</v>
      </c>
      <c r="N107" s="45">
        <f>('Total Revenues by County'!N107/'Total Revenues by County'!N$4)</f>
        <v>0</v>
      </c>
      <c r="O107" s="45">
        <f>('Total Revenues by County'!O107/'Total Revenues by County'!O$4)</f>
        <v>0</v>
      </c>
      <c r="P107" s="45">
        <f>('Total Revenues by County'!P107/'Total Revenues by County'!P$4)</f>
        <v>0</v>
      </c>
      <c r="Q107" s="45">
        <f>('Total Revenues by County'!Q107/'Total Revenues by County'!Q$4)</f>
        <v>0</v>
      </c>
      <c r="R107" s="45">
        <f>('Total Revenues by County'!R107/'Total Revenues by County'!R$4)</f>
        <v>0</v>
      </c>
      <c r="S107" s="45">
        <f>('Total Revenues by County'!S107/'Total Revenues by County'!S$4)</f>
        <v>0</v>
      </c>
      <c r="T107" s="45">
        <f>('Total Revenues by County'!T107/'Total Revenues by County'!T$4)</f>
        <v>0</v>
      </c>
      <c r="U107" s="45">
        <f>('Total Revenues by County'!U107/'Total Revenues by County'!U$4)</f>
        <v>0</v>
      </c>
      <c r="V107" s="45">
        <f>('Total Revenues by County'!V107/'Total Revenues by County'!V$4)</f>
        <v>0.4430670339761249</v>
      </c>
      <c r="W107" s="45">
        <f>('Total Revenues by County'!W107/'Total Revenues by County'!W$4)</f>
        <v>0</v>
      </c>
      <c r="X107" s="45">
        <f>('Total Revenues by County'!X107/'Total Revenues by County'!X$4)</f>
        <v>0</v>
      </c>
      <c r="Y107" s="45">
        <f>('Total Revenues by County'!Y107/'Total Revenues by County'!Y$4)</f>
        <v>0.25730114219273648</v>
      </c>
      <c r="Z107" s="45">
        <f>('Total Revenues by County'!Z107/'Total Revenues by County'!Z$4)</f>
        <v>0.23497948417350528</v>
      </c>
      <c r="AA107" s="45">
        <f>('Total Revenues by County'!AA107/'Total Revenues by County'!AA$4)</f>
        <v>0</v>
      </c>
      <c r="AB107" s="45">
        <f>('Total Revenues by County'!AB107/'Total Revenues by County'!AB$4)</f>
        <v>0.28083985258938388</v>
      </c>
      <c r="AC107" s="45">
        <f>('Total Revenues by County'!AC107/'Total Revenues by County'!AC$4)</f>
        <v>0.44545232870031698</v>
      </c>
      <c r="AD107" s="45">
        <f>('Total Revenues by County'!AD107/'Total Revenues by County'!AD$4)</f>
        <v>2.028973697958071</v>
      </c>
      <c r="AE107" s="45">
        <f>('Total Revenues by County'!AE107/'Total Revenues by County'!AE$4)</f>
        <v>3.8742363284160332E-3</v>
      </c>
      <c r="AF107" s="45">
        <f>('Total Revenues by County'!AF107/'Total Revenues by County'!AF$4)</f>
        <v>0.50979746418574012</v>
      </c>
      <c r="AG107" s="45">
        <f>('Total Revenues by County'!AG107/'Total Revenues by County'!AG$4)</f>
        <v>0.35199762069991075</v>
      </c>
      <c r="AH107" s="45">
        <f>('Total Revenues by County'!AH107/'Total Revenues by County'!AH$4)</f>
        <v>0</v>
      </c>
      <c r="AI107" s="45">
        <f>('Total Revenues by County'!AI107/'Total Revenues by County'!AI$4)</f>
        <v>0</v>
      </c>
      <c r="AJ107" s="45">
        <f>('Total Revenues by County'!AJ107/'Total Revenues by County'!AJ$4)</f>
        <v>1.4843241950676111E-2</v>
      </c>
      <c r="AK107" s="45">
        <f>('Total Revenues by County'!AK107/'Total Revenues by County'!AK$4)</f>
        <v>0</v>
      </c>
      <c r="AL107" s="45">
        <f>('Total Revenues by County'!AL107/'Total Revenues by County'!AL$4)</f>
        <v>0</v>
      </c>
      <c r="AM107" s="45">
        <f>('Total Revenues by County'!AM107/'Total Revenues by County'!AM$4)</f>
        <v>0</v>
      </c>
      <c r="AN107" s="45">
        <f>('Total Revenues by County'!AN107/'Total Revenues by County'!AN$4)</f>
        <v>0</v>
      </c>
      <c r="AO107" s="45">
        <f>('Total Revenues by County'!AO107/'Total Revenues by County'!AO$4)</f>
        <v>0.26149026857700408</v>
      </c>
      <c r="AP107" s="45">
        <f>('Total Revenues by County'!AP107/'Total Revenues by County'!AP$4)</f>
        <v>0.97399331967625313</v>
      </c>
      <c r="AQ107" s="45">
        <f>('Total Revenues by County'!AQ107/'Total Revenues by County'!AQ$4)</f>
        <v>2.8457352118406998E-2</v>
      </c>
      <c r="AR107" s="45">
        <f>('Total Revenues by County'!AR107/'Total Revenues by County'!AR$4)</f>
        <v>0</v>
      </c>
      <c r="AS107" s="45">
        <f>('Total Revenues by County'!AS107/'Total Revenues by County'!AS$4)</f>
        <v>0</v>
      </c>
      <c r="AT107" s="45">
        <f>('Total Revenues by County'!AT107/'Total Revenues by County'!AT$4)</f>
        <v>0</v>
      </c>
      <c r="AU107" s="45">
        <f>('Total Revenues by County'!AU107/'Total Revenues by County'!AU$4)</f>
        <v>0.4335331367525499</v>
      </c>
      <c r="AV107" s="45">
        <f>('Total Revenues by County'!AV107/'Total Revenues by County'!AV$4)</f>
        <v>0.65830271710606003</v>
      </c>
      <c r="AW107" s="45">
        <f>('Total Revenues by County'!AW107/'Total Revenues by County'!AW$4)</f>
        <v>0</v>
      </c>
      <c r="AX107" s="45">
        <f>('Total Revenues by County'!AX107/'Total Revenues by County'!AX$4)</f>
        <v>0</v>
      </c>
      <c r="AY107" s="45">
        <f>('Total Revenues by County'!AY107/'Total Revenues by County'!AY$4)</f>
        <v>0</v>
      </c>
      <c r="AZ107" s="45">
        <f>('Total Revenues by County'!AZ107/'Total Revenues by County'!AZ$4)</f>
        <v>0</v>
      </c>
      <c r="BA107" s="45">
        <f>('Total Revenues by County'!BA107/'Total Revenues by County'!BA$4)</f>
        <v>0</v>
      </c>
      <c r="BB107" s="45">
        <f>('Total Revenues by County'!BB107/'Total Revenues by County'!BB$4)</f>
        <v>0</v>
      </c>
      <c r="BC107" s="45">
        <f>('Total Revenues by County'!BC107/'Total Revenues by County'!BC$4)</f>
        <v>0</v>
      </c>
      <c r="BD107" s="45">
        <f>('Total Revenues by County'!BD107/'Total Revenues by County'!BD$4)</f>
        <v>0</v>
      </c>
      <c r="BE107" s="45">
        <f>('Total Revenues by County'!BE107/'Total Revenues by County'!BE$4)</f>
        <v>0.60912198105067394</v>
      </c>
      <c r="BF107" s="45">
        <f>('Total Revenues by County'!BF107/'Total Revenues by County'!BF$4)</f>
        <v>0</v>
      </c>
      <c r="BG107" s="45">
        <f>('Total Revenues by County'!BG107/'Total Revenues by County'!BG$4)</f>
        <v>0</v>
      </c>
      <c r="BH107" s="45">
        <f>('Total Revenues by County'!BH107/'Total Revenues by County'!BH$4)</f>
        <v>0.49013755204315806</v>
      </c>
      <c r="BI107" s="45">
        <f>('Total Revenues by County'!BI107/'Total Revenues by County'!BI$4)</f>
        <v>0.18348433859694538</v>
      </c>
      <c r="BJ107" s="45">
        <f>('Total Revenues by County'!BJ107/'Total Revenues by County'!BJ$4)</f>
        <v>2.028254692440069E-2</v>
      </c>
      <c r="BK107" s="45">
        <f>('Total Revenues by County'!BK107/'Total Revenues by County'!BK$4)</f>
        <v>0</v>
      </c>
      <c r="BL107" s="45">
        <f>('Total Revenues by County'!BL107/'Total Revenues by County'!BL$4)</f>
        <v>0</v>
      </c>
      <c r="BM107" s="45">
        <f>('Total Revenues by County'!BM107/'Total Revenues by County'!BM$4)</f>
        <v>0</v>
      </c>
      <c r="BN107" s="45">
        <f>('Total Revenues by County'!BN107/'Total Revenues by County'!BN$4)</f>
        <v>0</v>
      </c>
      <c r="BO107" s="45">
        <f>('Total Revenues by County'!BO107/'Total Revenues by County'!BO$4)</f>
        <v>0</v>
      </c>
      <c r="BP107" s="45">
        <f>('Total Revenues by County'!BP107/'Total Revenues by County'!BP$4)</f>
        <v>0.27004256828662648</v>
      </c>
      <c r="BQ107" s="14">
        <f>('Total Revenues by County'!BQ107/'Total Revenues by County'!BQ$4)</f>
        <v>0</v>
      </c>
    </row>
    <row r="108" spans="1:69" x14ac:dyDescent="0.25">
      <c r="A108" s="10"/>
      <c r="B108" s="11">
        <v>335.9</v>
      </c>
      <c r="C108" s="12" t="s">
        <v>105</v>
      </c>
      <c r="D108" s="45">
        <f>('Total Revenues by County'!D108/'Total Revenues by County'!D$4)</f>
        <v>0</v>
      </c>
      <c r="E108" s="45">
        <f>('Total Revenues by County'!E108/'Total Revenues by County'!E$4)</f>
        <v>7.0987631997685519</v>
      </c>
      <c r="F108" s="45">
        <f>('Total Revenues by County'!F108/'Total Revenues by County'!F$4)</f>
        <v>1.2552994221822416</v>
      </c>
      <c r="G108" s="45">
        <f>('Total Revenues by County'!G108/'Total Revenues by County'!G$4)</f>
        <v>0</v>
      </c>
      <c r="H108" s="45">
        <f>('Total Revenues by County'!H108/'Total Revenues by County'!H$4)</f>
        <v>0</v>
      </c>
      <c r="I108" s="45">
        <f>('Total Revenues by County'!I108/'Total Revenues by County'!I$4)</f>
        <v>0.27239543598022314</v>
      </c>
      <c r="J108" s="45">
        <f>('Total Revenues by County'!J108/'Total Revenues by County'!J$4)</f>
        <v>15.959848936593122</v>
      </c>
      <c r="K108" s="45">
        <f>('Total Revenues by County'!K108/'Total Revenues by County'!K$4)</f>
        <v>0</v>
      </c>
      <c r="L108" s="45">
        <f>('Total Revenues by County'!L108/'Total Revenues by County'!L$4)</f>
        <v>0.51124408973312019</v>
      </c>
      <c r="M108" s="45">
        <f>('Total Revenues by County'!M108/'Total Revenues by County'!M$4)</f>
        <v>0</v>
      </c>
      <c r="N108" s="45">
        <f>('Total Revenues by County'!N108/'Total Revenues by County'!N$4)</f>
        <v>3.8325071390265881</v>
      </c>
      <c r="O108" s="45">
        <f>('Total Revenues by County'!O108/'Total Revenues by County'!O$4)</f>
        <v>0</v>
      </c>
      <c r="P108" s="45">
        <f>('Total Revenues by County'!P108/'Total Revenues by County'!P$4)</f>
        <v>0</v>
      </c>
      <c r="Q108" s="45">
        <f>('Total Revenues by County'!Q108/'Total Revenues by County'!Q$4)</f>
        <v>13.038449875674692</v>
      </c>
      <c r="R108" s="45">
        <f>('Total Revenues by County'!R108/'Total Revenues by County'!R$4)</f>
        <v>0</v>
      </c>
      <c r="S108" s="45">
        <f>('Total Revenues by County'!S108/'Total Revenues by County'!S$4)</f>
        <v>2.5823776171740565</v>
      </c>
      <c r="T108" s="45">
        <f>('Total Revenues by County'!T108/'Total Revenues by County'!T$4)</f>
        <v>1.2135065367640936</v>
      </c>
      <c r="U108" s="45">
        <f>('Total Revenues by County'!U108/'Total Revenues by County'!U$4)</f>
        <v>0</v>
      </c>
      <c r="V108" s="45">
        <f>('Total Revenues by County'!V108/'Total Revenues by County'!V$4)</f>
        <v>16.608643250688704</v>
      </c>
      <c r="W108" s="45">
        <f>('Total Revenues by County'!W108/'Total Revenues by County'!W$4)</f>
        <v>17.170435317643438</v>
      </c>
      <c r="X108" s="45">
        <f>('Total Revenues by County'!X108/'Total Revenues by County'!X$4)</f>
        <v>0</v>
      </c>
      <c r="Y108" s="45">
        <f>('Total Revenues by County'!Y108/'Total Revenues by County'!Y$4)</f>
        <v>0</v>
      </c>
      <c r="Z108" s="45">
        <f>('Total Revenues by County'!Z108/'Total Revenues by County'!Z$4)</f>
        <v>40.070926143024622</v>
      </c>
      <c r="AA108" s="45">
        <f>('Total Revenues by County'!AA108/'Total Revenues by County'!AA$4)</f>
        <v>0</v>
      </c>
      <c r="AB108" s="45">
        <f>('Total Revenues by County'!AB108/'Total Revenues by County'!AB$4)</f>
        <v>0.8073209629102821</v>
      </c>
      <c r="AC108" s="45">
        <f>('Total Revenues by County'!AC108/'Total Revenues by County'!AC$4)</f>
        <v>39.330680321872713</v>
      </c>
      <c r="AD108" s="45">
        <f>('Total Revenues by County'!AD108/'Total Revenues by County'!AD$4)</f>
        <v>0</v>
      </c>
      <c r="AE108" s="45">
        <f>('Total Revenues by County'!AE108/'Total Revenues by County'!AE$4)</f>
        <v>0</v>
      </c>
      <c r="AF108" s="45">
        <f>('Total Revenues by County'!AF108/'Total Revenues by County'!AF$4)</f>
        <v>0</v>
      </c>
      <c r="AG108" s="45">
        <f>('Total Revenues by County'!AG108/'Total Revenues by County'!AG$4)</f>
        <v>0</v>
      </c>
      <c r="AH108" s="45">
        <f>('Total Revenues by County'!AH108/'Total Revenues by County'!AH$4)</f>
        <v>0</v>
      </c>
      <c r="AI108" s="45">
        <f>('Total Revenues by County'!AI108/'Total Revenues by County'!AI$4)</f>
        <v>26.296435713445476</v>
      </c>
      <c r="AJ108" s="45">
        <f>('Total Revenues by County'!AJ108/'Total Revenues by County'!AJ$4)</f>
        <v>0.6309252676303595</v>
      </c>
      <c r="AK108" s="45">
        <f>('Total Revenues by County'!AK108/'Total Revenues by County'!AK$4)</f>
        <v>0</v>
      </c>
      <c r="AL108" s="45">
        <f>('Total Revenues by County'!AL108/'Total Revenues by County'!AL$4)</f>
        <v>0</v>
      </c>
      <c r="AM108" s="45">
        <f>('Total Revenues by County'!AM108/'Total Revenues by County'!AM$4)</f>
        <v>0</v>
      </c>
      <c r="AN108" s="45">
        <f>('Total Revenues by County'!AN108/'Total Revenues by County'!AN$4)</f>
        <v>15.518452047111611</v>
      </c>
      <c r="AO108" s="45">
        <f>('Total Revenues by County'!AO108/'Total Revenues by County'!AO$4)</f>
        <v>0</v>
      </c>
      <c r="AP108" s="45">
        <f>('Total Revenues by County'!AP108/'Total Revenues by County'!AP$4)</f>
        <v>0</v>
      </c>
      <c r="AQ108" s="45">
        <f>('Total Revenues by County'!AQ108/'Total Revenues by County'!AQ$4)</f>
        <v>0.6172428213779112</v>
      </c>
      <c r="AR108" s="45">
        <f>('Total Revenues by County'!AR108/'Total Revenues by County'!AR$4)</f>
        <v>0</v>
      </c>
      <c r="AS108" s="45">
        <f>('Total Revenues by County'!AS108/'Total Revenues by County'!AS$4)</f>
        <v>0.38315783489642435</v>
      </c>
      <c r="AT108" s="45">
        <f>('Total Revenues by County'!AT108/'Total Revenues by County'!AT$4)</f>
        <v>0</v>
      </c>
      <c r="AU108" s="45">
        <f>('Total Revenues by County'!AU108/'Total Revenues by County'!AU$4)</f>
        <v>0.75873737129598295</v>
      </c>
      <c r="AV108" s="45">
        <f>('Total Revenues by County'!AV108/'Total Revenues by County'!AV$4)</f>
        <v>0</v>
      </c>
      <c r="AW108" s="45">
        <f>('Total Revenues by County'!AW108/'Total Revenues by County'!AW$4)</f>
        <v>0</v>
      </c>
      <c r="AX108" s="45">
        <f>('Total Revenues by County'!AX108/'Total Revenues by County'!AX$4)</f>
        <v>0.53519458030804756</v>
      </c>
      <c r="AY108" s="45">
        <f>('Total Revenues by County'!AY108/'Total Revenues by County'!AY$4)</f>
        <v>0</v>
      </c>
      <c r="AZ108" s="45">
        <f>('Total Revenues by County'!AZ108/'Total Revenues by County'!AZ$4)</f>
        <v>0</v>
      </c>
      <c r="BA108" s="45">
        <f>('Total Revenues by County'!BA108/'Total Revenues by County'!BA$4)</f>
        <v>0</v>
      </c>
      <c r="BB108" s="45">
        <f>('Total Revenues by County'!BB108/'Total Revenues by County'!BB$4)</f>
        <v>0</v>
      </c>
      <c r="BC108" s="45">
        <f>('Total Revenues by County'!BC108/'Total Revenues by County'!BC$4)</f>
        <v>0</v>
      </c>
      <c r="BD108" s="45">
        <f>('Total Revenues by County'!BD108/'Total Revenues by County'!BD$4)</f>
        <v>12.190529041805402</v>
      </c>
      <c r="BE108" s="45">
        <f>('Total Revenues by County'!BE108/'Total Revenues by County'!BE$4)</f>
        <v>0</v>
      </c>
      <c r="BF108" s="45">
        <f>('Total Revenues by County'!BF108/'Total Revenues by County'!BF$4)</f>
        <v>1.6168923923394349E-2</v>
      </c>
      <c r="BG108" s="45">
        <f>('Total Revenues by County'!BG108/'Total Revenues by County'!BG$4)</f>
        <v>0</v>
      </c>
      <c r="BH108" s="45">
        <f>('Total Revenues by County'!BH108/'Total Revenues by County'!BH$4)</f>
        <v>0</v>
      </c>
      <c r="BI108" s="45">
        <f>('Total Revenues by County'!BI108/'Total Revenues by County'!BI$4)</f>
        <v>0.49408275088445941</v>
      </c>
      <c r="BJ108" s="45">
        <f>('Total Revenues by County'!BJ108/'Total Revenues by County'!BJ$4)</f>
        <v>1.1951014527554329</v>
      </c>
      <c r="BK108" s="45">
        <f>('Total Revenues by County'!BK108/'Total Revenues by County'!BK$4)</f>
        <v>0</v>
      </c>
      <c r="BL108" s="45">
        <f>('Total Revenues by County'!BL108/'Total Revenues by County'!BL$4)</f>
        <v>0</v>
      </c>
      <c r="BM108" s="45">
        <f>('Total Revenues by County'!BM108/'Total Revenues by County'!BM$4)</f>
        <v>0</v>
      </c>
      <c r="BN108" s="45">
        <f>('Total Revenues by County'!BN108/'Total Revenues by County'!BN$4)</f>
        <v>0</v>
      </c>
      <c r="BO108" s="45">
        <f>('Total Revenues by County'!BO108/'Total Revenues by County'!BO$4)</f>
        <v>0</v>
      </c>
      <c r="BP108" s="45">
        <f>('Total Revenues by County'!BP108/'Total Revenues by County'!BP$4)</f>
        <v>0.4818641362185172</v>
      </c>
      <c r="BQ108" s="14">
        <f>('Total Revenues by County'!BQ108/'Total Revenues by County'!BQ$4)</f>
        <v>4.9146006605913488</v>
      </c>
    </row>
    <row r="109" spans="1:69" x14ac:dyDescent="0.25">
      <c r="A109" s="10"/>
      <c r="B109" s="11">
        <v>336</v>
      </c>
      <c r="C109" s="12" t="s">
        <v>106</v>
      </c>
      <c r="D109" s="45">
        <f>('Total Revenues by County'!D109/'Total Revenues by County'!D$4)</f>
        <v>0</v>
      </c>
      <c r="E109" s="45">
        <f>('Total Revenues by County'!E109/'Total Revenues by County'!E$4)</f>
        <v>4.4215246636771299</v>
      </c>
      <c r="F109" s="45">
        <f>('Total Revenues by County'!F109/'Total Revenues by County'!F$4)</f>
        <v>0</v>
      </c>
      <c r="G109" s="45">
        <f>('Total Revenues by County'!G109/'Total Revenues by County'!G$4)</f>
        <v>0</v>
      </c>
      <c r="H109" s="45">
        <f>('Total Revenues by County'!H109/'Total Revenues by County'!H$4)</f>
        <v>0</v>
      </c>
      <c r="I109" s="45">
        <f>('Total Revenues by County'!I109/'Total Revenues by County'!I$4)</f>
        <v>0</v>
      </c>
      <c r="J109" s="45">
        <f>('Total Revenues by County'!J109/'Total Revenues by County'!J$4)</f>
        <v>9.2758232293116017E-3</v>
      </c>
      <c r="K109" s="45">
        <f>('Total Revenues by County'!K109/'Total Revenues by County'!K$4)</f>
        <v>0</v>
      </c>
      <c r="L109" s="45">
        <f>('Total Revenues by County'!L109/'Total Revenues by County'!L$4)</f>
        <v>0.12685199799617075</v>
      </c>
      <c r="M109" s="45">
        <f>('Total Revenues by County'!M109/'Total Revenues by County'!M$4)</f>
        <v>0</v>
      </c>
      <c r="N109" s="45">
        <f>('Total Revenues by County'!N109/'Total Revenues by County'!N$4)</f>
        <v>0</v>
      </c>
      <c r="O109" s="45">
        <f>('Total Revenues by County'!O109/'Total Revenues by County'!O$4)</f>
        <v>0</v>
      </c>
      <c r="P109" s="45">
        <f>('Total Revenues by County'!P109/'Total Revenues by County'!P$4)</f>
        <v>0</v>
      </c>
      <c r="Q109" s="45">
        <f>('Total Revenues by County'!Q109/'Total Revenues by County'!Q$4)</f>
        <v>0</v>
      </c>
      <c r="R109" s="45">
        <f>('Total Revenues by County'!R109/'Total Revenues by County'!R$4)</f>
        <v>0</v>
      </c>
      <c r="S109" s="45">
        <f>('Total Revenues by County'!S109/'Total Revenues by County'!S$4)</f>
        <v>0</v>
      </c>
      <c r="T109" s="45">
        <f>('Total Revenues by County'!T109/'Total Revenues by County'!T$4)</f>
        <v>6.3170122408193858</v>
      </c>
      <c r="U109" s="45">
        <f>('Total Revenues by County'!U109/'Total Revenues by County'!U$4)</f>
        <v>2.0943380446600317</v>
      </c>
      <c r="V109" s="45">
        <f>('Total Revenues by County'!V109/'Total Revenues by County'!V$4)</f>
        <v>4.0563016528925617</v>
      </c>
      <c r="W109" s="45">
        <f>('Total Revenues by County'!W109/'Total Revenues by County'!W$4)</f>
        <v>21.68881710506076</v>
      </c>
      <c r="X109" s="45">
        <f>('Total Revenues by County'!X109/'Total Revenues by County'!X$4)</f>
        <v>0.28735074853021397</v>
      </c>
      <c r="Y109" s="45">
        <f>('Total Revenues by County'!Y109/'Total Revenues by County'!Y$4)</f>
        <v>2.5877846932494357</v>
      </c>
      <c r="Z109" s="45">
        <f>('Total Revenues by County'!Z109/'Total Revenues by County'!Z$4)</f>
        <v>0</v>
      </c>
      <c r="AA109" s="45">
        <f>('Total Revenues by County'!AA109/'Total Revenues by County'!AA$4)</f>
        <v>0</v>
      </c>
      <c r="AB109" s="45">
        <f>('Total Revenues by County'!AB109/'Total Revenues by County'!AB$4)</f>
        <v>0</v>
      </c>
      <c r="AC109" s="45">
        <f>('Total Revenues by County'!AC109/'Total Revenues by County'!AC$4)</f>
        <v>0.4197805413313826</v>
      </c>
      <c r="AD109" s="45">
        <f>('Total Revenues by County'!AD109/'Total Revenues by County'!AD$4)</f>
        <v>0</v>
      </c>
      <c r="AE109" s="45">
        <f>('Total Revenues by County'!AE109/'Total Revenues by County'!AE$4)</f>
        <v>0</v>
      </c>
      <c r="AF109" s="45">
        <f>('Total Revenues by County'!AF109/'Total Revenues by County'!AF$4)</f>
        <v>0</v>
      </c>
      <c r="AG109" s="45">
        <f>('Total Revenues by County'!AG109/'Total Revenues by County'!AG$4)</f>
        <v>4.7030831763656189E-2</v>
      </c>
      <c r="AH109" s="45">
        <f>('Total Revenues by County'!AH109/'Total Revenues by County'!AH$4)</f>
        <v>0</v>
      </c>
      <c r="AI109" s="45">
        <f>('Total Revenues by County'!AI109/'Total Revenues by County'!AI$4)</f>
        <v>0</v>
      </c>
      <c r="AJ109" s="45">
        <f>('Total Revenues by County'!AJ109/'Total Revenues by County'!AJ$4)</f>
        <v>0</v>
      </c>
      <c r="AK109" s="45">
        <f>('Total Revenues by County'!AK109/'Total Revenues by County'!AK$4)</f>
        <v>0</v>
      </c>
      <c r="AL109" s="45">
        <f>('Total Revenues by County'!AL109/'Total Revenues by County'!AL$4)</f>
        <v>0</v>
      </c>
      <c r="AM109" s="45">
        <f>('Total Revenues by County'!AM109/'Total Revenues by County'!AM$4)</f>
        <v>0.88892677936376485</v>
      </c>
      <c r="AN109" s="45">
        <f>('Total Revenues by County'!AN109/'Total Revenues by County'!AN$4)</f>
        <v>3.0836791923724061</v>
      </c>
      <c r="AO109" s="45">
        <f>('Total Revenues by County'!AO109/'Total Revenues by County'!AO$4)</f>
        <v>0</v>
      </c>
      <c r="AP109" s="45">
        <f>('Total Revenues by County'!AP109/'Total Revenues by County'!AP$4)</f>
        <v>0</v>
      </c>
      <c r="AQ109" s="45">
        <f>('Total Revenues by County'!AQ109/'Total Revenues by County'!AQ$4)</f>
        <v>0</v>
      </c>
      <c r="AR109" s="45">
        <f>('Total Revenues by County'!AR109/'Total Revenues by County'!AR$4)</f>
        <v>0</v>
      </c>
      <c r="AS109" s="45">
        <f>('Total Revenues by County'!AS109/'Total Revenues by County'!AS$4)</f>
        <v>0</v>
      </c>
      <c r="AT109" s="45">
        <f>('Total Revenues by County'!AT109/'Total Revenues by County'!AT$4)</f>
        <v>0</v>
      </c>
      <c r="AU109" s="45">
        <f>('Total Revenues by County'!AU109/'Total Revenues by County'!AU$4)</f>
        <v>3.3728911877024217E-2</v>
      </c>
      <c r="AV109" s="45">
        <f>('Total Revenues by County'!AV109/'Total Revenues by County'!AV$4)</f>
        <v>0</v>
      </c>
      <c r="AW109" s="45">
        <f>('Total Revenues by County'!AW109/'Total Revenues by County'!AW$4)</f>
        <v>0.27473249027237356</v>
      </c>
      <c r="AX109" s="45">
        <f>('Total Revenues by County'!AX109/'Total Revenues by County'!AX$4)</f>
        <v>0</v>
      </c>
      <c r="AY109" s="45">
        <f>('Total Revenues by County'!AY109/'Total Revenues by County'!AY$4)</f>
        <v>0</v>
      </c>
      <c r="AZ109" s="45">
        <f>('Total Revenues by County'!AZ109/'Total Revenues by County'!AZ$4)</f>
        <v>0</v>
      </c>
      <c r="BA109" s="45">
        <f>('Total Revenues by County'!BA109/'Total Revenues by County'!BA$4)</f>
        <v>0</v>
      </c>
      <c r="BB109" s="45">
        <f>('Total Revenues by County'!BB109/'Total Revenues by County'!BB$4)</f>
        <v>0</v>
      </c>
      <c r="BC109" s="45">
        <f>('Total Revenues by County'!BC109/'Total Revenues by County'!BC$4)</f>
        <v>0</v>
      </c>
      <c r="BD109" s="45">
        <f>('Total Revenues by County'!BD109/'Total Revenues by County'!BD$4)</f>
        <v>0.60334881681533548</v>
      </c>
      <c r="BE109" s="45">
        <f>('Total Revenues by County'!BE109/'Total Revenues by County'!BE$4)</f>
        <v>0</v>
      </c>
      <c r="BF109" s="45">
        <f>('Total Revenues by County'!BF109/'Total Revenues by County'!BF$4)</f>
        <v>0</v>
      </c>
      <c r="BG109" s="45">
        <f>('Total Revenues by County'!BG109/'Total Revenues by County'!BG$4)</f>
        <v>0</v>
      </c>
      <c r="BH109" s="45">
        <f>('Total Revenues by County'!BH109/'Total Revenues by County'!BH$4)</f>
        <v>0</v>
      </c>
      <c r="BI109" s="45">
        <f>('Total Revenues by County'!BI109/'Total Revenues by County'!BI$4)</f>
        <v>0</v>
      </c>
      <c r="BJ109" s="45">
        <f>('Total Revenues by County'!BJ109/'Total Revenues by County'!BJ$4)</f>
        <v>0.24139752671389123</v>
      </c>
      <c r="BK109" s="45">
        <f>('Total Revenues by County'!BK109/'Total Revenues by County'!BK$4)</f>
        <v>0.41420263374852379</v>
      </c>
      <c r="BL109" s="45">
        <f>('Total Revenues by County'!BL109/'Total Revenues by County'!BL$4)</f>
        <v>1.3640443387335637</v>
      </c>
      <c r="BM109" s="45">
        <f>('Total Revenues by County'!BM109/'Total Revenues by County'!BM$4)</f>
        <v>0</v>
      </c>
      <c r="BN109" s="45">
        <f>('Total Revenues by County'!BN109/'Total Revenues by County'!BN$4)</f>
        <v>0</v>
      </c>
      <c r="BO109" s="45">
        <f>('Total Revenues by County'!BO109/'Total Revenues by County'!BO$4)</f>
        <v>0</v>
      </c>
      <c r="BP109" s="45">
        <f>('Total Revenues by County'!BP109/'Total Revenues by County'!BP$4)</f>
        <v>1.3797445902802412</v>
      </c>
      <c r="BQ109" s="14">
        <f>('Total Revenues by County'!BQ109/'Total Revenues by County'!BQ$4)</f>
        <v>0</v>
      </c>
    </row>
    <row r="110" spans="1:69" x14ac:dyDescent="0.25">
      <c r="A110" s="10"/>
      <c r="B110" s="11">
        <v>337.1</v>
      </c>
      <c r="C110" s="12" t="s">
        <v>107</v>
      </c>
      <c r="D110" s="45">
        <f>('Total Revenues by County'!D110/'Total Revenues by County'!D$4)</f>
        <v>1.0847845159918112</v>
      </c>
      <c r="E110" s="45">
        <f>('Total Revenues by County'!E110/'Total Revenues by County'!E$4)</f>
        <v>0</v>
      </c>
      <c r="F110" s="45">
        <f>('Total Revenues by County'!F110/'Total Revenues by County'!F$4)</f>
        <v>0</v>
      </c>
      <c r="G110" s="45">
        <f>('Total Revenues by County'!G110/'Total Revenues by County'!G$4)</f>
        <v>0</v>
      </c>
      <c r="H110" s="45">
        <f>('Total Revenues by County'!H110/'Total Revenues by County'!H$4)</f>
        <v>0</v>
      </c>
      <c r="I110" s="45">
        <f>('Total Revenues by County'!I110/'Total Revenues by County'!I$4)</f>
        <v>0.35827639548656043</v>
      </c>
      <c r="J110" s="45">
        <f>('Total Revenues by County'!J110/'Total Revenues by County'!J$4)</f>
        <v>0</v>
      </c>
      <c r="K110" s="45">
        <f>('Total Revenues by County'!K110/'Total Revenues by County'!K$4)</f>
        <v>0</v>
      </c>
      <c r="L110" s="45">
        <f>('Total Revenues by County'!L110/'Total Revenues by County'!L$4)</f>
        <v>0</v>
      </c>
      <c r="M110" s="45">
        <f>('Total Revenues by County'!M110/'Total Revenues by County'!M$4)</f>
        <v>0</v>
      </c>
      <c r="N110" s="45">
        <f>('Total Revenues by County'!N110/'Total Revenues by County'!N$4)</f>
        <v>0</v>
      </c>
      <c r="O110" s="45">
        <f>('Total Revenues by County'!O110/'Total Revenues by County'!O$4)</f>
        <v>1.8279428005909266</v>
      </c>
      <c r="P110" s="45">
        <f>('Total Revenues by County'!P110/'Total Revenues by County'!P$4)</f>
        <v>0</v>
      </c>
      <c r="Q110" s="45">
        <f>('Total Revenues by County'!Q110/'Total Revenues by County'!Q$4)</f>
        <v>0</v>
      </c>
      <c r="R110" s="45">
        <f>('Total Revenues by County'!R110/'Total Revenues by County'!R$4)</f>
        <v>3.6117497488699146</v>
      </c>
      <c r="S110" s="45">
        <f>('Total Revenues by County'!S110/'Total Revenues by County'!S$4)</f>
        <v>2.5997618848303894</v>
      </c>
      <c r="T110" s="45">
        <f>('Total Revenues by County'!T110/'Total Revenues by County'!T$4)</f>
        <v>0</v>
      </c>
      <c r="U110" s="45">
        <f>('Total Revenues by County'!U110/'Total Revenues by County'!U$4)</f>
        <v>0.41816509157815507</v>
      </c>
      <c r="V110" s="45">
        <f>('Total Revenues by County'!V110/'Total Revenues by County'!V$4)</f>
        <v>0</v>
      </c>
      <c r="W110" s="45">
        <f>('Total Revenues by County'!W110/'Total Revenues by County'!W$4)</f>
        <v>0</v>
      </c>
      <c r="X110" s="45">
        <f>('Total Revenues by County'!X110/'Total Revenues by County'!X$4)</f>
        <v>0</v>
      </c>
      <c r="Y110" s="45">
        <f>('Total Revenues by County'!Y110/'Total Revenues by County'!Y$4)</f>
        <v>0</v>
      </c>
      <c r="Z110" s="45">
        <f>('Total Revenues by County'!Z110/'Total Revenues by County'!Z$4)</f>
        <v>0</v>
      </c>
      <c r="AA110" s="45">
        <f>('Total Revenues by County'!AA110/'Total Revenues by County'!AA$4)</f>
        <v>0</v>
      </c>
      <c r="AB110" s="45">
        <f>('Total Revenues by County'!AB110/'Total Revenues by County'!AB$4)</f>
        <v>0</v>
      </c>
      <c r="AC110" s="45">
        <f>('Total Revenues by County'!AC110/'Total Revenues by County'!AC$4)</f>
        <v>0.25603511338697876</v>
      </c>
      <c r="AD110" s="45">
        <f>('Total Revenues by County'!AD110/'Total Revenues by County'!AD$4)</f>
        <v>2.6722153451291253</v>
      </c>
      <c r="AE110" s="45">
        <f>('Total Revenues by County'!AE110/'Total Revenues by County'!AE$4)</f>
        <v>0</v>
      </c>
      <c r="AF110" s="45">
        <f>('Total Revenues by County'!AF110/'Total Revenues by County'!AF$4)</f>
        <v>0</v>
      </c>
      <c r="AG110" s="45">
        <f>('Total Revenues by County'!AG110/'Total Revenues by County'!AG$4)</f>
        <v>0.90407455140279569</v>
      </c>
      <c r="AH110" s="45">
        <f>('Total Revenues by County'!AH110/'Total Revenues by County'!AH$4)</f>
        <v>0</v>
      </c>
      <c r="AI110" s="45">
        <f>('Total Revenues by County'!AI110/'Total Revenues by County'!AI$4)</f>
        <v>0</v>
      </c>
      <c r="AJ110" s="45">
        <f>('Total Revenues by County'!AJ110/'Total Revenues by County'!AJ$4)</f>
        <v>0</v>
      </c>
      <c r="AK110" s="45">
        <f>('Total Revenues by County'!AK110/'Total Revenues by County'!AK$4)</f>
        <v>0</v>
      </c>
      <c r="AL110" s="45">
        <f>('Total Revenues by County'!AL110/'Total Revenues by County'!AL$4)</f>
        <v>0</v>
      </c>
      <c r="AM110" s="45">
        <f>('Total Revenues by County'!AM110/'Total Revenues by County'!AM$4)</f>
        <v>0</v>
      </c>
      <c r="AN110" s="45">
        <f>('Total Revenues by County'!AN110/'Total Revenues by County'!AN$4)</f>
        <v>0</v>
      </c>
      <c r="AO110" s="45">
        <f>('Total Revenues by County'!AO110/'Total Revenues by County'!AO$4)</f>
        <v>0</v>
      </c>
      <c r="AP110" s="45">
        <f>('Total Revenues by County'!AP110/'Total Revenues by County'!AP$4)</f>
        <v>0.82842366592029137</v>
      </c>
      <c r="AQ110" s="45">
        <f>('Total Revenues by County'!AQ110/'Total Revenues by County'!AQ$4)</f>
        <v>0.33415842983006405</v>
      </c>
      <c r="AR110" s="45">
        <f>('Total Revenues by County'!AR110/'Total Revenues by County'!AR$4)</f>
        <v>0</v>
      </c>
      <c r="AS110" s="45">
        <f>('Total Revenues by County'!AS110/'Total Revenues by County'!AS$4)</f>
        <v>0</v>
      </c>
      <c r="AT110" s="45">
        <f>('Total Revenues by County'!AT110/'Total Revenues by County'!AT$4)</f>
        <v>0</v>
      </c>
      <c r="AU110" s="45">
        <f>('Total Revenues by County'!AU110/'Total Revenues by County'!AU$4)</f>
        <v>0</v>
      </c>
      <c r="AV110" s="45">
        <f>('Total Revenues by County'!AV110/'Total Revenues by County'!AV$4)</f>
        <v>0</v>
      </c>
      <c r="AW110" s="45">
        <f>('Total Revenues by County'!AW110/'Total Revenues by County'!AW$4)</f>
        <v>0</v>
      </c>
      <c r="AX110" s="45">
        <f>('Total Revenues by County'!AX110/'Total Revenues by County'!AX$4)</f>
        <v>0</v>
      </c>
      <c r="AY110" s="45">
        <f>('Total Revenues by County'!AY110/'Total Revenues by County'!AY$4)</f>
        <v>0</v>
      </c>
      <c r="AZ110" s="45">
        <f>('Total Revenues by County'!AZ110/'Total Revenues by County'!AZ$4)</f>
        <v>0</v>
      </c>
      <c r="BA110" s="45">
        <f>('Total Revenues by County'!BA110/'Total Revenues by County'!BA$4)</f>
        <v>0</v>
      </c>
      <c r="BB110" s="45">
        <f>('Total Revenues by County'!BB110/'Total Revenues by County'!BB$4)</f>
        <v>0</v>
      </c>
      <c r="BC110" s="45">
        <f>('Total Revenues by County'!BC110/'Total Revenues by County'!BC$4)</f>
        <v>0</v>
      </c>
      <c r="BD110" s="45">
        <f>('Total Revenues by County'!BD110/'Total Revenues by County'!BD$4)</f>
        <v>0</v>
      </c>
      <c r="BE110" s="45">
        <f>('Total Revenues by County'!BE110/'Total Revenues by County'!BE$4)</f>
        <v>0.33317137328161783</v>
      </c>
      <c r="BF110" s="45">
        <f>('Total Revenues by County'!BF110/'Total Revenues by County'!BF$4)</f>
        <v>0</v>
      </c>
      <c r="BG110" s="45">
        <f>('Total Revenues by County'!BG110/'Total Revenues by County'!BG$4)</f>
        <v>1.0901839473488595</v>
      </c>
      <c r="BH110" s="45">
        <f>('Total Revenues by County'!BH110/'Total Revenues by County'!BH$4)</f>
        <v>0.15101259576180642</v>
      </c>
      <c r="BI110" s="45">
        <f>('Total Revenues by County'!BI110/'Total Revenues by County'!BI$4)</f>
        <v>0.92123349728190529</v>
      </c>
      <c r="BJ110" s="45">
        <f>('Total Revenues by County'!BJ110/'Total Revenues by County'!BJ$4)</f>
        <v>0</v>
      </c>
      <c r="BK110" s="45">
        <f>('Total Revenues by County'!BK110/'Total Revenues by County'!BK$4)</f>
        <v>0.9148376746362441</v>
      </c>
      <c r="BL110" s="45">
        <f>('Total Revenues by County'!BL110/'Total Revenues by County'!BL$4)</f>
        <v>0</v>
      </c>
      <c r="BM110" s="45">
        <f>('Total Revenues by County'!BM110/'Total Revenues by County'!BM$4)</f>
        <v>0</v>
      </c>
      <c r="BN110" s="45">
        <f>('Total Revenues by County'!BN110/'Total Revenues by County'!BN$4)</f>
        <v>0</v>
      </c>
      <c r="BO110" s="45">
        <f>('Total Revenues by County'!BO110/'Total Revenues by County'!BO$4)</f>
        <v>0</v>
      </c>
      <c r="BP110" s="45">
        <f>('Total Revenues by County'!BP110/'Total Revenues by County'!BP$4)</f>
        <v>0</v>
      </c>
      <c r="BQ110" s="14">
        <f>('Total Revenues by County'!BQ110/'Total Revenues by County'!BQ$4)</f>
        <v>0</v>
      </c>
    </row>
    <row r="111" spans="1:69" x14ac:dyDescent="0.25">
      <c r="A111" s="10"/>
      <c r="B111" s="11">
        <v>337.2</v>
      </c>
      <c r="C111" s="12" t="s">
        <v>108</v>
      </c>
      <c r="D111" s="45">
        <f>('Total Revenues by County'!D111/'Total Revenues by County'!D$4)</f>
        <v>16.066363833173181</v>
      </c>
      <c r="E111" s="45">
        <f>('Total Revenues by County'!E111/'Total Revenues by County'!E$4)</f>
        <v>9.7991103717633443</v>
      </c>
      <c r="F111" s="45">
        <f>('Total Revenues by County'!F111/'Total Revenues by County'!F$4)</f>
        <v>0</v>
      </c>
      <c r="G111" s="45">
        <f>('Total Revenues by County'!G111/'Total Revenues by County'!G$4)</f>
        <v>0</v>
      </c>
      <c r="H111" s="45">
        <f>('Total Revenues by County'!H111/'Total Revenues by County'!H$4)</f>
        <v>0</v>
      </c>
      <c r="I111" s="45">
        <f>('Total Revenues by County'!I111/'Total Revenues by County'!I$4)</f>
        <v>2.6343852609305912E-2</v>
      </c>
      <c r="J111" s="45">
        <f>('Total Revenues by County'!J111/'Total Revenues by County'!J$4)</f>
        <v>7.0521433777247733</v>
      </c>
      <c r="K111" s="45">
        <f>('Total Revenues by County'!K111/'Total Revenues by County'!K$4)</f>
        <v>0</v>
      </c>
      <c r="L111" s="45">
        <f>('Total Revenues by County'!L111/'Total Revenues by County'!L$4)</f>
        <v>1.9022652877759554</v>
      </c>
      <c r="M111" s="45">
        <f>('Total Revenues by County'!M111/'Total Revenues by County'!M$4)</f>
        <v>3.6932095795957252</v>
      </c>
      <c r="N111" s="45">
        <f>('Total Revenues by County'!N111/'Total Revenues by County'!N$4)</f>
        <v>0</v>
      </c>
      <c r="O111" s="45">
        <f>('Total Revenues by County'!O111/'Total Revenues by County'!O$4)</f>
        <v>0</v>
      </c>
      <c r="P111" s="45">
        <f>('Total Revenues by County'!P111/'Total Revenues by County'!P$4)</f>
        <v>0</v>
      </c>
      <c r="Q111" s="45">
        <f>('Total Revenues by County'!Q111/'Total Revenues by County'!Q$4)</f>
        <v>6.4291345745648618</v>
      </c>
      <c r="R111" s="45">
        <f>('Total Revenues by County'!R111/'Total Revenues by County'!R$4)</f>
        <v>0</v>
      </c>
      <c r="S111" s="45">
        <f>('Total Revenues by County'!S111/'Total Revenues by County'!S$4)</f>
        <v>0.82147873240877678</v>
      </c>
      <c r="T111" s="45">
        <f>('Total Revenues by County'!T111/'Total Revenues by County'!T$4)</f>
        <v>0</v>
      </c>
      <c r="U111" s="45">
        <f>('Total Revenues by County'!U111/'Total Revenues by County'!U$4)</f>
        <v>4.8823910679936438</v>
      </c>
      <c r="V111" s="45">
        <f>('Total Revenues by County'!V111/'Total Revenues by County'!V$4)</f>
        <v>0</v>
      </c>
      <c r="W111" s="45">
        <f>('Total Revenues by County'!W111/'Total Revenues by County'!W$4)</f>
        <v>12.990693739424703</v>
      </c>
      <c r="X111" s="45">
        <f>('Total Revenues by County'!X111/'Total Revenues by County'!X$4)</f>
        <v>0</v>
      </c>
      <c r="Y111" s="45">
        <f>('Total Revenues by County'!Y111/'Total Revenues by County'!Y$4)</f>
        <v>0</v>
      </c>
      <c r="Z111" s="45">
        <f>('Total Revenues by County'!Z111/'Total Revenues by County'!Z$4)</f>
        <v>0</v>
      </c>
      <c r="AA111" s="45">
        <f>('Total Revenues by County'!AA111/'Total Revenues by County'!AA$4)</f>
        <v>0</v>
      </c>
      <c r="AB111" s="45">
        <f>('Total Revenues by County'!AB111/'Total Revenues by County'!AB$4)</f>
        <v>0</v>
      </c>
      <c r="AC111" s="45">
        <f>('Total Revenues by County'!AC111/'Total Revenues by County'!AC$4)</f>
        <v>0.37942940746159476</v>
      </c>
      <c r="AD111" s="45">
        <f>('Total Revenues by County'!AD111/'Total Revenues by County'!AD$4)</f>
        <v>2.2661520203511483E-2</v>
      </c>
      <c r="AE111" s="45">
        <f>('Total Revenues by County'!AE111/'Total Revenues by County'!AE$4)</f>
        <v>7.5214324740475833</v>
      </c>
      <c r="AF111" s="45">
        <f>('Total Revenues by County'!AF111/'Total Revenues by County'!AF$4)</f>
        <v>0</v>
      </c>
      <c r="AG111" s="45">
        <f>('Total Revenues by County'!AG111/'Total Revenues by County'!AG$4)</f>
        <v>3.7527708932289086</v>
      </c>
      <c r="AH111" s="45">
        <f>('Total Revenues by County'!AH111/'Total Revenues by County'!AH$4)</f>
        <v>0</v>
      </c>
      <c r="AI111" s="45">
        <f>('Total Revenues by County'!AI111/'Total Revenues by County'!AI$4)</f>
        <v>5.1191624514762966</v>
      </c>
      <c r="AJ111" s="45">
        <f>('Total Revenues by County'!AJ111/'Total Revenues by County'!AJ$4)</f>
        <v>17.496945324962017</v>
      </c>
      <c r="AK111" s="45">
        <f>('Total Revenues by County'!AK111/'Total Revenues by County'!AK$4)</f>
        <v>6.4297026346716573</v>
      </c>
      <c r="AL111" s="45">
        <f>('Total Revenues by County'!AL111/'Total Revenues by County'!AL$4)</f>
        <v>6.3731510748053584</v>
      </c>
      <c r="AM111" s="45">
        <f>('Total Revenues by County'!AM111/'Total Revenues by County'!AM$4)</f>
        <v>0</v>
      </c>
      <c r="AN111" s="45">
        <f>('Total Revenues by County'!AN111/'Total Revenues by County'!AN$4)</f>
        <v>0</v>
      </c>
      <c r="AO111" s="45">
        <f>('Total Revenues by County'!AO111/'Total Revenues by County'!AO$4)</f>
        <v>0</v>
      </c>
      <c r="AP111" s="45">
        <f>('Total Revenues by County'!AP111/'Total Revenues by County'!AP$4)</f>
        <v>0.96605315674410974</v>
      </c>
      <c r="AQ111" s="45">
        <f>('Total Revenues by County'!AQ111/'Total Revenues by County'!AQ$4)</f>
        <v>8.4433650373836535</v>
      </c>
      <c r="AR111" s="45">
        <f>('Total Revenues by County'!AR111/'Total Revenues by County'!AR$4)</f>
        <v>2.6806230553626991</v>
      </c>
      <c r="AS111" s="45">
        <f>('Total Revenues by County'!AS111/'Total Revenues by County'!AS$4)</f>
        <v>0</v>
      </c>
      <c r="AT111" s="45">
        <f>('Total Revenues by County'!AT111/'Total Revenues by County'!AT$4)</f>
        <v>2.1305247497971327</v>
      </c>
      <c r="AU111" s="45">
        <f>('Total Revenues by County'!AU111/'Total Revenues by County'!AU$4)</f>
        <v>2.6120027070140668</v>
      </c>
      <c r="AV111" s="45">
        <f>('Total Revenues by County'!AV111/'Total Revenues by County'!AV$4)</f>
        <v>0</v>
      </c>
      <c r="AW111" s="45">
        <f>('Total Revenues by County'!AW111/'Total Revenues by County'!AW$4)</f>
        <v>0.17023346303501946</v>
      </c>
      <c r="AX111" s="45">
        <f>('Total Revenues by County'!AX111/'Total Revenues by County'!AX$4)</f>
        <v>0</v>
      </c>
      <c r="AY111" s="45">
        <f>('Total Revenues by County'!AY111/'Total Revenues by County'!AY$4)</f>
        <v>0</v>
      </c>
      <c r="AZ111" s="45">
        <f>('Total Revenues by County'!AZ111/'Total Revenues by County'!AZ$4)</f>
        <v>0.11025891279369507</v>
      </c>
      <c r="BA111" s="45">
        <f>('Total Revenues by County'!BA111/'Total Revenues by County'!BA$4)</f>
        <v>0</v>
      </c>
      <c r="BB111" s="45">
        <f>('Total Revenues by County'!BB111/'Total Revenues by County'!BB$4)</f>
        <v>0</v>
      </c>
      <c r="BC111" s="45">
        <f>('Total Revenues by County'!BC111/'Total Revenues by County'!BC$4)</f>
        <v>0.33609894387752071</v>
      </c>
      <c r="BD111" s="45">
        <f>('Total Revenues by County'!BD111/'Total Revenues by County'!BD$4)</f>
        <v>6.0781436264233157</v>
      </c>
      <c r="BE111" s="45">
        <f>('Total Revenues by County'!BE111/'Total Revenues by County'!BE$4)</f>
        <v>0</v>
      </c>
      <c r="BF111" s="45">
        <f>('Total Revenues by County'!BF111/'Total Revenues by County'!BF$4)</f>
        <v>8.5974004073643009</v>
      </c>
      <c r="BG111" s="45">
        <f>('Total Revenues by County'!BG111/'Total Revenues by County'!BG$4)</f>
        <v>0</v>
      </c>
      <c r="BH111" s="45">
        <f>('Total Revenues by County'!BH111/'Total Revenues by County'!BH$4)</f>
        <v>3.4965025081328664</v>
      </c>
      <c r="BI111" s="45">
        <f>('Total Revenues by County'!BI111/'Total Revenues by County'!BI$4)</f>
        <v>0</v>
      </c>
      <c r="BJ111" s="45">
        <f>('Total Revenues by County'!BJ111/'Total Revenues by County'!BJ$4)</f>
        <v>6.9276023532236761E-2</v>
      </c>
      <c r="BK111" s="45">
        <f>('Total Revenues by County'!BK111/'Total Revenues by County'!BK$4)</f>
        <v>0.54934379108268905</v>
      </c>
      <c r="BL111" s="45">
        <f>('Total Revenues by County'!BL111/'Total Revenues by County'!BL$4)</f>
        <v>16.583628775299555</v>
      </c>
      <c r="BM111" s="45">
        <f>('Total Revenues by County'!BM111/'Total Revenues by County'!BM$4)</f>
        <v>11.16550072477469</v>
      </c>
      <c r="BN111" s="45">
        <f>('Total Revenues by County'!BN111/'Total Revenues by County'!BN$4)</f>
        <v>0</v>
      </c>
      <c r="BO111" s="45">
        <f>('Total Revenues by County'!BO111/'Total Revenues by County'!BO$4)</f>
        <v>0</v>
      </c>
      <c r="BP111" s="45">
        <f>('Total Revenues by County'!BP111/'Total Revenues by County'!BP$4)</f>
        <v>5.4917523944661228</v>
      </c>
      <c r="BQ111" s="14">
        <f>('Total Revenues by County'!BQ111/'Total Revenues by County'!BQ$4)</f>
        <v>4.9743324445859365</v>
      </c>
    </row>
    <row r="112" spans="1:69" x14ac:dyDescent="0.25">
      <c r="A112" s="10"/>
      <c r="B112" s="11">
        <v>337.3</v>
      </c>
      <c r="C112" s="12" t="s">
        <v>109</v>
      </c>
      <c r="D112" s="45">
        <f>('Total Revenues by County'!D112/'Total Revenues by County'!D$4)</f>
        <v>0.85111150779935507</v>
      </c>
      <c r="E112" s="45">
        <f>('Total Revenues by County'!E112/'Total Revenues by County'!E$4)</f>
        <v>0</v>
      </c>
      <c r="F112" s="45">
        <f>('Total Revenues by County'!F112/'Total Revenues by County'!F$4)</f>
        <v>0</v>
      </c>
      <c r="G112" s="45">
        <f>('Total Revenues by County'!G112/'Total Revenues by County'!G$4)</f>
        <v>0</v>
      </c>
      <c r="H112" s="45">
        <f>('Total Revenues by County'!H112/'Total Revenues by County'!H$4)</f>
        <v>0.29941411638503468</v>
      </c>
      <c r="I112" s="45">
        <f>('Total Revenues by County'!I112/'Total Revenues by County'!I$4)</f>
        <v>8.5354082454151159E-2</v>
      </c>
      <c r="J112" s="45">
        <f>('Total Revenues by County'!J112/'Total Revenues by County'!J$4)</f>
        <v>0</v>
      </c>
      <c r="K112" s="45">
        <f>('Total Revenues by County'!K112/'Total Revenues by County'!K$4)</f>
        <v>6.3242708737154958</v>
      </c>
      <c r="L112" s="45">
        <f>('Total Revenues by County'!L112/'Total Revenues by County'!L$4)</f>
        <v>0.3217930154198777</v>
      </c>
      <c r="M112" s="45">
        <f>('Total Revenues by County'!M112/'Total Revenues by County'!M$4)</f>
        <v>0</v>
      </c>
      <c r="N112" s="45">
        <f>('Total Revenues by County'!N112/'Total Revenues by County'!N$4)</f>
        <v>3.3214481130919813</v>
      </c>
      <c r="O112" s="45">
        <f>('Total Revenues by County'!O112/'Total Revenues by County'!O$4)</f>
        <v>2.0696777154659283</v>
      </c>
      <c r="P112" s="45">
        <f>('Total Revenues by County'!P112/'Total Revenues by County'!P$4)</f>
        <v>0</v>
      </c>
      <c r="Q112" s="45">
        <f>('Total Revenues by County'!Q112/'Total Revenues by County'!Q$4)</f>
        <v>0</v>
      </c>
      <c r="R112" s="45">
        <f>('Total Revenues by County'!R112/'Total Revenues by County'!R$4)</f>
        <v>19.405032019085887</v>
      </c>
      <c r="S112" s="45">
        <f>('Total Revenues by County'!S112/'Total Revenues by County'!S$4)</f>
        <v>2.1632670145380475</v>
      </c>
      <c r="T112" s="45">
        <f>('Total Revenues by County'!T112/'Total Revenues by County'!T$4)</f>
        <v>0</v>
      </c>
      <c r="U112" s="45">
        <f>('Total Revenues by County'!U112/'Total Revenues by County'!U$4)</f>
        <v>0.69706029940620562</v>
      </c>
      <c r="V112" s="45">
        <f>('Total Revenues by County'!V112/'Total Revenues by County'!V$4)</f>
        <v>0</v>
      </c>
      <c r="W112" s="45">
        <f>('Total Revenues by County'!W112/'Total Revenues by County'!W$4)</f>
        <v>0</v>
      </c>
      <c r="X112" s="45">
        <f>('Total Revenues by County'!X112/'Total Revenues by County'!X$4)</f>
        <v>0</v>
      </c>
      <c r="Y112" s="45">
        <f>('Total Revenues by County'!Y112/'Total Revenues by County'!Y$4)</f>
        <v>0</v>
      </c>
      <c r="Z112" s="45">
        <f>('Total Revenues by County'!Z112/'Total Revenues by County'!Z$4)</f>
        <v>2.5268537514654161</v>
      </c>
      <c r="AA112" s="45">
        <f>('Total Revenues by County'!AA112/'Total Revenues by County'!AA$4)</f>
        <v>0</v>
      </c>
      <c r="AB112" s="45">
        <f>('Total Revenues by County'!AB112/'Total Revenues by County'!AB$4)</f>
        <v>0.94286761061184021</v>
      </c>
      <c r="AC112" s="45">
        <f>('Total Revenues by County'!AC112/'Total Revenues by County'!AC$4)</f>
        <v>0</v>
      </c>
      <c r="AD112" s="45">
        <f>('Total Revenues by County'!AD112/'Total Revenues by County'!AD$4)</f>
        <v>2.1515760215322417</v>
      </c>
      <c r="AE112" s="45">
        <f>('Total Revenues by County'!AE112/'Total Revenues by County'!AE$4)</f>
        <v>0</v>
      </c>
      <c r="AF112" s="45">
        <f>('Total Revenues by County'!AF112/'Total Revenues by County'!AF$4)</f>
        <v>7.8545232998518033</v>
      </c>
      <c r="AG112" s="45">
        <f>('Total Revenues by County'!AG112/'Total Revenues by County'!AG$4)</f>
        <v>0.74575195796569838</v>
      </c>
      <c r="AH112" s="45">
        <f>('Total Revenues by County'!AH112/'Total Revenues by County'!AH$4)</f>
        <v>0</v>
      </c>
      <c r="AI112" s="45">
        <f>('Total Revenues by County'!AI112/'Total Revenues by County'!AI$4)</f>
        <v>0</v>
      </c>
      <c r="AJ112" s="45">
        <f>('Total Revenues by County'!AJ112/'Total Revenues by County'!AJ$4)</f>
        <v>2.0193807831049497</v>
      </c>
      <c r="AK112" s="45">
        <f>('Total Revenues by County'!AK112/'Total Revenues by County'!AK$4)</f>
        <v>2.4914169011756497</v>
      </c>
      <c r="AL112" s="45">
        <f>('Total Revenues by County'!AL112/'Total Revenues by County'!AL$4)</f>
        <v>4.3980371632253741</v>
      </c>
      <c r="AM112" s="45">
        <f>('Total Revenues by County'!AM112/'Total Revenues by County'!AM$4)</f>
        <v>5.2457251424952505</v>
      </c>
      <c r="AN112" s="45">
        <f>('Total Revenues by County'!AN112/'Total Revenues by County'!AN$4)</f>
        <v>0</v>
      </c>
      <c r="AO112" s="45">
        <f>('Total Revenues by County'!AO112/'Total Revenues by County'!AO$4)</f>
        <v>0</v>
      </c>
      <c r="AP112" s="45">
        <f>('Total Revenues by County'!AP112/'Total Revenues by County'!AP$4)</f>
        <v>0.31231307533097247</v>
      </c>
      <c r="AQ112" s="45">
        <f>('Total Revenues by County'!AQ112/'Total Revenues by County'!AQ$4)</f>
        <v>1.4606383760292514</v>
      </c>
      <c r="AR112" s="45">
        <f>('Total Revenues by County'!AR112/'Total Revenues by County'!AR$4)</f>
        <v>-0.41684666615238242</v>
      </c>
      <c r="AS112" s="45">
        <f>('Total Revenues by County'!AS112/'Total Revenues by County'!AS$4)</f>
        <v>0</v>
      </c>
      <c r="AT112" s="45">
        <f>('Total Revenues by County'!AT112/'Total Revenues by County'!AT$4)</f>
        <v>5.3541249661888015</v>
      </c>
      <c r="AU112" s="45">
        <f>('Total Revenues by County'!AU112/'Total Revenues by County'!AU$4)</f>
        <v>2.4457388698216271</v>
      </c>
      <c r="AV112" s="45">
        <f>('Total Revenues by County'!AV112/'Total Revenues by County'!AV$4)</f>
        <v>0</v>
      </c>
      <c r="AW112" s="45">
        <f>('Total Revenues by County'!AW112/'Total Revenues by County'!AW$4)</f>
        <v>0</v>
      </c>
      <c r="AX112" s="45">
        <f>('Total Revenues by County'!AX112/'Total Revenues by County'!AX$4)</f>
        <v>0</v>
      </c>
      <c r="AY112" s="45">
        <f>('Total Revenues by County'!AY112/'Total Revenues by County'!AY$4)</f>
        <v>0</v>
      </c>
      <c r="AZ112" s="45">
        <f>('Total Revenues by County'!AZ112/'Total Revenues by County'!AZ$4)</f>
        <v>0</v>
      </c>
      <c r="BA112" s="45">
        <f>('Total Revenues by County'!BA112/'Total Revenues by County'!BA$4)</f>
        <v>24.720383554303531</v>
      </c>
      <c r="BB112" s="45">
        <f>('Total Revenues by County'!BB112/'Total Revenues by County'!BB$4)</f>
        <v>0.8444255315641318</v>
      </c>
      <c r="BC112" s="45">
        <f>('Total Revenues by County'!BC112/'Total Revenues by County'!BC$4)</f>
        <v>0</v>
      </c>
      <c r="BD112" s="45">
        <f>('Total Revenues by County'!BD112/'Total Revenues by County'!BD$4)</f>
        <v>23.429385730532605</v>
      </c>
      <c r="BE112" s="45">
        <f>('Total Revenues by County'!BE112/'Total Revenues by County'!BE$4)</f>
        <v>0</v>
      </c>
      <c r="BF112" s="45">
        <f>('Total Revenues by County'!BF112/'Total Revenues by County'!BF$4)</f>
        <v>0.39765633266321027</v>
      </c>
      <c r="BG112" s="45">
        <f>('Total Revenues by County'!BG112/'Total Revenues by County'!BG$4)</f>
        <v>0</v>
      </c>
      <c r="BH112" s="45">
        <f>('Total Revenues by County'!BH112/'Total Revenues by County'!BH$4)</f>
        <v>0.35305743073289225</v>
      </c>
      <c r="BI112" s="45">
        <f>('Total Revenues by County'!BI112/'Total Revenues by County'!BI$4)</f>
        <v>0</v>
      </c>
      <c r="BJ112" s="45">
        <f>('Total Revenues by County'!BJ112/'Total Revenues by County'!BJ$4)</f>
        <v>0</v>
      </c>
      <c r="BK112" s="45">
        <f>('Total Revenues by County'!BK112/'Total Revenues by County'!BK$4)</f>
        <v>1.8037166603533947</v>
      </c>
      <c r="BL112" s="45">
        <f>('Total Revenues by County'!BL112/'Total Revenues by County'!BL$4)</f>
        <v>0</v>
      </c>
      <c r="BM112" s="45">
        <f>('Total Revenues by County'!BM112/'Total Revenues by County'!BM$4)</f>
        <v>0</v>
      </c>
      <c r="BN112" s="45">
        <f>('Total Revenues by County'!BN112/'Total Revenues by County'!BN$4)</f>
        <v>1.241227954551446</v>
      </c>
      <c r="BO112" s="45">
        <f>('Total Revenues by County'!BO112/'Total Revenues by County'!BO$4)</f>
        <v>0</v>
      </c>
      <c r="BP112" s="45">
        <f>('Total Revenues by County'!BP112/'Total Revenues by County'!BP$4)</f>
        <v>0</v>
      </c>
      <c r="BQ112" s="14">
        <f>('Total Revenues by County'!BQ112/'Total Revenues by County'!BQ$4)</f>
        <v>0.47753591468024992</v>
      </c>
    </row>
    <row r="113" spans="1:69" x14ac:dyDescent="0.25">
      <c r="A113" s="10"/>
      <c r="B113" s="11">
        <v>337.4</v>
      </c>
      <c r="C113" s="12" t="s">
        <v>110</v>
      </c>
      <c r="D113" s="45">
        <f>('Total Revenues by County'!D113/'Total Revenues by County'!D$4)</f>
        <v>0</v>
      </c>
      <c r="E113" s="45">
        <f>('Total Revenues by County'!E113/'Total Revenues by County'!E$4)</f>
        <v>0</v>
      </c>
      <c r="F113" s="45">
        <f>('Total Revenues by County'!F113/'Total Revenues by County'!F$4)</f>
        <v>0</v>
      </c>
      <c r="G113" s="45">
        <f>('Total Revenues by County'!G113/'Total Revenues by County'!G$4)</f>
        <v>0</v>
      </c>
      <c r="H113" s="45">
        <f>('Total Revenues by County'!H113/'Total Revenues by County'!H$4)</f>
        <v>0</v>
      </c>
      <c r="I113" s="45">
        <f>('Total Revenues by County'!I113/'Total Revenues by County'!I$4)</f>
        <v>0</v>
      </c>
      <c r="J113" s="45">
        <f>('Total Revenues by County'!J113/'Total Revenues by County'!J$4)</f>
        <v>0</v>
      </c>
      <c r="K113" s="45">
        <f>('Total Revenues by County'!K113/'Total Revenues by County'!K$4)</f>
        <v>0</v>
      </c>
      <c r="L113" s="45">
        <f>('Total Revenues by County'!L113/'Total Revenues by County'!L$4)</f>
        <v>0</v>
      </c>
      <c r="M113" s="45">
        <f>('Total Revenues by County'!M113/'Total Revenues by County'!M$4)</f>
        <v>0</v>
      </c>
      <c r="N113" s="45">
        <f>('Total Revenues by County'!N113/'Total Revenues by County'!N$4)</f>
        <v>4.703726993823279E-2</v>
      </c>
      <c r="O113" s="45">
        <f>('Total Revenues by County'!O113/'Total Revenues by County'!O$4)</f>
        <v>0</v>
      </c>
      <c r="P113" s="45">
        <f>('Total Revenues by County'!P113/'Total Revenues by County'!P$4)</f>
        <v>2.5194256756756759</v>
      </c>
      <c r="Q113" s="45">
        <f>('Total Revenues by County'!Q113/'Total Revenues by County'!Q$4)</f>
        <v>0</v>
      </c>
      <c r="R113" s="45">
        <f>('Total Revenues by County'!R113/'Total Revenues by County'!R$4)</f>
        <v>2.3222093169261679</v>
      </c>
      <c r="S113" s="45">
        <f>('Total Revenues by County'!S113/'Total Revenues by County'!S$4)</f>
        <v>0</v>
      </c>
      <c r="T113" s="45">
        <f>('Total Revenues by County'!T113/'Total Revenues by County'!T$4)</f>
        <v>0</v>
      </c>
      <c r="U113" s="45">
        <f>('Total Revenues by County'!U113/'Total Revenues by County'!U$4)</f>
        <v>0.97097934264447605</v>
      </c>
      <c r="V113" s="45">
        <f>('Total Revenues by County'!V113/'Total Revenues by County'!V$4)</f>
        <v>0</v>
      </c>
      <c r="W113" s="45">
        <f>('Total Revenues by County'!W113/'Total Revenues by County'!W$4)</f>
        <v>0</v>
      </c>
      <c r="X113" s="45">
        <f>('Total Revenues by County'!X113/'Total Revenues by County'!X$4)</f>
        <v>0</v>
      </c>
      <c r="Y113" s="45">
        <f>('Total Revenues by County'!Y113/'Total Revenues by County'!Y$4)</f>
        <v>0</v>
      </c>
      <c r="Z113" s="45">
        <f>('Total Revenues by County'!Z113/'Total Revenues by County'!Z$4)</f>
        <v>0</v>
      </c>
      <c r="AA113" s="45">
        <f>('Total Revenues by County'!AA113/'Total Revenues by County'!AA$4)</f>
        <v>0</v>
      </c>
      <c r="AB113" s="45">
        <f>('Total Revenues by County'!AB113/'Total Revenues by County'!AB$4)</f>
        <v>3.2590892437662979E-2</v>
      </c>
      <c r="AC113" s="45">
        <f>('Total Revenues by County'!AC113/'Total Revenues by County'!AC$4)</f>
        <v>3.4125725432821263</v>
      </c>
      <c r="AD113" s="45">
        <f>('Total Revenues by County'!AD113/'Total Revenues by County'!AD$4)</f>
        <v>-0.2457313126036296</v>
      </c>
      <c r="AE113" s="45">
        <f>('Total Revenues by County'!AE113/'Total Revenues by County'!AE$4)</f>
        <v>0</v>
      </c>
      <c r="AF113" s="45">
        <f>('Total Revenues by County'!AF113/'Total Revenues by County'!AF$4)</f>
        <v>0</v>
      </c>
      <c r="AG113" s="45">
        <f>('Total Revenues by County'!AG113/'Total Revenues by County'!AG$4)</f>
        <v>0</v>
      </c>
      <c r="AH113" s="45">
        <f>('Total Revenues by County'!AH113/'Total Revenues by County'!AH$4)</f>
        <v>0</v>
      </c>
      <c r="AI113" s="45">
        <f>('Total Revenues by County'!AI113/'Total Revenues by County'!AI$4)</f>
        <v>0</v>
      </c>
      <c r="AJ113" s="45">
        <f>('Total Revenues by County'!AJ113/'Total Revenues by County'!AJ$4)</f>
        <v>0.37713207569178547</v>
      </c>
      <c r="AK113" s="45">
        <f>('Total Revenues by County'!AK113/'Total Revenues by County'!AK$4)</f>
        <v>0.46533772795463807</v>
      </c>
      <c r="AL113" s="45">
        <f>('Total Revenues by County'!AL113/'Total Revenues by County'!AL$4)</f>
        <v>5.0147811392526309</v>
      </c>
      <c r="AM113" s="45">
        <f>('Total Revenues by County'!AM113/'Total Revenues by County'!AM$4)</f>
        <v>0</v>
      </c>
      <c r="AN113" s="45">
        <f>('Total Revenues by County'!AN113/'Total Revenues by County'!AN$4)</f>
        <v>0</v>
      </c>
      <c r="AO113" s="45">
        <f>('Total Revenues by County'!AO113/'Total Revenues by County'!AO$4)</f>
        <v>0</v>
      </c>
      <c r="AP113" s="45">
        <f>('Total Revenues by County'!AP113/'Total Revenues by County'!AP$4)</f>
        <v>9.2635234208339287E-2</v>
      </c>
      <c r="AQ113" s="45">
        <f>('Total Revenues by County'!AQ113/'Total Revenues by County'!AQ$4)</f>
        <v>0</v>
      </c>
      <c r="AR113" s="45">
        <f>('Total Revenues by County'!AR113/'Total Revenues by County'!AR$4)</f>
        <v>5.2585564041245599E-2</v>
      </c>
      <c r="AS113" s="45">
        <f>('Total Revenues by County'!AS113/'Total Revenues by County'!AS$4)</f>
        <v>0</v>
      </c>
      <c r="AT113" s="45">
        <f>('Total Revenues by County'!AT113/'Total Revenues by County'!AT$4)</f>
        <v>0.26322694076278064</v>
      </c>
      <c r="AU113" s="45">
        <f>('Total Revenues by County'!AU113/'Total Revenues by County'!AU$4)</f>
        <v>0</v>
      </c>
      <c r="AV113" s="45">
        <f>('Total Revenues by County'!AV113/'Total Revenues by County'!AV$4)</f>
        <v>0</v>
      </c>
      <c r="AW113" s="45">
        <f>('Total Revenues by County'!AW113/'Total Revenues by County'!AW$4)</f>
        <v>0</v>
      </c>
      <c r="AX113" s="45">
        <f>('Total Revenues by County'!AX113/'Total Revenues by County'!AX$4)</f>
        <v>0</v>
      </c>
      <c r="AY113" s="45">
        <f>('Total Revenues by County'!AY113/'Total Revenues by County'!AY$4)</f>
        <v>0</v>
      </c>
      <c r="AZ113" s="45">
        <f>('Total Revenues by County'!AZ113/'Total Revenues by County'!AZ$4)</f>
        <v>0</v>
      </c>
      <c r="BA113" s="45">
        <f>('Total Revenues by County'!BA113/'Total Revenues by County'!BA$4)</f>
        <v>0</v>
      </c>
      <c r="BB113" s="45">
        <f>('Total Revenues by County'!BB113/'Total Revenues by County'!BB$4)</f>
        <v>0</v>
      </c>
      <c r="BC113" s="45">
        <f>('Total Revenues by County'!BC113/'Total Revenues by County'!BC$4)</f>
        <v>0</v>
      </c>
      <c r="BD113" s="45">
        <f>('Total Revenues by County'!BD113/'Total Revenues by County'!BD$4)</f>
        <v>0</v>
      </c>
      <c r="BE113" s="45">
        <f>('Total Revenues by County'!BE113/'Total Revenues by County'!BE$4)</f>
        <v>0</v>
      </c>
      <c r="BF113" s="45">
        <f>('Total Revenues by County'!BF113/'Total Revenues by County'!BF$4)</f>
        <v>0</v>
      </c>
      <c r="BG113" s="45">
        <f>('Total Revenues by County'!BG113/'Total Revenues by County'!BG$4)</f>
        <v>0</v>
      </c>
      <c r="BH113" s="45">
        <f>('Total Revenues by County'!BH113/'Total Revenues by County'!BH$4)</f>
        <v>0</v>
      </c>
      <c r="BI113" s="45">
        <f>('Total Revenues by County'!BI113/'Total Revenues by County'!BI$4)</f>
        <v>0</v>
      </c>
      <c r="BJ113" s="45">
        <f>('Total Revenues by County'!BJ113/'Total Revenues by County'!BJ$4)</f>
        <v>0</v>
      </c>
      <c r="BK113" s="45">
        <f>('Total Revenues by County'!BK113/'Total Revenues by County'!BK$4)</f>
        <v>0</v>
      </c>
      <c r="BL113" s="45">
        <f>('Total Revenues by County'!BL113/'Total Revenues by County'!BL$4)</f>
        <v>0</v>
      </c>
      <c r="BM113" s="45">
        <f>('Total Revenues by County'!BM113/'Total Revenues by County'!BM$4)</f>
        <v>0</v>
      </c>
      <c r="BN113" s="45">
        <f>('Total Revenues by County'!BN113/'Total Revenues by County'!BN$4)</f>
        <v>0</v>
      </c>
      <c r="BO113" s="45">
        <f>('Total Revenues by County'!BO113/'Total Revenues by County'!BO$4)</f>
        <v>0</v>
      </c>
      <c r="BP113" s="45">
        <f>('Total Revenues by County'!BP113/'Total Revenues by County'!BP$4)</f>
        <v>0</v>
      </c>
      <c r="BQ113" s="14">
        <f>('Total Revenues by County'!BQ113/'Total Revenues by County'!BQ$4)</f>
        <v>0</v>
      </c>
    </row>
    <row r="114" spans="1:69" x14ac:dyDescent="0.25">
      <c r="A114" s="10"/>
      <c r="B114" s="11">
        <v>337.5</v>
      </c>
      <c r="C114" s="12" t="s">
        <v>111</v>
      </c>
      <c r="D114" s="45">
        <f>('Total Revenues by County'!D114/'Total Revenues by County'!D$4)</f>
        <v>0</v>
      </c>
      <c r="E114" s="45">
        <f>('Total Revenues by County'!E114/'Total Revenues by County'!E$4)</f>
        <v>0</v>
      </c>
      <c r="F114" s="45">
        <f>('Total Revenues by County'!F114/'Total Revenues by County'!F$4)</f>
        <v>0</v>
      </c>
      <c r="G114" s="45">
        <f>('Total Revenues by County'!G114/'Total Revenues by County'!G$4)</f>
        <v>0</v>
      </c>
      <c r="H114" s="45">
        <f>('Total Revenues by County'!H114/'Total Revenues by County'!H$4)</f>
        <v>0</v>
      </c>
      <c r="I114" s="45">
        <f>('Total Revenues by County'!I114/'Total Revenues by County'!I$4)</f>
        <v>0</v>
      </c>
      <c r="J114" s="45">
        <f>('Total Revenues by County'!J114/'Total Revenues by County'!J$4)</f>
        <v>0</v>
      </c>
      <c r="K114" s="45">
        <f>('Total Revenues by County'!K114/'Total Revenues by County'!K$4)</f>
        <v>0</v>
      </c>
      <c r="L114" s="45">
        <f>('Total Revenues by County'!L114/'Total Revenues by County'!L$4)</f>
        <v>3.9170744093164338E-2</v>
      </c>
      <c r="M114" s="45">
        <f>('Total Revenues by County'!M114/'Total Revenues by County'!M$4)</f>
        <v>0</v>
      </c>
      <c r="N114" s="45">
        <f>('Total Revenues by County'!N114/'Total Revenues by County'!N$4)</f>
        <v>0</v>
      </c>
      <c r="O114" s="45">
        <f>('Total Revenues by County'!O114/'Total Revenues by County'!O$4)</f>
        <v>7.6490583898681894E-2</v>
      </c>
      <c r="P114" s="45">
        <f>('Total Revenues by County'!P114/'Total Revenues by County'!P$4)</f>
        <v>0</v>
      </c>
      <c r="Q114" s="45">
        <f>('Total Revenues by County'!Q114/'Total Revenues by County'!Q$4)</f>
        <v>0</v>
      </c>
      <c r="R114" s="45">
        <f>('Total Revenues by County'!R114/'Total Revenues by County'!R$4)</f>
        <v>0</v>
      </c>
      <c r="S114" s="45">
        <f>('Total Revenues by County'!S114/'Total Revenues by County'!S$4)</f>
        <v>2.0183981174019404E-3</v>
      </c>
      <c r="T114" s="45">
        <f>('Total Revenues by County'!T114/'Total Revenues by County'!T$4)</f>
        <v>0</v>
      </c>
      <c r="U114" s="45">
        <f>('Total Revenues by County'!U114/'Total Revenues by County'!U$4)</f>
        <v>0</v>
      </c>
      <c r="V114" s="45">
        <f>('Total Revenues by County'!V114/'Total Revenues by County'!V$4)</f>
        <v>0</v>
      </c>
      <c r="W114" s="45">
        <f>('Total Revenues by County'!W114/'Total Revenues by County'!W$4)</f>
        <v>0</v>
      </c>
      <c r="X114" s="45">
        <f>('Total Revenues by County'!X114/'Total Revenues by County'!X$4)</f>
        <v>0</v>
      </c>
      <c r="Y114" s="45">
        <f>('Total Revenues by County'!Y114/'Total Revenues by County'!Y$4)</f>
        <v>0</v>
      </c>
      <c r="Z114" s="45">
        <f>('Total Revenues by County'!Z114/'Total Revenues by County'!Z$4)</f>
        <v>152.45402256740914</v>
      </c>
      <c r="AA114" s="45">
        <f>('Total Revenues by County'!AA114/'Total Revenues by County'!AA$4)</f>
        <v>0</v>
      </c>
      <c r="AB114" s="45">
        <f>('Total Revenues by County'!AB114/'Total Revenues by County'!AB$4)</f>
        <v>0</v>
      </c>
      <c r="AC114" s="45">
        <f>('Total Revenues by County'!AC114/'Total Revenues by County'!AC$4)</f>
        <v>0</v>
      </c>
      <c r="AD114" s="45">
        <f>('Total Revenues by County'!AD114/'Total Revenues by County'!AD$4)</f>
        <v>0.23955399527562632</v>
      </c>
      <c r="AE114" s="45">
        <f>('Total Revenues by County'!AE114/'Total Revenues by County'!AE$4)</f>
        <v>0</v>
      </c>
      <c r="AF114" s="45">
        <f>('Total Revenues by County'!AF114/'Total Revenues by County'!AF$4)</f>
        <v>0</v>
      </c>
      <c r="AG114" s="45">
        <f>('Total Revenues by County'!AG114/'Total Revenues by County'!AG$4)</f>
        <v>0</v>
      </c>
      <c r="AH114" s="45">
        <f>('Total Revenues by County'!AH114/'Total Revenues by County'!AH$4)</f>
        <v>0</v>
      </c>
      <c r="AI114" s="45">
        <f>('Total Revenues by County'!AI114/'Total Revenues by County'!AI$4)</f>
        <v>0</v>
      </c>
      <c r="AJ114" s="45">
        <f>('Total Revenues by County'!AJ114/'Total Revenues by County'!AJ$4)</f>
        <v>2.8840798210645726E-3</v>
      </c>
      <c r="AK114" s="45">
        <f>('Total Revenues by County'!AK114/'Total Revenues by County'!AK$4)</f>
        <v>0</v>
      </c>
      <c r="AL114" s="45">
        <f>('Total Revenues by County'!AL114/'Total Revenues by County'!AL$4)</f>
        <v>0.1991537019553111</v>
      </c>
      <c r="AM114" s="45">
        <f>('Total Revenues by County'!AM114/'Total Revenues by County'!AM$4)</f>
        <v>0</v>
      </c>
      <c r="AN114" s="45">
        <f>('Total Revenues by County'!AN114/'Total Revenues by County'!AN$4)</f>
        <v>0</v>
      </c>
      <c r="AO114" s="45">
        <f>('Total Revenues by County'!AO114/'Total Revenues by County'!AO$4)</f>
        <v>0</v>
      </c>
      <c r="AP114" s="45">
        <f>('Total Revenues by County'!AP114/'Total Revenues by County'!AP$4)</f>
        <v>0</v>
      </c>
      <c r="AQ114" s="45">
        <f>('Total Revenues by County'!AQ114/'Total Revenues by County'!AQ$4)</f>
        <v>0</v>
      </c>
      <c r="AR114" s="45">
        <f>('Total Revenues by County'!AR114/'Total Revenues by County'!AR$4)</f>
        <v>0</v>
      </c>
      <c r="AS114" s="45">
        <f>('Total Revenues by County'!AS114/'Total Revenues by County'!AS$4)</f>
        <v>0</v>
      </c>
      <c r="AT114" s="45">
        <f>('Total Revenues by County'!AT114/'Total Revenues by County'!AT$4)</f>
        <v>0.2404922910467947</v>
      </c>
      <c r="AU114" s="45">
        <f>('Total Revenues by County'!AU114/'Total Revenues by County'!AU$4)</f>
        <v>0</v>
      </c>
      <c r="AV114" s="45">
        <f>('Total Revenues by County'!AV114/'Total Revenues by County'!AV$4)</f>
        <v>0</v>
      </c>
      <c r="AW114" s="45">
        <f>('Total Revenues by County'!AW114/'Total Revenues by County'!AW$4)</f>
        <v>0</v>
      </c>
      <c r="AX114" s="45">
        <f>('Total Revenues by County'!AX114/'Total Revenues by County'!AX$4)</f>
        <v>0.80909412217128518</v>
      </c>
      <c r="AY114" s="45">
        <f>('Total Revenues by County'!AY114/'Total Revenues by County'!AY$4)</f>
        <v>0</v>
      </c>
      <c r="AZ114" s="45">
        <f>('Total Revenues by County'!AZ114/'Total Revenues by County'!AZ$4)</f>
        <v>0</v>
      </c>
      <c r="BA114" s="45">
        <f>('Total Revenues by County'!BA114/'Total Revenues by County'!BA$4)</f>
        <v>0</v>
      </c>
      <c r="BB114" s="45">
        <f>('Total Revenues by County'!BB114/'Total Revenues by County'!BB$4)</f>
        <v>1.4713404606957834</v>
      </c>
      <c r="BC114" s="45">
        <f>('Total Revenues by County'!BC114/'Total Revenues by County'!BC$4)</f>
        <v>0</v>
      </c>
      <c r="BD114" s="45">
        <f>('Total Revenues by County'!BD114/'Total Revenues by County'!BD$4)</f>
        <v>0</v>
      </c>
      <c r="BE114" s="45">
        <f>('Total Revenues by County'!BE114/'Total Revenues by County'!BE$4)</f>
        <v>0</v>
      </c>
      <c r="BF114" s="45">
        <f>('Total Revenues by County'!BF114/'Total Revenues by County'!BF$4)</f>
        <v>0.91252909745000532</v>
      </c>
      <c r="BG114" s="45">
        <f>('Total Revenues by County'!BG114/'Total Revenues by County'!BG$4)</f>
        <v>0</v>
      </c>
      <c r="BH114" s="45">
        <f>('Total Revenues by County'!BH114/'Total Revenues by County'!BH$4)</f>
        <v>0</v>
      </c>
      <c r="BI114" s="45">
        <f>('Total Revenues by County'!BI114/'Total Revenues by County'!BI$4)</f>
        <v>0</v>
      </c>
      <c r="BJ114" s="45">
        <f>('Total Revenues by County'!BJ114/'Total Revenues by County'!BJ$4)</f>
        <v>0</v>
      </c>
      <c r="BK114" s="45">
        <f>('Total Revenues by County'!BK114/'Total Revenues by County'!BK$4)</f>
        <v>1.2345417678647028</v>
      </c>
      <c r="BL114" s="45">
        <f>('Total Revenues by County'!BL114/'Total Revenues by County'!BL$4)</f>
        <v>0</v>
      </c>
      <c r="BM114" s="45">
        <f>('Total Revenues by County'!BM114/'Total Revenues by County'!BM$4)</f>
        <v>0</v>
      </c>
      <c r="BN114" s="45">
        <f>('Total Revenues by County'!BN114/'Total Revenues by County'!BN$4)</f>
        <v>0</v>
      </c>
      <c r="BO114" s="45">
        <f>('Total Revenues by County'!BO114/'Total Revenues by County'!BO$4)</f>
        <v>0</v>
      </c>
      <c r="BP114" s="45">
        <f>('Total Revenues by County'!BP114/'Total Revenues by County'!BP$4)</f>
        <v>0</v>
      </c>
      <c r="BQ114" s="14">
        <f>('Total Revenues by County'!BQ114/'Total Revenues by County'!BQ$4)</f>
        <v>0</v>
      </c>
    </row>
    <row r="115" spans="1:69" x14ac:dyDescent="0.25">
      <c r="A115" s="10"/>
      <c r="B115" s="11">
        <v>337.6</v>
      </c>
      <c r="C115" s="12" t="s">
        <v>112</v>
      </c>
      <c r="D115" s="45">
        <f>('Total Revenues by County'!D115/'Total Revenues by County'!D$4)</f>
        <v>0</v>
      </c>
      <c r="E115" s="45">
        <f>('Total Revenues by County'!E115/'Total Revenues by County'!E$4)</f>
        <v>0</v>
      </c>
      <c r="F115" s="45">
        <f>('Total Revenues by County'!F115/'Total Revenues by County'!F$4)</f>
        <v>0</v>
      </c>
      <c r="G115" s="45">
        <f>('Total Revenues by County'!G115/'Total Revenues by County'!G$4)</f>
        <v>0</v>
      </c>
      <c r="H115" s="45">
        <f>('Total Revenues by County'!H115/'Total Revenues by County'!H$4)</f>
        <v>0</v>
      </c>
      <c r="I115" s="45">
        <f>('Total Revenues by County'!I115/'Total Revenues by County'!I$4)</f>
        <v>0.37935147757400517</v>
      </c>
      <c r="J115" s="45">
        <f>('Total Revenues by County'!J115/'Total Revenues by County'!J$4)</f>
        <v>0</v>
      </c>
      <c r="K115" s="45">
        <f>('Total Revenues by County'!K115/'Total Revenues by County'!K$4)</f>
        <v>0</v>
      </c>
      <c r="L115" s="45">
        <f>('Total Revenues by County'!L115/'Total Revenues by County'!L$4)</f>
        <v>0</v>
      </c>
      <c r="M115" s="45">
        <f>('Total Revenues by County'!M115/'Total Revenues by County'!M$4)</f>
        <v>0</v>
      </c>
      <c r="N115" s="45">
        <f>('Total Revenues by County'!N115/'Total Revenues by County'!N$4)</f>
        <v>0</v>
      </c>
      <c r="O115" s="45">
        <f>('Total Revenues by County'!O115/'Total Revenues by County'!O$4)</f>
        <v>0</v>
      </c>
      <c r="P115" s="45">
        <f>('Total Revenues by County'!P115/'Total Revenues by County'!P$4)</f>
        <v>0</v>
      </c>
      <c r="Q115" s="45">
        <f>('Total Revenues by County'!Q115/'Total Revenues by County'!Q$4)</f>
        <v>0</v>
      </c>
      <c r="R115" s="45">
        <f>('Total Revenues by County'!R115/'Total Revenues by County'!R$4)</f>
        <v>0</v>
      </c>
      <c r="S115" s="45">
        <f>('Total Revenues by County'!S115/'Total Revenues by County'!S$4)</f>
        <v>9.301373812912167E-2</v>
      </c>
      <c r="T115" s="45">
        <f>('Total Revenues by County'!T115/'Total Revenues by County'!T$4)</f>
        <v>0</v>
      </c>
      <c r="U115" s="45">
        <f>('Total Revenues by County'!U115/'Total Revenues by County'!U$4)</f>
        <v>0</v>
      </c>
      <c r="V115" s="45">
        <f>('Total Revenues by County'!V115/'Total Revenues by County'!V$4)</f>
        <v>0</v>
      </c>
      <c r="W115" s="45">
        <f>('Total Revenues by County'!W115/'Total Revenues by County'!W$4)</f>
        <v>0</v>
      </c>
      <c r="X115" s="45">
        <f>('Total Revenues by County'!X115/'Total Revenues by County'!X$4)</f>
        <v>0</v>
      </c>
      <c r="Y115" s="45">
        <f>('Total Revenues by County'!Y115/'Total Revenues by County'!Y$4)</f>
        <v>4.587647903700157</v>
      </c>
      <c r="Z115" s="45">
        <f>('Total Revenues by County'!Z115/'Total Revenues by County'!Z$4)</f>
        <v>0</v>
      </c>
      <c r="AA115" s="45">
        <f>('Total Revenues by County'!AA115/'Total Revenues by County'!AA$4)</f>
        <v>0</v>
      </c>
      <c r="AB115" s="45">
        <f>('Total Revenues by County'!AB115/'Total Revenues by County'!AB$4)</f>
        <v>0</v>
      </c>
      <c r="AC115" s="45">
        <f>('Total Revenues by County'!AC115/'Total Revenues by County'!AC$4)</f>
        <v>3.7282809070958303</v>
      </c>
      <c r="AD115" s="45">
        <f>('Total Revenues by County'!AD115/'Total Revenues by County'!AD$4)</f>
        <v>0</v>
      </c>
      <c r="AE115" s="45">
        <f>('Total Revenues by County'!AE115/'Total Revenues by County'!AE$4)</f>
        <v>0</v>
      </c>
      <c r="AF115" s="45">
        <f>('Total Revenues by County'!AF115/'Total Revenues by County'!AF$4)</f>
        <v>0</v>
      </c>
      <c r="AG115" s="45">
        <f>('Total Revenues by County'!AG115/'Total Revenues by County'!AG$4)</f>
        <v>0</v>
      </c>
      <c r="AH115" s="45">
        <f>('Total Revenues by County'!AH115/'Total Revenues by County'!AH$4)</f>
        <v>0</v>
      </c>
      <c r="AI115" s="45">
        <f>('Total Revenues by County'!AI115/'Total Revenues by County'!AI$4)</f>
        <v>0</v>
      </c>
      <c r="AJ115" s="45">
        <f>('Total Revenues by County'!AJ115/'Total Revenues by County'!AJ$4)</f>
        <v>0</v>
      </c>
      <c r="AK115" s="45">
        <f>('Total Revenues by County'!AK115/'Total Revenues by County'!AK$4)</f>
        <v>0</v>
      </c>
      <c r="AL115" s="45">
        <f>('Total Revenues by County'!AL115/'Total Revenues by County'!AL$4)</f>
        <v>0</v>
      </c>
      <c r="AM115" s="45">
        <f>('Total Revenues by County'!AM115/'Total Revenues by County'!AM$4)</f>
        <v>0</v>
      </c>
      <c r="AN115" s="45">
        <f>('Total Revenues by County'!AN115/'Total Revenues by County'!AN$4)</f>
        <v>0</v>
      </c>
      <c r="AO115" s="45">
        <f>('Total Revenues by County'!AO115/'Total Revenues by County'!AO$4)</f>
        <v>0</v>
      </c>
      <c r="AP115" s="45">
        <f>('Total Revenues by County'!AP115/'Total Revenues by County'!AP$4)</f>
        <v>0</v>
      </c>
      <c r="AQ115" s="45">
        <f>('Total Revenues by County'!AQ115/'Total Revenues by County'!AQ$4)</f>
        <v>1.1585259029437861E-2</v>
      </c>
      <c r="AR115" s="45">
        <f>('Total Revenues by County'!AR115/'Total Revenues by County'!AR$4)</f>
        <v>0.52169636658180973</v>
      </c>
      <c r="AS115" s="45">
        <f>('Total Revenues by County'!AS115/'Total Revenues by County'!AS$4)</f>
        <v>0</v>
      </c>
      <c r="AT115" s="45">
        <f>('Total Revenues by County'!AT115/'Total Revenues by County'!AT$4)</f>
        <v>0</v>
      </c>
      <c r="AU115" s="45">
        <f>('Total Revenues by County'!AU115/'Total Revenues by County'!AU$4)</f>
        <v>4.2297094793831876E-2</v>
      </c>
      <c r="AV115" s="45">
        <f>('Total Revenues by County'!AV115/'Total Revenues by County'!AV$4)</f>
        <v>0</v>
      </c>
      <c r="AW115" s="45">
        <f>('Total Revenues by County'!AW115/'Total Revenues by County'!AW$4)</f>
        <v>0</v>
      </c>
      <c r="AX115" s="45">
        <f>('Total Revenues by County'!AX115/'Total Revenues by County'!AX$4)</f>
        <v>0</v>
      </c>
      <c r="AY115" s="45">
        <f>('Total Revenues by County'!AY115/'Total Revenues by County'!AY$4)</f>
        <v>0</v>
      </c>
      <c r="AZ115" s="45">
        <f>('Total Revenues by County'!AZ115/'Total Revenues by County'!AZ$4)</f>
        <v>0</v>
      </c>
      <c r="BA115" s="45">
        <f>('Total Revenues by County'!BA115/'Total Revenues by County'!BA$4)</f>
        <v>0</v>
      </c>
      <c r="BB115" s="45">
        <f>('Total Revenues by County'!BB115/'Total Revenues by County'!BB$4)</f>
        <v>0.59610502281223077</v>
      </c>
      <c r="BC115" s="45">
        <f>('Total Revenues by County'!BC115/'Total Revenues by County'!BC$4)</f>
        <v>0</v>
      </c>
      <c r="BD115" s="45">
        <f>('Total Revenues by County'!BD115/'Total Revenues by County'!BD$4)</f>
        <v>0</v>
      </c>
      <c r="BE115" s="45">
        <f>('Total Revenues by County'!BE115/'Total Revenues by County'!BE$4)</f>
        <v>0</v>
      </c>
      <c r="BF115" s="45">
        <f>('Total Revenues by County'!BF115/'Total Revenues by County'!BF$4)</f>
        <v>6.712252671674955E-4</v>
      </c>
      <c r="BG115" s="45">
        <f>('Total Revenues by County'!BG115/'Total Revenues by County'!BG$4)</f>
        <v>0</v>
      </c>
      <c r="BH115" s="45">
        <f>('Total Revenues by County'!BH115/'Total Revenues by County'!BH$4)</f>
        <v>0</v>
      </c>
      <c r="BI115" s="45">
        <f>('Total Revenues by County'!BI115/'Total Revenues by County'!BI$4)</f>
        <v>0</v>
      </c>
      <c r="BJ115" s="45">
        <f>('Total Revenues by County'!BJ115/'Total Revenues by County'!BJ$4)</f>
        <v>0</v>
      </c>
      <c r="BK115" s="45">
        <f>('Total Revenues by County'!BK115/'Total Revenues by County'!BK$4)</f>
        <v>0</v>
      </c>
      <c r="BL115" s="45">
        <f>('Total Revenues by County'!BL115/'Total Revenues by County'!BL$4)</f>
        <v>1.1519992819638289</v>
      </c>
      <c r="BM115" s="45">
        <f>('Total Revenues by County'!BM115/'Total Revenues by County'!BM$4)</f>
        <v>0</v>
      </c>
      <c r="BN115" s="45">
        <f>('Total Revenues by County'!BN115/'Total Revenues by County'!BN$4)</f>
        <v>0</v>
      </c>
      <c r="BO115" s="45">
        <f>('Total Revenues by County'!BO115/'Total Revenues by County'!BO$4)</f>
        <v>0</v>
      </c>
      <c r="BP115" s="45">
        <f>('Total Revenues by County'!BP115/'Total Revenues by County'!BP$4)</f>
        <v>0</v>
      </c>
      <c r="BQ115" s="14">
        <f>('Total Revenues by County'!BQ115/'Total Revenues by County'!BQ$4)</f>
        <v>0</v>
      </c>
    </row>
    <row r="116" spans="1:69" x14ac:dyDescent="0.25">
      <c r="A116" s="10"/>
      <c r="B116" s="11">
        <v>337.7</v>
      </c>
      <c r="C116" s="12" t="s">
        <v>113</v>
      </c>
      <c r="D116" s="45">
        <f>('Total Revenues by County'!D116/'Total Revenues by County'!D$4)</f>
        <v>0</v>
      </c>
      <c r="E116" s="45">
        <f>('Total Revenues by County'!E116/'Total Revenues by County'!E$4)</f>
        <v>0</v>
      </c>
      <c r="F116" s="45">
        <f>('Total Revenues by County'!F116/'Total Revenues by County'!F$4)</f>
        <v>0</v>
      </c>
      <c r="G116" s="45">
        <f>('Total Revenues by County'!G116/'Total Revenues by County'!G$4)</f>
        <v>0.49898421071390386</v>
      </c>
      <c r="H116" s="45">
        <f>('Total Revenues by County'!H116/'Total Revenues by County'!H$4)</f>
        <v>0</v>
      </c>
      <c r="I116" s="45">
        <f>('Total Revenues by County'!I116/'Total Revenues by County'!I$4)</f>
        <v>0.12855800073341286</v>
      </c>
      <c r="J116" s="45">
        <f>('Total Revenues by County'!J116/'Total Revenues by County'!J$4)</f>
        <v>4.6546080964685617</v>
      </c>
      <c r="K116" s="45">
        <f>('Total Revenues by County'!K116/'Total Revenues by County'!K$4)</f>
        <v>3.3776848870984959</v>
      </c>
      <c r="L116" s="45">
        <f>('Total Revenues by County'!L116/'Total Revenues by County'!L$4)</f>
        <v>0</v>
      </c>
      <c r="M116" s="45">
        <f>('Total Revenues by County'!M116/'Total Revenues by County'!M$4)</f>
        <v>0</v>
      </c>
      <c r="N116" s="45">
        <f>('Total Revenues by County'!N116/'Total Revenues by County'!N$4)</f>
        <v>0</v>
      </c>
      <c r="O116" s="45">
        <f>('Total Revenues by County'!O116/'Total Revenues by County'!O$4)</f>
        <v>0</v>
      </c>
      <c r="P116" s="45">
        <f>('Total Revenues by County'!P116/'Total Revenues by County'!P$4)</f>
        <v>0</v>
      </c>
      <c r="Q116" s="45">
        <f>('Total Revenues by County'!Q116/'Total Revenues by County'!Q$4)</f>
        <v>0</v>
      </c>
      <c r="R116" s="45">
        <f>('Total Revenues by County'!R116/'Total Revenues by County'!R$4)</f>
        <v>0</v>
      </c>
      <c r="S116" s="45">
        <f>('Total Revenues by County'!S116/'Total Revenues by County'!S$4)</f>
        <v>0.18602747625824334</v>
      </c>
      <c r="T116" s="45">
        <f>('Total Revenues by County'!T116/'Total Revenues by County'!T$4)</f>
        <v>0</v>
      </c>
      <c r="U116" s="45">
        <f>('Total Revenues by County'!U116/'Total Revenues by County'!U$4)</f>
        <v>6.2724763736723255E-2</v>
      </c>
      <c r="V116" s="45">
        <f>('Total Revenues by County'!V116/'Total Revenues by County'!V$4)</f>
        <v>0</v>
      </c>
      <c r="W116" s="45">
        <f>('Total Revenues by County'!W116/'Total Revenues by County'!W$4)</f>
        <v>0</v>
      </c>
      <c r="X116" s="45">
        <f>('Total Revenues by County'!X116/'Total Revenues by County'!X$4)</f>
        <v>0</v>
      </c>
      <c r="Y116" s="45">
        <f>('Total Revenues by County'!Y116/'Total Revenues by County'!Y$4)</f>
        <v>0</v>
      </c>
      <c r="Z116" s="45">
        <f>('Total Revenues by County'!Z116/'Total Revenues by County'!Z$4)</f>
        <v>0</v>
      </c>
      <c r="AA116" s="45">
        <f>('Total Revenues by County'!AA116/'Total Revenues by County'!AA$4)</f>
        <v>0</v>
      </c>
      <c r="AB116" s="45">
        <f>('Total Revenues by County'!AB116/'Total Revenues by County'!AB$4)</f>
        <v>0</v>
      </c>
      <c r="AC116" s="45">
        <f>('Total Revenues by County'!AC116/'Total Revenues by County'!AC$4)</f>
        <v>0.85725432821263103</v>
      </c>
      <c r="AD116" s="45">
        <f>('Total Revenues by County'!AD116/'Total Revenues by County'!AD$4)</f>
        <v>0</v>
      </c>
      <c r="AE116" s="45">
        <f>('Total Revenues by County'!AE116/'Total Revenues by County'!AE$4)</f>
        <v>0</v>
      </c>
      <c r="AF116" s="45">
        <f>('Total Revenues by County'!AF116/'Total Revenues by County'!AF$4)</f>
        <v>0.59278774905318621</v>
      </c>
      <c r="AG116" s="45">
        <f>('Total Revenues by County'!AG116/'Total Revenues by County'!AG$4)</f>
        <v>0</v>
      </c>
      <c r="AH116" s="45">
        <f>('Total Revenues by County'!AH116/'Total Revenues by County'!AH$4)</f>
        <v>0</v>
      </c>
      <c r="AI116" s="45">
        <f>('Total Revenues by County'!AI116/'Total Revenues by County'!AI$4)</f>
        <v>0</v>
      </c>
      <c r="AJ116" s="45">
        <f>('Total Revenues by County'!AJ116/'Total Revenues by County'!AJ$4)</f>
        <v>0</v>
      </c>
      <c r="AK116" s="45">
        <f>('Total Revenues by County'!AK116/'Total Revenues by County'!AK$4)</f>
        <v>0.34485777479573554</v>
      </c>
      <c r="AL116" s="45">
        <f>('Total Revenues by County'!AL116/'Total Revenues by County'!AL$4)</f>
        <v>1.283711670292681</v>
      </c>
      <c r="AM116" s="45">
        <f>('Total Revenues by County'!AM116/'Total Revenues by County'!AM$4)</f>
        <v>0</v>
      </c>
      <c r="AN116" s="45">
        <f>('Total Revenues by County'!AN116/'Total Revenues by County'!AN$4)</f>
        <v>0</v>
      </c>
      <c r="AO116" s="45">
        <f>('Total Revenues by County'!AO116/'Total Revenues by County'!AO$4)</f>
        <v>0</v>
      </c>
      <c r="AP116" s="45">
        <f>('Total Revenues by County'!AP116/'Total Revenues by County'!AP$4)</f>
        <v>1.1910244398215051</v>
      </c>
      <c r="AQ116" s="45">
        <f>('Total Revenues by County'!AQ116/'Total Revenues by County'!AQ$4)</f>
        <v>0.1412836467004617</v>
      </c>
      <c r="AR116" s="45">
        <f>('Total Revenues by County'!AR116/'Total Revenues by County'!AR$4)</f>
        <v>3.4858893260304971</v>
      </c>
      <c r="AS116" s="45">
        <f>('Total Revenues by County'!AS116/'Total Revenues by County'!AS$4)</f>
        <v>0.61739877567262802</v>
      </c>
      <c r="AT116" s="45">
        <f>('Total Revenues by County'!AT116/'Total Revenues by County'!AT$4)</f>
        <v>0</v>
      </c>
      <c r="AU116" s="45">
        <f>('Total Revenues by County'!AU116/'Total Revenues by County'!AU$4)</f>
        <v>0</v>
      </c>
      <c r="AV116" s="45">
        <f>('Total Revenues by County'!AV116/'Total Revenues by County'!AV$4)</f>
        <v>0</v>
      </c>
      <c r="AW116" s="45">
        <f>('Total Revenues by County'!AW116/'Total Revenues by County'!AW$4)</f>
        <v>0</v>
      </c>
      <c r="AX116" s="45">
        <f>('Total Revenues by County'!AX116/'Total Revenues by County'!AX$4)</f>
        <v>0</v>
      </c>
      <c r="AY116" s="45">
        <f>('Total Revenues by County'!AY116/'Total Revenues by County'!AY$4)</f>
        <v>0</v>
      </c>
      <c r="AZ116" s="45">
        <f>('Total Revenues by County'!AZ116/'Total Revenues by County'!AZ$4)</f>
        <v>0.17615250830707324</v>
      </c>
      <c r="BA116" s="45">
        <f>('Total Revenues by County'!BA116/'Total Revenues by County'!BA$4)</f>
        <v>0</v>
      </c>
      <c r="BB116" s="45">
        <f>('Total Revenues by County'!BB116/'Total Revenues by County'!BB$4)</f>
        <v>0</v>
      </c>
      <c r="BC116" s="45">
        <f>('Total Revenues by County'!BC116/'Total Revenues by County'!BC$4)</f>
        <v>0</v>
      </c>
      <c r="BD116" s="45">
        <f>('Total Revenues by County'!BD116/'Total Revenues by County'!BD$4)</f>
        <v>0</v>
      </c>
      <c r="BE116" s="45">
        <f>('Total Revenues by County'!BE116/'Total Revenues by County'!BE$4)</f>
        <v>0.42875572794062211</v>
      </c>
      <c r="BF116" s="45">
        <f>('Total Revenues by County'!BF116/'Total Revenues by County'!BF$4)</f>
        <v>0</v>
      </c>
      <c r="BG116" s="45">
        <f>('Total Revenues by County'!BG116/'Total Revenues by County'!BG$4)</f>
        <v>0</v>
      </c>
      <c r="BH116" s="45">
        <f>('Total Revenues by County'!BH116/'Total Revenues by County'!BH$4)</f>
        <v>4.0669865514251082</v>
      </c>
      <c r="BI116" s="45">
        <f>('Total Revenues by County'!BI116/'Total Revenues by County'!BI$4)</f>
        <v>0</v>
      </c>
      <c r="BJ116" s="45">
        <f>('Total Revenues by County'!BJ116/'Total Revenues by County'!BJ$4)</f>
        <v>0</v>
      </c>
      <c r="BK116" s="45">
        <f>('Total Revenues by County'!BK116/'Total Revenues by County'!BK$4)</f>
        <v>32.151563091869249</v>
      </c>
      <c r="BL116" s="45">
        <f>('Total Revenues by County'!BL116/'Total Revenues by County'!BL$4)</f>
        <v>0.53013508055468295</v>
      </c>
      <c r="BM116" s="45">
        <f>('Total Revenues by County'!BM116/'Total Revenues by County'!BM$4)</f>
        <v>0</v>
      </c>
      <c r="BN116" s="45">
        <f>('Total Revenues by County'!BN116/'Total Revenues by County'!BN$4)</f>
        <v>5.8535538223408942E-2</v>
      </c>
      <c r="BO116" s="45">
        <f>('Total Revenues by County'!BO116/'Total Revenues by County'!BO$4)</f>
        <v>6.2611526782080582E-2</v>
      </c>
      <c r="BP116" s="45">
        <f>('Total Revenues by County'!BP116/'Total Revenues by County'!BP$4)</f>
        <v>0</v>
      </c>
      <c r="BQ116" s="14">
        <f>('Total Revenues by County'!BQ116/'Total Revenues by County'!BQ$4)</f>
        <v>0</v>
      </c>
    </row>
    <row r="117" spans="1:69" x14ac:dyDescent="0.25">
      <c r="A117" s="10"/>
      <c r="B117" s="11">
        <v>337.9</v>
      </c>
      <c r="C117" s="12" t="s">
        <v>114</v>
      </c>
      <c r="D117" s="45">
        <f>('Total Revenues by County'!D117/'Total Revenues by County'!D$4)</f>
        <v>0</v>
      </c>
      <c r="E117" s="45">
        <f>('Total Revenues by County'!E117/'Total Revenues by County'!E$4)</f>
        <v>0</v>
      </c>
      <c r="F117" s="45">
        <f>('Total Revenues by County'!F117/'Total Revenues by County'!F$4)</f>
        <v>0</v>
      </c>
      <c r="G117" s="45">
        <f>('Total Revenues by County'!G117/'Total Revenues by County'!G$4)</f>
        <v>0</v>
      </c>
      <c r="H117" s="45">
        <f>('Total Revenues by County'!H117/'Total Revenues by County'!H$4)</f>
        <v>0.18821275509242361</v>
      </c>
      <c r="I117" s="45">
        <f>('Total Revenues by County'!I117/'Total Revenues by County'!I$4)</f>
        <v>0</v>
      </c>
      <c r="J117" s="45">
        <f>('Total Revenues by County'!J117/'Total Revenues by County'!J$4)</f>
        <v>0</v>
      </c>
      <c r="K117" s="45">
        <f>('Total Revenues by County'!K117/'Total Revenues by County'!K$4)</f>
        <v>0</v>
      </c>
      <c r="L117" s="45">
        <f>('Total Revenues by County'!L117/'Total Revenues by County'!L$4)</f>
        <v>0</v>
      </c>
      <c r="M117" s="45">
        <f>('Total Revenues by County'!M117/'Total Revenues by County'!M$4)</f>
        <v>0</v>
      </c>
      <c r="N117" s="45">
        <f>('Total Revenues by County'!N117/'Total Revenues by County'!N$4)</f>
        <v>0</v>
      </c>
      <c r="O117" s="45">
        <f>('Total Revenues by County'!O117/'Total Revenues by County'!O$4)</f>
        <v>0</v>
      </c>
      <c r="P117" s="45">
        <f>('Total Revenues by County'!P117/'Total Revenues by County'!P$4)</f>
        <v>0</v>
      </c>
      <c r="Q117" s="45">
        <f>('Total Revenues by County'!Q117/'Total Revenues by County'!Q$4)</f>
        <v>0</v>
      </c>
      <c r="R117" s="45">
        <f>('Total Revenues by County'!R117/'Total Revenues by County'!R$4)</f>
        <v>0</v>
      </c>
      <c r="S117" s="45">
        <f>('Total Revenues by County'!S117/'Total Revenues by County'!S$4)</f>
        <v>0</v>
      </c>
      <c r="T117" s="45">
        <f>('Total Revenues by County'!T117/'Total Revenues by County'!T$4)</f>
        <v>0</v>
      </c>
      <c r="U117" s="45">
        <f>('Total Revenues by County'!U117/'Total Revenues by County'!U$4)</f>
        <v>0</v>
      </c>
      <c r="V117" s="45">
        <f>('Total Revenues by County'!V117/'Total Revenues by County'!V$4)</f>
        <v>0</v>
      </c>
      <c r="W117" s="45">
        <f>('Total Revenues by County'!W117/'Total Revenues by County'!W$4)</f>
        <v>0</v>
      </c>
      <c r="X117" s="45">
        <f>('Total Revenues by County'!X117/'Total Revenues by County'!X$4)</f>
        <v>0</v>
      </c>
      <c r="Y117" s="45">
        <f>('Total Revenues by County'!Y117/'Total Revenues by County'!Y$4)</f>
        <v>0</v>
      </c>
      <c r="Z117" s="45">
        <f>('Total Revenues by County'!Z117/'Total Revenues by County'!Z$4)</f>
        <v>0</v>
      </c>
      <c r="AA117" s="45">
        <f>('Total Revenues by County'!AA117/'Total Revenues by County'!AA$4)</f>
        <v>0</v>
      </c>
      <c r="AB117" s="45">
        <f>('Total Revenues by County'!AB117/'Total Revenues by County'!AB$4)</f>
        <v>0.61355358720717224</v>
      </c>
      <c r="AC117" s="45">
        <f>('Total Revenues by County'!AC117/'Total Revenues by County'!AC$4)</f>
        <v>0.14630577907827358</v>
      </c>
      <c r="AD117" s="45">
        <f>('Total Revenues by County'!AD117/'Total Revenues by County'!AD$4)</f>
        <v>1.368620392032162E-2</v>
      </c>
      <c r="AE117" s="45">
        <f>('Total Revenues by County'!AE117/'Total Revenues by County'!AE$4)</f>
        <v>0</v>
      </c>
      <c r="AF117" s="45">
        <f>('Total Revenues by County'!AF117/'Total Revenues by County'!AF$4)</f>
        <v>0</v>
      </c>
      <c r="AG117" s="45">
        <f>('Total Revenues by County'!AG117/'Total Revenues by County'!AG$4)</f>
        <v>0</v>
      </c>
      <c r="AH117" s="45">
        <f>('Total Revenues by County'!AH117/'Total Revenues by County'!AH$4)</f>
        <v>0</v>
      </c>
      <c r="AI117" s="45">
        <f>('Total Revenues by County'!AI117/'Total Revenues by County'!AI$4)</f>
        <v>0</v>
      </c>
      <c r="AJ117" s="45">
        <f>('Total Revenues by County'!AJ117/'Total Revenues by County'!AJ$4)</f>
        <v>0</v>
      </c>
      <c r="AK117" s="45">
        <f>('Total Revenues by County'!AK117/'Total Revenues by County'!AK$4)</f>
        <v>7.3687881967158003E-2</v>
      </c>
      <c r="AL117" s="45">
        <f>('Total Revenues by County'!AL117/'Total Revenues by County'!AL$4)</f>
        <v>0</v>
      </c>
      <c r="AM117" s="45">
        <f>('Total Revenues by County'!AM117/'Total Revenues by County'!AM$4)</f>
        <v>0</v>
      </c>
      <c r="AN117" s="45">
        <f>('Total Revenues by County'!AN117/'Total Revenues by County'!AN$4)</f>
        <v>0</v>
      </c>
      <c r="AO117" s="45">
        <f>('Total Revenues by County'!AO117/'Total Revenues by County'!AO$4)</f>
        <v>0.93580855543573149</v>
      </c>
      <c r="AP117" s="45">
        <f>('Total Revenues by County'!AP117/'Total Revenues by County'!AP$4)</f>
        <v>0</v>
      </c>
      <c r="AQ117" s="45">
        <f>('Total Revenues by County'!AQ117/'Total Revenues by County'!AQ$4)</f>
        <v>0.22823807989872788</v>
      </c>
      <c r="AR117" s="45">
        <f>('Total Revenues by County'!AR117/'Total Revenues by County'!AR$4)</f>
        <v>0</v>
      </c>
      <c r="AS117" s="45">
        <f>('Total Revenues by County'!AS117/'Total Revenues by County'!AS$4)</f>
        <v>0</v>
      </c>
      <c r="AT117" s="45">
        <f>('Total Revenues by County'!AT117/'Total Revenues by County'!AT$4)</f>
        <v>0</v>
      </c>
      <c r="AU117" s="45">
        <f>('Total Revenues by County'!AU117/'Total Revenues by County'!AU$4)</f>
        <v>0</v>
      </c>
      <c r="AV117" s="45">
        <f>('Total Revenues by County'!AV117/'Total Revenues by County'!AV$4)</f>
        <v>0</v>
      </c>
      <c r="AW117" s="45">
        <f>('Total Revenues by County'!AW117/'Total Revenues by County'!AW$4)</f>
        <v>0</v>
      </c>
      <c r="AX117" s="45">
        <f>('Total Revenues by County'!AX117/'Total Revenues by County'!AX$4)</f>
        <v>0</v>
      </c>
      <c r="AY117" s="45">
        <f>('Total Revenues by County'!AY117/'Total Revenues by County'!AY$4)</f>
        <v>0</v>
      </c>
      <c r="AZ117" s="45">
        <f>('Total Revenues by County'!AZ117/'Total Revenues by County'!AZ$4)</f>
        <v>0</v>
      </c>
      <c r="BA117" s="45">
        <f>('Total Revenues by County'!BA117/'Total Revenues by County'!BA$4)</f>
        <v>0</v>
      </c>
      <c r="BB117" s="45">
        <f>('Total Revenues by County'!BB117/'Total Revenues by County'!BB$4)</f>
        <v>0</v>
      </c>
      <c r="BC117" s="45">
        <f>('Total Revenues by County'!BC117/'Total Revenues by County'!BC$4)</f>
        <v>0</v>
      </c>
      <c r="BD117" s="45">
        <f>('Total Revenues by County'!BD117/'Total Revenues by County'!BD$4)</f>
        <v>0</v>
      </c>
      <c r="BE117" s="45">
        <f>('Total Revenues by County'!BE117/'Total Revenues by County'!BE$4)</f>
        <v>0</v>
      </c>
      <c r="BF117" s="45">
        <f>('Total Revenues by County'!BF117/'Total Revenues by County'!BF$4)</f>
        <v>0.71935509469897363</v>
      </c>
      <c r="BG117" s="45">
        <f>('Total Revenues by County'!BG117/'Total Revenues by County'!BG$4)</f>
        <v>0</v>
      </c>
      <c r="BH117" s="45">
        <f>('Total Revenues by County'!BH117/'Total Revenues by County'!BH$4)</f>
        <v>1.0480497889527167E-2</v>
      </c>
      <c r="BI117" s="45">
        <f>('Total Revenues by County'!BI117/'Total Revenues by County'!BI$4)</f>
        <v>1.0686944516351713</v>
      </c>
      <c r="BJ117" s="45">
        <f>('Total Revenues by County'!BJ117/'Total Revenues by County'!BJ$4)</f>
        <v>1.9210949693840798</v>
      </c>
      <c r="BK117" s="45">
        <f>('Total Revenues by County'!BK117/'Total Revenues by County'!BK$4)</f>
        <v>0</v>
      </c>
      <c r="BL117" s="45">
        <f>('Total Revenues by County'!BL117/'Total Revenues by County'!BL$4)</f>
        <v>0</v>
      </c>
      <c r="BM117" s="45">
        <f>('Total Revenues by County'!BM117/'Total Revenues by County'!BM$4)</f>
        <v>0</v>
      </c>
      <c r="BN117" s="45">
        <f>('Total Revenues by County'!BN117/'Total Revenues by County'!BN$4)</f>
        <v>4.4481887237271733</v>
      </c>
      <c r="BO117" s="45">
        <f>('Total Revenues by County'!BO117/'Total Revenues by County'!BO$4)</f>
        <v>0.15486961149547632</v>
      </c>
      <c r="BP117" s="45">
        <f>('Total Revenues by County'!BP117/'Total Revenues by County'!BP$4)</f>
        <v>0</v>
      </c>
      <c r="BQ117" s="14">
        <f>('Total Revenues by County'!BQ117/'Total Revenues by County'!BQ$4)</f>
        <v>0</v>
      </c>
    </row>
    <row r="118" spans="1:69" x14ac:dyDescent="0.25">
      <c r="A118" s="10"/>
      <c r="B118" s="11">
        <v>338</v>
      </c>
      <c r="C118" s="12" t="s">
        <v>115</v>
      </c>
      <c r="D118" s="45">
        <f>('Total Revenues by County'!D118/'Total Revenues by County'!D$4)</f>
        <v>0</v>
      </c>
      <c r="E118" s="45">
        <f>('Total Revenues by County'!E118/'Total Revenues by County'!E$4)</f>
        <v>1.2361854477072183</v>
      </c>
      <c r="F118" s="45">
        <f>('Total Revenues by County'!F118/'Total Revenues by County'!F$4)</f>
        <v>0</v>
      </c>
      <c r="G118" s="45">
        <f>('Total Revenues by County'!G118/'Total Revenues by County'!G$4)</f>
        <v>0</v>
      </c>
      <c r="H118" s="45">
        <f>('Total Revenues by County'!H118/'Total Revenues by County'!H$4)</f>
        <v>0</v>
      </c>
      <c r="I118" s="45">
        <f>('Total Revenues by County'!I118/'Total Revenues by County'!I$4)</f>
        <v>0</v>
      </c>
      <c r="J118" s="45">
        <f>('Total Revenues by County'!J118/'Total Revenues by County'!J$4)</f>
        <v>0</v>
      </c>
      <c r="K118" s="45">
        <f>('Total Revenues by County'!K118/'Total Revenues by County'!K$4)</f>
        <v>1.6122076331417463</v>
      </c>
      <c r="L118" s="45">
        <f>('Total Revenues by County'!L118/'Total Revenues by County'!L$4)</f>
        <v>9.317668695658142</v>
      </c>
      <c r="M118" s="45">
        <f>('Total Revenues by County'!M118/'Total Revenues by County'!M$4)</f>
        <v>0</v>
      </c>
      <c r="N118" s="45">
        <f>('Total Revenues by County'!N118/'Total Revenues by County'!N$4)</f>
        <v>0</v>
      </c>
      <c r="O118" s="45">
        <f>('Total Revenues by County'!O118/'Total Revenues by County'!O$4)</f>
        <v>0</v>
      </c>
      <c r="P118" s="45">
        <f>('Total Revenues by County'!P118/'Total Revenues by County'!P$4)</f>
        <v>3.2704673423423425</v>
      </c>
      <c r="Q118" s="45">
        <f>('Total Revenues by County'!Q118/'Total Revenues by County'!Q$4)</f>
        <v>0</v>
      </c>
      <c r="R118" s="45">
        <f>('Total Revenues by County'!R118/'Total Revenues by County'!R$4)</f>
        <v>0.18834756403817177</v>
      </c>
      <c r="S118" s="45">
        <f>('Total Revenues by County'!S118/'Total Revenues by County'!S$4)</f>
        <v>0</v>
      </c>
      <c r="T118" s="45">
        <f>('Total Revenues by County'!T118/'Total Revenues by County'!T$4)</f>
        <v>0</v>
      </c>
      <c r="U118" s="45">
        <f>('Total Revenues by County'!U118/'Total Revenues by County'!U$4)</f>
        <v>6.8427699255666141</v>
      </c>
      <c r="V118" s="45">
        <f>('Total Revenues by County'!V118/'Total Revenues by County'!V$4)</f>
        <v>0</v>
      </c>
      <c r="W118" s="45">
        <f>('Total Revenues by County'!W118/'Total Revenues by County'!W$4)</f>
        <v>1.7971850484540839</v>
      </c>
      <c r="X118" s="45">
        <f>('Total Revenues by County'!X118/'Total Revenues by County'!X$4)</f>
        <v>0</v>
      </c>
      <c r="Y118" s="45">
        <f>('Total Revenues by County'!Y118/'Total Revenues by County'!Y$4)</f>
        <v>0</v>
      </c>
      <c r="Z118" s="45">
        <f>('Total Revenues by County'!Z118/'Total Revenues by County'!Z$4)</f>
        <v>0</v>
      </c>
      <c r="AA118" s="45">
        <f>('Total Revenues by County'!AA118/'Total Revenues by County'!AA$4)</f>
        <v>0</v>
      </c>
      <c r="AB118" s="45">
        <f>('Total Revenues by County'!AB118/'Total Revenues by County'!AB$4)</f>
        <v>11.641193077735394</v>
      </c>
      <c r="AC118" s="45">
        <f>('Total Revenues by County'!AC118/'Total Revenues by County'!AC$4)</f>
        <v>0</v>
      </c>
      <c r="AD118" s="45">
        <f>('Total Revenues by County'!AD118/'Total Revenues by County'!AD$4)</f>
        <v>0</v>
      </c>
      <c r="AE118" s="45">
        <f>('Total Revenues by County'!AE118/'Total Revenues by County'!AE$4)</f>
        <v>0</v>
      </c>
      <c r="AF118" s="45">
        <f>('Total Revenues by County'!AF118/'Total Revenues by County'!AF$4)</f>
        <v>0</v>
      </c>
      <c r="AG118" s="45">
        <f>('Total Revenues by County'!AG118/'Total Revenues by County'!AG$4)</f>
        <v>0</v>
      </c>
      <c r="AH118" s="45">
        <f>('Total Revenues by County'!AH118/'Total Revenues by County'!AH$4)</f>
        <v>0</v>
      </c>
      <c r="AI118" s="45">
        <f>('Total Revenues by County'!AI118/'Total Revenues by County'!AI$4)</f>
        <v>0</v>
      </c>
      <c r="AJ118" s="45">
        <f>('Total Revenues by County'!AJ118/'Total Revenues by County'!AJ$4)</f>
        <v>0</v>
      </c>
      <c r="AK118" s="45">
        <f>('Total Revenues by County'!AK118/'Total Revenues by County'!AK$4)</f>
        <v>0</v>
      </c>
      <c r="AL118" s="45">
        <f>('Total Revenues by County'!AL118/'Total Revenues by County'!AL$4)</f>
        <v>0</v>
      </c>
      <c r="AM118" s="45">
        <f>('Total Revenues by County'!AM118/'Total Revenues by County'!AM$4)</f>
        <v>0</v>
      </c>
      <c r="AN118" s="45">
        <f>('Total Revenues by County'!AN118/'Total Revenues by County'!AN$4)</f>
        <v>0</v>
      </c>
      <c r="AO118" s="45">
        <f>('Total Revenues by County'!AO118/'Total Revenues by County'!AO$4)</f>
        <v>0</v>
      </c>
      <c r="AP118" s="45">
        <f>('Total Revenues by County'!AP118/'Total Revenues by County'!AP$4)</f>
        <v>0</v>
      </c>
      <c r="AQ118" s="45">
        <f>('Total Revenues by County'!AQ118/'Total Revenues by County'!AQ$4)</f>
        <v>0</v>
      </c>
      <c r="AR118" s="45">
        <f>('Total Revenues by County'!AR118/'Total Revenues by County'!AR$4)</f>
        <v>19.142958162976676</v>
      </c>
      <c r="AS118" s="45">
        <f>('Total Revenues by County'!AS118/'Total Revenues by County'!AS$4)</f>
        <v>0</v>
      </c>
      <c r="AT118" s="45">
        <f>('Total Revenues by County'!AT118/'Total Revenues by County'!AT$4)</f>
        <v>61.896537733297265</v>
      </c>
      <c r="AU118" s="45">
        <f>('Total Revenues by County'!AU118/'Total Revenues by County'!AU$4)</f>
        <v>0</v>
      </c>
      <c r="AV118" s="45">
        <f>('Total Revenues by County'!AV118/'Total Revenues by County'!AV$4)</f>
        <v>0</v>
      </c>
      <c r="AW118" s="45">
        <f>('Total Revenues by County'!AW118/'Total Revenues by County'!AW$4)</f>
        <v>0</v>
      </c>
      <c r="AX118" s="45">
        <f>('Total Revenues by County'!AX118/'Total Revenues by County'!AX$4)</f>
        <v>0</v>
      </c>
      <c r="AY118" s="45">
        <f>('Total Revenues by County'!AY118/'Total Revenues by County'!AY$4)</f>
        <v>8.408032998956017</v>
      </c>
      <c r="AZ118" s="45">
        <f>('Total Revenues by County'!AZ118/'Total Revenues by County'!AZ$4)</f>
        <v>0</v>
      </c>
      <c r="BA118" s="45">
        <f>('Total Revenues by County'!BA118/'Total Revenues by County'!BA$4)</f>
        <v>0</v>
      </c>
      <c r="BB118" s="45">
        <f>('Total Revenues by County'!BB118/'Total Revenues by County'!BB$4)</f>
        <v>0.73341837260389142</v>
      </c>
      <c r="BC118" s="45">
        <f>('Total Revenues by County'!BC118/'Total Revenues by County'!BC$4)</f>
        <v>1.9167107460610852E-3</v>
      </c>
      <c r="BD118" s="45">
        <f>('Total Revenues by County'!BD118/'Total Revenues by County'!BD$4)</f>
        <v>0</v>
      </c>
      <c r="BE118" s="45">
        <f>('Total Revenues by County'!BE118/'Total Revenues by County'!BE$4)</f>
        <v>0</v>
      </c>
      <c r="BF118" s="45">
        <f>('Total Revenues by County'!BF118/'Total Revenues by County'!BF$4)</f>
        <v>3.9367626441646388</v>
      </c>
      <c r="BG118" s="45">
        <f>('Total Revenues by County'!BG118/'Total Revenues by County'!BG$4)</f>
        <v>0</v>
      </c>
      <c r="BH118" s="45">
        <f>('Total Revenues by County'!BH118/'Total Revenues by County'!BH$4)</f>
        <v>0</v>
      </c>
      <c r="BI118" s="45">
        <f>('Total Revenues by County'!BI118/'Total Revenues by County'!BI$4)</f>
        <v>5.5709358011907844</v>
      </c>
      <c r="BJ118" s="45">
        <f>('Total Revenues by County'!BJ118/'Total Revenues by County'!BJ$4)</f>
        <v>3.8964261415936285E-2</v>
      </c>
      <c r="BK118" s="45">
        <f>('Total Revenues by County'!BK118/'Total Revenues by County'!BK$4)</f>
        <v>0</v>
      </c>
      <c r="BL118" s="45">
        <f>('Total Revenues by County'!BL118/'Total Revenues by County'!BL$4)</f>
        <v>0</v>
      </c>
      <c r="BM118" s="45">
        <f>('Total Revenues by County'!BM118/'Total Revenues by County'!BM$4)</f>
        <v>20.797945421314679</v>
      </c>
      <c r="BN118" s="45">
        <f>('Total Revenues by County'!BN118/'Total Revenues by County'!BN$4)</f>
        <v>0</v>
      </c>
      <c r="BO118" s="45">
        <f>('Total Revenues by County'!BO118/'Total Revenues by County'!BO$4)</f>
        <v>31.945465360172808</v>
      </c>
      <c r="BP118" s="45">
        <f>('Total Revenues by County'!BP118/'Total Revenues by County'!BP$4)</f>
        <v>0</v>
      </c>
      <c r="BQ118" s="14">
        <f>('Total Revenues by County'!BQ118/'Total Revenues by County'!BQ$4)</f>
        <v>0</v>
      </c>
    </row>
    <row r="119" spans="1:69" x14ac:dyDescent="0.25">
      <c r="A119" s="10"/>
      <c r="B119" s="11">
        <v>339</v>
      </c>
      <c r="C119" s="12" t="s">
        <v>116</v>
      </c>
      <c r="D119" s="45">
        <f>('Total Revenues by County'!D119/'Total Revenues by County'!D$4)</f>
        <v>3.6490195259237876</v>
      </c>
      <c r="E119" s="45">
        <f>('Total Revenues by County'!E119/'Total Revenues by County'!E$4)</f>
        <v>0</v>
      </c>
      <c r="F119" s="45">
        <f>('Total Revenues by County'!F119/'Total Revenues by County'!F$4)</f>
        <v>0</v>
      </c>
      <c r="G119" s="45">
        <f>('Total Revenues by County'!G119/'Total Revenues by County'!G$4)</f>
        <v>0.81769255444274158</v>
      </c>
      <c r="H119" s="45">
        <f>('Total Revenues by County'!H119/'Total Revenues by County'!H$4)</f>
        <v>0.14238736863029355</v>
      </c>
      <c r="I119" s="45">
        <f>('Total Revenues by County'!I119/'Total Revenues by County'!I$4)</f>
        <v>0</v>
      </c>
      <c r="J119" s="45">
        <f>('Total Revenues by County'!J119/'Total Revenues by County'!J$4)</f>
        <v>0.23295567481613993</v>
      </c>
      <c r="K119" s="45">
        <f>('Total Revenues by County'!K119/'Total Revenues by County'!K$4)</f>
        <v>0</v>
      </c>
      <c r="L119" s="45">
        <f>('Total Revenues by County'!L119/'Total Revenues by County'!L$4)</f>
        <v>0</v>
      </c>
      <c r="M119" s="45">
        <f>('Total Revenues by County'!M119/'Total Revenues by County'!M$4)</f>
        <v>8.7034202061933463</v>
      </c>
      <c r="N119" s="45">
        <f>('Total Revenues by County'!N119/'Total Revenues by County'!N$4)</f>
        <v>0</v>
      </c>
      <c r="O119" s="45">
        <f>('Total Revenues by County'!O119/'Total Revenues by County'!O$4)</f>
        <v>0</v>
      </c>
      <c r="P119" s="45">
        <f>('Total Revenues by County'!P119/'Total Revenues by County'!P$4)</f>
        <v>24.163682432432431</v>
      </c>
      <c r="Q119" s="45">
        <f>('Total Revenues by County'!Q119/'Total Revenues by County'!Q$4)</f>
        <v>0</v>
      </c>
      <c r="R119" s="45">
        <f>('Total Revenues by County'!R119/'Total Revenues by County'!R$4)</f>
        <v>0</v>
      </c>
      <c r="S119" s="45">
        <f>('Total Revenues by County'!S119/'Total Revenues by County'!S$4)</f>
        <v>0</v>
      </c>
      <c r="T119" s="45">
        <f>('Total Revenues by County'!T119/'Total Revenues by County'!T$4)</f>
        <v>0</v>
      </c>
      <c r="U119" s="45">
        <f>('Total Revenues by County'!U119/'Total Revenues by County'!U$4)</f>
        <v>0</v>
      </c>
      <c r="V119" s="45">
        <f>('Total Revenues by County'!V119/'Total Revenues by County'!V$4)</f>
        <v>0</v>
      </c>
      <c r="W119" s="45">
        <f>('Total Revenues by County'!W119/'Total Revenues by County'!W$4)</f>
        <v>1.5382248884786955E-3</v>
      </c>
      <c r="X119" s="45">
        <f>('Total Revenues by County'!X119/'Total Revenues by County'!X$4)</f>
        <v>0.71392205588217472</v>
      </c>
      <c r="Y119" s="45">
        <f>('Total Revenues by County'!Y119/'Total Revenues by County'!Y$4)</f>
        <v>0</v>
      </c>
      <c r="Z119" s="45">
        <f>('Total Revenues by County'!Z119/'Total Revenues by County'!Z$4)</f>
        <v>0</v>
      </c>
      <c r="AA119" s="45">
        <f>('Total Revenues by County'!AA119/'Total Revenues by County'!AA$4)</f>
        <v>4.4548072550901834</v>
      </c>
      <c r="AB119" s="45">
        <f>('Total Revenues by County'!AB119/'Total Revenues by County'!AB$4)</f>
        <v>0</v>
      </c>
      <c r="AC119" s="45">
        <f>('Total Revenues by County'!AC119/'Total Revenues by County'!AC$4)</f>
        <v>0</v>
      </c>
      <c r="AD119" s="45">
        <f>('Total Revenues by County'!AD119/'Total Revenues by County'!AD$4)</f>
        <v>0</v>
      </c>
      <c r="AE119" s="45">
        <f>('Total Revenues by County'!AE119/'Total Revenues by County'!AE$4)</f>
        <v>0</v>
      </c>
      <c r="AF119" s="45">
        <f>('Total Revenues by County'!AF119/'Total Revenues by County'!AF$4)</f>
        <v>0</v>
      </c>
      <c r="AG119" s="45">
        <f>('Total Revenues by County'!AG119/'Total Revenues by County'!AG$4)</f>
        <v>0</v>
      </c>
      <c r="AH119" s="45">
        <f>('Total Revenues by County'!AH119/'Total Revenues by County'!AH$4)</f>
        <v>0</v>
      </c>
      <c r="AI119" s="45">
        <f>('Total Revenues by County'!AI119/'Total Revenues by County'!AI$4)</f>
        <v>9.1411598635454645</v>
      </c>
      <c r="AJ119" s="45">
        <f>('Total Revenues by County'!AJ119/'Total Revenues by County'!AJ$4)</f>
        <v>0</v>
      </c>
      <c r="AK119" s="45">
        <f>('Total Revenues by County'!AK119/'Total Revenues by County'!AK$4)</f>
        <v>0</v>
      </c>
      <c r="AL119" s="45">
        <f>('Total Revenues by County'!AL119/'Total Revenues by County'!AL$4)</f>
        <v>0.15518314792769863</v>
      </c>
      <c r="AM119" s="45">
        <f>('Total Revenues by County'!AM119/'Total Revenues by County'!AM$4)</f>
        <v>0.13555317386856336</v>
      </c>
      <c r="AN119" s="45">
        <f>('Total Revenues by County'!AN119/'Total Revenues by County'!AN$4)</f>
        <v>0</v>
      </c>
      <c r="AO119" s="45">
        <f>('Total Revenues by County'!AO119/'Total Revenues by County'!AO$4)</f>
        <v>1.1495917424125712</v>
      </c>
      <c r="AP119" s="45">
        <f>('Total Revenues by County'!AP119/'Total Revenues by County'!AP$4)</f>
        <v>30.617268266344826</v>
      </c>
      <c r="AQ119" s="45">
        <f>('Total Revenues by County'!AQ119/'Total Revenues by County'!AQ$4)</f>
        <v>0</v>
      </c>
      <c r="AR119" s="45">
        <f>('Total Revenues by County'!AR119/'Total Revenues by County'!AR$4)</f>
        <v>0</v>
      </c>
      <c r="AS119" s="45">
        <f>('Total Revenues by County'!AS119/'Total Revenues by County'!AS$4)</f>
        <v>0</v>
      </c>
      <c r="AT119" s="45">
        <f>('Total Revenues by County'!AT119/'Total Revenues by County'!AT$4)</f>
        <v>0</v>
      </c>
      <c r="AU119" s="45">
        <f>('Total Revenues by County'!AU119/'Total Revenues by County'!AU$4)</f>
        <v>0</v>
      </c>
      <c r="AV119" s="45">
        <f>('Total Revenues by County'!AV119/'Total Revenues by County'!AV$4)</f>
        <v>0</v>
      </c>
      <c r="AW119" s="45">
        <f>('Total Revenues by County'!AW119/'Total Revenues by County'!AW$4)</f>
        <v>0</v>
      </c>
      <c r="AX119" s="45">
        <f>('Total Revenues by County'!AX119/'Total Revenues by County'!AX$4)</f>
        <v>0</v>
      </c>
      <c r="AY119" s="45">
        <f>('Total Revenues by County'!AY119/'Total Revenues by County'!AY$4)</f>
        <v>8.3917122463801004</v>
      </c>
      <c r="AZ119" s="45">
        <f>('Total Revenues by County'!AZ119/'Total Revenues by County'!AZ$4)</f>
        <v>7.3229911463307609E-2</v>
      </c>
      <c r="BA119" s="45">
        <f>('Total Revenues by County'!BA119/'Total Revenues by County'!BA$4)</f>
        <v>0</v>
      </c>
      <c r="BB119" s="45">
        <f>('Total Revenues by County'!BB119/'Total Revenues by County'!BB$4)</f>
        <v>0</v>
      </c>
      <c r="BC119" s="45">
        <f>('Total Revenues by County'!BC119/'Total Revenues by County'!BC$4)</f>
        <v>0</v>
      </c>
      <c r="BD119" s="45">
        <f>('Total Revenues by County'!BD119/'Total Revenues by County'!BD$4)</f>
        <v>0</v>
      </c>
      <c r="BE119" s="45">
        <f>('Total Revenues by County'!BE119/'Total Revenues by County'!BE$4)</f>
        <v>0</v>
      </c>
      <c r="BF119" s="45">
        <f>('Total Revenues by County'!BF119/'Total Revenues by County'!BF$4)</f>
        <v>0</v>
      </c>
      <c r="BG119" s="45">
        <f>('Total Revenues by County'!BG119/'Total Revenues by County'!BG$4)</f>
        <v>1.8003568018206042</v>
      </c>
      <c r="BH119" s="45">
        <f>('Total Revenues by County'!BH119/'Total Revenues by County'!BH$4)</f>
        <v>0</v>
      </c>
      <c r="BI119" s="45">
        <f>('Total Revenues by County'!BI119/'Total Revenues by County'!BI$4)</f>
        <v>0</v>
      </c>
      <c r="BJ119" s="45">
        <f>('Total Revenues by County'!BJ119/'Total Revenues by County'!BJ$4)</f>
        <v>0</v>
      </c>
      <c r="BK119" s="45">
        <f>('Total Revenues by County'!BK119/'Total Revenues by County'!BK$4)</f>
        <v>0</v>
      </c>
      <c r="BL119" s="45">
        <f>('Total Revenues by County'!BL119/'Total Revenues by County'!BL$4)</f>
        <v>0</v>
      </c>
      <c r="BM119" s="45">
        <f>('Total Revenues by County'!BM119/'Total Revenues by County'!BM$4)</f>
        <v>0</v>
      </c>
      <c r="BN119" s="45">
        <f>('Total Revenues by County'!BN119/'Total Revenues by County'!BN$4)</f>
        <v>0.53406381929040303</v>
      </c>
      <c r="BO119" s="45">
        <f>('Total Revenues by County'!BO119/'Total Revenues by County'!BO$4)</f>
        <v>0</v>
      </c>
      <c r="BP119" s="45">
        <f>('Total Revenues by County'!BP119/'Total Revenues by County'!BP$4)</f>
        <v>0</v>
      </c>
      <c r="BQ119" s="14">
        <f>('Total Revenues by County'!BQ119/'Total Revenues by County'!BQ$4)</f>
        <v>0</v>
      </c>
    </row>
    <row r="120" spans="1:69" ht="15.75" x14ac:dyDescent="0.25">
      <c r="A120" s="15" t="s">
        <v>117</v>
      </c>
      <c r="B120" s="16"/>
      <c r="C120" s="17"/>
      <c r="D120" s="63">
        <f>('Total Revenues by County'!D120/'Total Revenues by County'!D$4)</f>
        <v>293.8386082319563</v>
      </c>
      <c r="E120" s="63">
        <f>('Total Revenues by County'!E120/'Total Revenues by County'!E$4)</f>
        <v>608.2237089541444</v>
      </c>
      <c r="F120" s="63">
        <f>('Total Revenues by County'!F120/'Total Revenues by County'!F$4)</f>
        <v>526.1443495825032</v>
      </c>
      <c r="G120" s="63">
        <f>('Total Revenues by County'!G120/'Total Revenues by County'!G$4)</f>
        <v>186.42855615354458</v>
      </c>
      <c r="H120" s="63">
        <f>('Total Revenues by County'!H120/'Total Revenues by County'!H$4)</f>
        <v>381.23320875381063</v>
      </c>
      <c r="I120" s="63">
        <f>('Total Revenues by County'!I120/'Total Revenues by County'!I$4)</f>
        <v>654.32439609352275</v>
      </c>
      <c r="J120" s="63">
        <f>('Total Revenues by County'!J120/'Total Revenues by County'!J$4)</f>
        <v>50.076658053402241</v>
      </c>
      <c r="K120" s="63">
        <f>('Total Revenues by County'!K120/'Total Revenues by County'!K$4)</f>
        <v>948.28877951760524</v>
      </c>
      <c r="L120" s="63">
        <f>('Total Revenues by County'!L120/'Total Revenues by County'!L$4)</f>
        <v>414.44573534356749</v>
      </c>
      <c r="M120" s="63">
        <f>('Total Revenues by County'!M120/'Total Revenues by County'!M$4)</f>
        <v>171.03185809822952</v>
      </c>
      <c r="N120" s="63">
        <f>('Total Revenues by County'!N120/'Total Revenues by County'!N$4)</f>
        <v>942.11568353627501</v>
      </c>
      <c r="O120" s="63">
        <f>('Total Revenues by County'!O120/'Total Revenues by County'!O$4)</f>
        <v>174.50646146785044</v>
      </c>
      <c r="P120" s="63">
        <f>('Total Revenues by County'!P120/'Total Revenues by County'!P$4)</f>
        <v>315.92012950450453</v>
      </c>
      <c r="Q120" s="63">
        <f>('Total Revenues by County'!Q120/'Total Revenues by County'!Q$4)</f>
        <v>130.74049366244162</v>
      </c>
      <c r="R120" s="63">
        <f>('Total Revenues by County'!R120/'Total Revenues by County'!R$4)</f>
        <v>320.76718357609241</v>
      </c>
      <c r="S120" s="63">
        <f>('Total Revenues by County'!S120/'Total Revenues by County'!S$4)</f>
        <v>268.96085981899529</v>
      </c>
      <c r="T120" s="63">
        <f>('Total Revenues by County'!T120/'Total Revenues by County'!T$4)</f>
        <v>634.66475143642265</v>
      </c>
      <c r="U120" s="63">
        <f>('Total Revenues by County'!U120/'Total Revenues by County'!U$4)</f>
        <v>89.826649661286282</v>
      </c>
      <c r="V120" s="63">
        <f>('Total Revenues by County'!V120/'Total Revenues by County'!V$4)</f>
        <v>152.18933654729111</v>
      </c>
      <c r="W120" s="63">
        <f>('Total Revenues by County'!W120/'Total Revenues by County'!W$4)</f>
        <v>675.86279033994765</v>
      </c>
      <c r="X120" s="63">
        <f>('Total Revenues by County'!X120/'Total Revenues by County'!X$4)</f>
        <v>137.92090429723012</v>
      </c>
      <c r="Y120" s="63">
        <f>('Total Revenues by County'!Y120/'Total Revenues by County'!Y$4)</f>
        <v>154.34696669174474</v>
      </c>
      <c r="Z120" s="63">
        <f>('Total Revenues by County'!Z120/'Total Revenues by County'!Z$4)</f>
        <v>214.60386137162953</v>
      </c>
      <c r="AA120" s="63">
        <f>('Total Revenues by County'!AA120/'Total Revenues by County'!AA$4)</f>
        <v>294.19410902844442</v>
      </c>
      <c r="AB120" s="63">
        <f>('Total Revenues by County'!AB120/'Total Revenues by County'!AB$4)</f>
        <v>518.59563910260556</v>
      </c>
      <c r="AC120" s="63">
        <f>('Total Revenues by County'!AC120/'Total Revenues by County'!AC$4)</f>
        <v>149.60254572055595</v>
      </c>
      <c r="AD120" s="63">
        <f>('Total Revenues by County'!AD120/'Total Revenues by County'!AD$4)</f>
        <v>528.20598581552224</v>
      </c>
      <c r="AE120" s="63">
        <f>('Total Revenues by County'!AE120/'Total Revenues by County'!AE$4)</f>
        <v>90.328763721253665</v>
      </c>
      <c r="AF120" s="63">
        <f>('Total Revenues by County'!AF120/'Total Revenues by County'!AF$4)</f>
        <v>539.83171414457433</v>
      </c>
      <c r="AG120" s="63">
        <f>('Total Revenues by County'!AG120/'Total Revenues by County'!AG$4)</f>
        <v>166.33575889759095</v>
      </c>
      <c r="AH120" s="63">
        <f>('Total Revenues by County'!AH120/'Total Revenues by County'!AH$4)</f>
        <v>0</v>
      </c>
      <c r="AI120" s="63">
        <f>('Total Revenues by County'!AI120/'Total Revenues by County'!AI$4)</f>
        <v>61.128808375485235</v>
      </c>
      <c r="AJ120" s="63">
        <f>('Total Revenues by County'!AJ120/'Total Revenues by County'!AJ$4)</f>
        <v>239.56765339717774</v>
      </c>
      <c r="AK120" s="63">
        <f>('Total Revenues by County'!AK120/'Total Revenues by County'!AK$4)</f>
        <v>832.0304565186027</v>
      </c>
      <c r="AL120" s="63">
        <f>('Total Revenues by County'!AL120/'Total Revenues by County'!AL$4)</f>
        <v>185.59185788760723</v>
      </c>
      <c r="AM120" s="63">
        <f>('Total Revenues by County'!AM120/'Total Revenues by County'!AM$4)</f>
        <v>207.84003994738637</v>
      </c>
      <c r="AN120" s="63">
        <f>('Total Revenues by County'!AN120/'Total Revenues by County'!AN$4)</f>
        <v>209.90061693774538</v>
      </c>
      <c r="AO120" s="63">
        <f>('Total Revenues by County'!AO120/'Total Revenues by County'!AO$4)</f>
        <v>174.67534534997176</v>
      </c>
      <c r="AP120" s="63">
        <f>('Total Revenues by County'!AP120/'Total Revenues by County'!AP$4)</f>
        <v>841.74196587847314</v>
      </c>
      <c r="AQ120" s="63">
        <f>('Total Revenues by County'!AQ120/'Total Revenues by County'!AQ$4)</f>
        <v>303.38768232654604</v>
      </c>
      <c r="AR120" s="63">
        <f>('Total Revenues by County'!AR120/'Total Revenues by County'!AR$4)</f>
        <v>758.93047519864228</v>
      </c>
      <c r="AS120" s="63">
        <f>('Total Revenues by County'!AS120/'Total Revenues by County'!AS$4)</f>
        <v>1737.8268498576272</v>
      </c>
      <c r="AT120" s="63">
        <f>('Total Revenues by County'!AT120/'Total Revenues by County'!AT$4)</f>
        <v>1195.5827292399242</v>
      </c>
      <c r="AU120" s="63">
        <f>('Total Revenues by County'!AU120/'Total Revenues by County'!AU$4)</f>
        <v>128.79721564267413</v>
      </c>
      <c r="AV120" s="63">
        <f>('Total Revenues by County'!AV120/'Total Revenues by County'!AV$4)</f>
        <v>601.7909937825508</v>
      </c>
      <c r="AW120" s="63">
        <f>('Total Revenues by County'!AW120/'Total Revenues by County'!AW$4)</f>
        <v>111.58056906614786</v>
      </c>
      <c r="AX120" s="63">
        <f>('Total Revenues by County'!AX120/'Total Revenues by County'!AX$4)</f>
        <v>543.68167089879421</v>
      </c>
      <c r="AY120" s="63">
        <f>('Total Revenues by County'!AY120/'Total Revenues by County'!AY$4)</f>
        <v>289.89296616131816</v>
      </c>
      <c r="AZ120" s="63">
        <f>('Total Revenues by County'!AZ120/'Total Revenues by County'!AZ$4)</f>
        <v>689.04980965064601</v>
      </c>
      <c r="BA120" s="63">
        <f>('Total Revenues by County'!BA120/'Total Revenues by County'!BA$4)</f>
        <v>578.0618024101251</v>
      </c>
      <c r="BB120" s="63">
        <f>('Total Revenues by County'!BB120/'Total Revenues by County'!BB$4)</f>
        <v>613.22734644504249</v>
      </c>
      <c r="BC120" s="63">
        <f>('Total Revenues by County'!BC120/'Total Revenues by County'!BC$4)</f>
        <v>402.33938409694696</v>
      </c>
      <c r="BD120" s="63">
        <f>('Total Revenues by County'!BD120/'Total Revenues by County'!BD$4)</f>
        <v>275.448582507776</v>
      </c>
      <c r="BE120" s="63">
        <f>('Total Revenues by County'!BE120/'Total Revenues by County'!BE$4)</f>
        <v>652.8627011585728</v>
      </c>
      <c r="BF120" s="63">
        <f>('Total Revenues by County'!BF120/'Total Revenues by County'!BF$4)</f>
        <v>196.0313161305682</v>
      </c>
      <c r="BG120" s="63">
        <f>('Total Revenues by County'!BG120/'Total Revenues by County'!BG$4)</f>
        <v>154.16667905561877</v>
      </c>
      <c r="BH120" s="63">
        <f>('Total Revenues by County'!BH120/'Total Revenues by County'!BH$4)</f>
        <v>765.63908039919318</v>
      </c>
      <c r="BI120" s="63">
        <f>('Total Revenues by County'!BI120/'Total Revenues by County'!BI$4)</f>
        <v>355.18505695055654</v>
      </c>
      <c r="BJ120" s="63">
        <f>('Total Revenues by County'!BJ120/'Total Revenues by County'!BJ$4)</f>
        <v>88.486212830671946</v>
      </c>
      <c r="BK120" s="63">
        <f>('Total Revenues by County'!BK120/'Total Revenues by County'!BK$4)</f>
        <v>156.93125960917132</v>
      </c>
      <c r="BL120" s="63">
        <f>('Total Revenues by County'!BL120/'Total Revenues by County'!BL$4)</f>
        <v>93.327244984966114</v>
      </c>
      <c r="BM120" s="63">
        <f>('Total Revenues by County'!BM120/'Total Revenues by County'!BM$4)</f>
        <v>73.647192285876343</v>
      </c>
      <c r="BN120" s="63">
        <f>('Total Revenues by County'!BN120/'Total Revenues by County'!BN$4)</f>
        <v>371.5987530646139</v>
      </c>
      <c r="BO120" s="63">
        <f>('Total Revenues by County'!BO120/'Total Revenues by County'!BO$4)</f>
        <v>376.10092978117274</v>
      </c>
      <c r="BP120" s="63">
        <f>('Total Revenues by County'!BP120/'Total Revenues by County'!BP$4)</f>
        <v>187.91137519214851</v>
      </c>
      <c r="BQ120" s="19">
        <f>('Total Revenues by County'!BQ120/'Total Revenues by County'!BQ$4)</f>
        <v>134.36929444068605</v>
      </c>
    </row>
    <row r="121" spans="1:69" x14ac:dyDescent="0.25">
      <c r="A121" s="10"/>
      <c r="B121" s="11">
        <v>341.1</v>
      </c>
      <c r="C121" s="12" t="s">
        <v>118</v>
      </c>
      <c r="D121" s="45">
        <f>('Total Revenues by County'!D121/'Total Revenues by County'!D$4)</f>
        <v>6.1417822865194784</v>
      </c>
      <c r="E121" s="45">
        <f>('Total Revenues by County'!E121/'Total Revenues by County'!E$4)</f>
        <v>4.7529292637060614</v>
      </c>
      <c r="F121" s="45">
        <f>('Total Revenues by County'!F121/'Total Revenues by County'!F$4)</f>
        <v>0</v>
      </c>
      <c r="G121" s="45">
        <f>('Total Revenues by County'!G121/'Total Revenues by County'!G$4)</f>
        <v>3.3352104644117331</v>
      </c>
      <c r="H121" s="45">
        <f>('Total Revenues by County'!H121/'Total Revenues by County'!H$4)</f>
        <v>5.2710898394860539</v>
      </c>
      <c r="I121" s="45">
        <f>('Total Revenues by County'!I121/'Total Revenues by County'!I$4)</f>
        <v>5.5680366875028975</v>
      </c>
      <c r="J121" s="45">
        <f>('Total Revenues by County'!J121/'Total Revenues by County'!J$4)</f>
        <v>2.7480951434439809</v>
      </c>
      <c r="K121" s="45">
        <f>('Total Revenues by County'!K121/'Total Revenues by County'!K$4)</f>
        <v>5.8180878378758001</v>
      </c>
      <c r="L121" s="45">
        <f>('Total Revenues by County'!L121/'Total Revenues by County'!L$4)</f>
        <v>8.7521633807069676</v>
      </c>
      <c r="M121" s="45">
        <f>('Total Revenues by County'!M121/'Total Revenues by County'!M$4)</f>
        <v>5.8473876831074261</v>
      </c>
      <c r="N121" s="45">
        <f>('Total Revenues by County'!N121/'Total Revenues by County'!N$4)</f>
        <v>0</v>
      </c>
      <c r="O121" s="45">
        <f>('Total Revenues by County'!O121/'Total Revenues by County'!O$4)</f>
        <v>2.8849987808551227</v>
      </c>
      <c r="P121" s="45">
        <f>('Total Revenues by County'!P121/'Total Revenues by County'!P$4)</f>
        <v>4.381672297297297</v>
      </c>
      <c r="Q121" s="45">
        <f>('Total Revenues by County'!Q121/'Total Revenues by County'!Q$4)</f>
        <v>3.3938989629449936</v>
      </c>
      <c r="R121" s="45">
        <f>('Total Revenues by County'!R121/'Total Revenues by County'!R$4)</f>
        <v>6.0695253641386238</v>
      </c>
      <c r="S121" s="45">
        <f>('Total Revenues by County'!S121/'Total Revenues by County'!S$4)</f>
        <v>8.8257573643627172</v>
      </c>
      <c r="T121" s="45">
        <f>('Total Revenues by County'!T121/'Total Revenues by County'!T$4)</f>
        <v>5.3178449496211178</v>
      </c>
      <c r="U121" s="45">
        <f>('Total Revenues by County'!U121/'Total Revenues by County'!U$4)</f>
        <v>1.9560508488751358</v>
      </c>
      <c r="V121" s="45">
        <f>('Total Revenues by County'!V121/'Total Revenues by County'!V$4)</f>
        <v>5.472566574839302</v>
      </c>
      <c r="W121" s="45">
        <f>('Total Revenues by County'!W121/'Total Revenues by County'!W$4)</f>
        <v>0</v>
      </c>
      <c r="X121" s="45">
        <f>('Total Revenues by County'!X121/'Total Revenues by County'!X$4)</f>
        <v>4.8929632098915086</v>
      </c>
      <c r="Y121" s="45">
        <f>('Total Revenues by County'!Y121/'Total Revenues by County'!Y$4)</f>
        <v>4.1428082894466867</v>
      </c>
      <c r="Z121" s="45">
        <f>('Total Revenues by County'!Z121/'Total Revenues by County'!Z$4)</f>
        <v>0.90130422039859315</v>
      </c>
      <c r="AA121" s="45">
        <f>('Total Revenues by County'!AA121/'Total Revenues by County'!AA$4)</f>
        <v>19.906330520891224</v>
      </c>
      <c r="AB121" s="45">
        <f>('Total Revenues by County'!AB121/'Total Revenues by County'!AB$4)</f>
        <v>9.2457759531044594</v>
      </c>
      <c r="AC121" s="45">
        <f>('Total Revenues by County'!AC121/'Total Revenues by County'!AC$4)</f>
        <v>7.7903145574250185</v>
      </c>
      <c r="AD121" s="45">
        <f>('Total Revenues by County'!AD121/'Total Revenues by County'!AD$4)</f>
        <v>4.922703681831603</v>
      </c>
      <c r="AE121" s="45">
        <f>('Total Revenues by County'!AE121/'Total Revenues by County'!AE$4)</f>
        <v>0</v>
      </c>
      <c r="AF121" s="45">
        <f>('Total Revenues by County'!AF121/'Total Revenues by County'!AF$4)</f>
        <v>10.665891651572535</v>
      </c>
      <c r="AG121" s="45">
        <f>('Total Revenues by County'!AG121/'Total Revenues by County'!AG$4)</f>
        <v>2.9085753940715771</v>
      </c>
      <c r="AH121" s="45">
        <f>('Total Revenues by County'!AH121/'Total Revenues by County'!AH$4)</f>
        <v>0</v>
      </c>
      <c r="AI121" s="45">
        <f>('Total Revenues by County'!AI121/'Total Revenues by County'!AI$4)</f>
        <v>2.6106340430537585</v>
      </c>
      <c r="AJ121" s="45">
        <f>('Total Revenues by County'!AJ121/'Total Revenues by County'!AJ$4)</f>
        <v>5.3310013793425233</v>
      </c>
      <c r="AK121" s="45">
        <f>('Total Revenues by County'!AK121/'Total Revenues by County'!AK$4)</f>
        <v>5.7423879714751163</v>
      </c>
      <c r="AL121" s="45">
        <f>('Total Revenues by County'!AL121/'Total Revenues by County'!AL$4)</f>
        <v>46.511924797832599</v>
      </c>
      <c r="AM121" s="45">
        <f>('Total Revenues by County'!AM121/'Total Revenues by County'!AM$4)</f>
        <v>5.3488819603449116</v>
      </c>
      <c r="AN121" s="45">
        <f>('Total Revenues by County'!AN121/'Total Revenues by County'!AN$4)</f>
        <v>0</v>
      </c>
      <c r="AO121" s="45">
        <f>('Total Revenues by County'!AO121/'Total Revenues by County'!AO$4)</f>
        <v>3.6267652647255173</v>
      </c>
      <c r="AP121" s="45">
        <f>('Total Revenues by County'!AP121/'Total Revenues by County'!AP$4)</f>
        <v>2.0750292462668001</v>
      </c>
      <c r="AQ121" s="45">
        <f>('Total Revenues by County'!AQ121/'Total Revenues by County'!AQ$4)</f>
        <v>6.0329982085233596</v>
      </c>
      <c r="AR121" s="45">
        <f>('Total Revenues by County'!AR121/'Total Revenues by County'!AR$4)</f>
        <v>4.3455668698089438</v>
      </c>
      <c r="AS121" s="45">
        <f>('Total Revenues by County'!AS121/'Total Revenues by County'!AS$4)</f>
        <v>3.4319280025848031</v>
      </c>
      <c r="AT121" s="45">
        <f>('Total Revenues by County'!AT121/'Total Revenues by County'!AT$4)</f>
        <v>9.5103868001081953</v>
      </c>
      <c r="AU121" s="45">
        <f>('Total Revenues by County'!AU121/'Total Revenues by County'!AU$4)</f>
        <v>0.80486537438971339</v>
      </c>
      <c r="AV121" s="45">
        <f>('Total Revenues by County'!AV121/'Total Revenues by County'!AV$4)</f>
        <v>0</v>
      </c>
      <c r="AW121" s="45">
        <f>('Total Revenues by County'!AW121/'Total Revenues by County'!AW$4)</f>
        <v>4.6787937743190664</v>
      </c>
      <c r="AX121" s="45">
        <f>('Total Revenues by County'!AX121/'Total Revenues by County'!AX$4)</f>
        <v>6.4057878018401047</v>
      </c>
      <c r="AY121" s="45">
        <f>('Total Revenues by County'!AY121/'Total Revenues by County'!AY$4)</f>
        <v>9.9185664518178935</v>
      </c>
      <c r="AZ121" s="45">
        <f>('Total Revenues by County'!AZ121/'Total Revenues by County'!AZ$4)</f>
        <v>6.896370700221917</v>
      </c>
      <c r="BA121" s="45">
        <f>('Total Revenues by County'!BA121/'Total Revenues by County'!BA$4)</f>
        <v>0</v>
      </c>
      <c r="BB121" s="45">
        <f>('Total Revenues by County'!BB121/'Total Revenues by County'!BB$4)</f>
        <v>5.8285486722745876</v>
      </c>
      <c r="BC121" s="45">
        <f>('Total Revenues by County'!BC121/'Total Revenues by County'!BC$4)</f>
        <v>5.9413159630802879</v>
      </c>
      <c r="BD121" s="45">
        <f>('Total Revenues by County'!BD121/'Total Revenues by County'!BD$4)</f>
        <v>6.16256285882627</v>
      </c>
      <c r="BE121" s="45">
        <f>('Total Revenues by County'!BE121/'Total Revenues by County'!BE$4)</f>
        <v>9.2288746848061933</v>
      </c>
      <c r="BF121" s="45">
        <f>('Total Revenues by County'!BF121/'Total Revenues by County'!BF$4)</f>
        <v>7.0986899534440804</v>
      </c>
      <c r="BG121" s="45">
        <f>('Total Revenues by County'!BG121/'Total Revenues by County'!BG$4)</f>
        <v>0</v>
      </c>
      <c r="BH121" s="45">
        <f>('Total Revenues by County'!BH121/'Total Revenues by County'!BH$4)</f>
        <v>7.5403433291331492</v>
      </c>
      <c r="BI121" s="45">
        <f>('Total Revenues by County'!BI121/'Total Revenues by County'!BI$4)</f>
        <v>6.9601518681508328</v>
      </c>
      <c r="BJ121" s="45">
        <f>('Total Revenues by County'!BJ121/'Total Revenues by County'!BJ$4)</f>
        <v>2.3060951694881338</v>
      </c>
      <c r="BK121" s="45">
        <f>('Total Revenues by County'!BK121/'Total Revenues by County'!BK$4)</f>
        <v>2.4577196461596739E-2</v>
      </c>
      <c r="BL121" s="45">
        <f>('Total Revenues by County'!BL121/'Total Revenues by County'!BL$4)</f>
        <v>3.3092492034286227</v>
      </c>
      <c r="BM121" s="45">
        <f>('Total Revenues by County'!BM121/'Total Revenues by County'!BM$4)</f>
        <v>1.6011218251717401</v>
      </c>
      <c r="BN121" s="45">
        <f>('Total Revenues by County'!BN121/'Total Revenues by County'!BN$4)</f>
        <v>4.6829014314712785</v>
      </c>
      <c r="BO121" s="45">
        <f>('Total Revenues by County'!BO121/'Total Revenues by County'!BO$4)</f>
        <v>0</v>
      </c>
      <c r="BP121" s="45">
        <f>('Total Revenues by County'!BP121/'Total Revenues by County'!BP$4)</f>
        <v>4.4295258365850776</v>
      </c>
      <c r="BQ121" s="14">
        <f>('Total Revenues by County'!BQ121/'Total Revenues by County'!BQ$4)</f>
        <v>0</v>
      </c>
    </row>
    <row r="122" spans="1:69" x14ac:dyDescent="0.25">
      <c r="A122" s="10"/>
      <c r="B122" s="11">
        <v>341.15</v>
      </c>
      <c r="C122" s="12" t="s">
        <v>119</v>
      </c>
      <c r="D122" s="45">
        <f>('Total Revenues by County'!D122/'Total Revenues by County'!D$4)</f>
        <v>0</v>
      </c>
      <c r="E122" s="45">
        <f>('Total Revenues by County'!E122/'Total Revenues by County'!E$4)</f>
        <v>1.812707941559381</v>
      </c>
      <c r="F122" s="45">
        <f>('Total Revenues by County'!F122/'Total Revenues by County'!F$4)</f>
        <v>0</v>
      </c>
      <c r="G122" s="45">
        <f>('Total Revenues by County'!G122/'Total Revenues by County'!G$4)</f>
        <v>1.3399151726841787</v>
      </c>
      <c r="H122" s="45">
        <f>('Total Revenues by County'!H122/'Total Revenues by County'!H$4)</f>
        <v>4.0804540383814603</v>
      </c>
      <c r="I122" s="45">
        <f>('Total Revenues by County'!I122/'Total Revenues by County'!I$4)</f>
        <v>0.40042655966144985</v>
      </c>
      <c r="J122" s="45">
        <f>('Total Revenues by County'!J122/'Total Revenues by County'!J$4)</f>
        <v>0.74663751407937451</v>
      </c>
      <c r="K122" s="45">
        <f>('Total Revenues by County'!K122/'Total Revenues by County'!K$4)</f>
        <v>3.3866349789591377</v>
      </c>
      <c r="L122" s="45">
        <f>('Total Revenues by County'!L122/'Total Revenues by County'!L$4)</f>
        <v>0</v>
      </c>
      <c r="M122" s="45">
        <f>('Total Revenues by County'!M122/'Total Revenues by County'!M$4)</f>
        <v>1.7233556882386787</v>
      </c>
      <c r="N122" s="45">
        <f>('Total Revenues by County'!N122/'Total Revenues by County'!N$4)</f>
        <v>0</v>
      </c>
      <c r="O122" s="45">
        <f>('Total Revenues by County'!O122/'Total Revenues by County'!O$4)</f>
        <v>0.44616399650033706</v>
      </c>
      <c r="P122" s="45">
        <f>('Total Revenues by County'!P122/'Total Revenues by County'!P$4)</f>
        <v>0</v>
      </c>
      <c r="Q122" s="45">
        <f>('Total Revenues by County'!Q122/'Total Revenues by County'!Q$4)</f>
        <v>0</v>
      </c>
      <c r="R122" s="45">
        <f>('Total Revenues by County'!R122/'Total Revenues by County'!R$4)</f>
        <v>0</v>
      </c>
      <c r="S122" s="45">
        <f>('Total Revenues by County'!S122/'Total Revenues by County'!S$4)</f>
        <v>0</v>
      </c>
      <c r="T122" s="45">
        <f>('Total Revenues by County'!T122/'Total Revenues by County'!T$4)</f>
        <v>2.3317511866100427</v>
      </c>
      <c r="U122" s="45">
        <f>('Total Revenues by County'!U122/'Total Revenues by County'!U$4)</f>
        <v>0</v>
      </c>
      <c r="V122" s="45">
        <f>('Total Revenues by County'!V122/'Total Revenues by County'!V$4)</f>
        <v>0</v>
      </c>
      <c r="W122" s="45">
        <f>('Total Revenues by County'!W122/'Total Revenues by County'!W$4)</f>
        <v>1.4100138440239962</v>
      </c>
      <c r="X122" s="45">
        <f>('Total Revenues by County'!X122/'Total Revenues by County'!X$4)</f>
        <v>2.6924056003394146</v>
      </c>
      <c r="Y122" s="45">
        <f>('Total Revenues by County'!Y122/'Total Revenues by County'!Y$4)</f>
        <v>0</v>
      </c>
      <c r="Z122" s="45">
        <f>('Total Revenues by County'!Z122/'Total Revenues by County'!Z$4)</f>
        <v>0</v>
      </c>
      <c r="AA122" s="45">
        <f>('Total Revenues by County'!AA122/'Total Revenues by County'!AA$4)</f>
        <v>0</v>
      </c>
      <c r="AB122" s="45">
        <f>('Total Revenues by County'!AB122/'Total Revenues by County'!AB$4)</f>
        <v>0</v>
      </c>
      <c r="AC122" s="45">
        <f>('Total Revenues by County'!AC122/'Total Revenues by County'!AC$4)</f>
        <v>0</v>
      </c>
      <c r="AD122" s="45">
        <f>('Total Revenues by County'!AD122/'Total Revenues by County'!AD$4)</f>
        <v>2.0189549878483657</v>
      </c>
      <c r="AE122" s="45">
        <f>('Total Revenues by County'!AE122/'Total Revenues by County'!AE$4)</f>
        <v>0</v>
      </c>
      <c r="AF122" s="45">
        <f>('Total Revenues by County'!AF122/'Total Revenues by County'!AF$4)</f>
        <v>0</v>
      </c>
      <c r="AG122" s="45">
        <f>('Total Revenues by County'!AG122/'Total Revenues by County'!AG$4)</f>
        <v>1.1644294636661048</v>
      </c>
      <c r="AH122" s="45">
        <f>('Total Revenues by County'!AH122/'Total Revenues by County'!AH$4)</f>
        <v>0</v>
      </c>
      <c r="AI122" s="45">
        <f>('Total Revenues by County'!AI122/'Total Revenues by County'!AI$4)</f>
        <v>0.24679449476532173</v>
      </c>
      <c r="AJ122" s="45">
        <f>('Total Revenues by County'!AJ122/'Total Revenues by County'!AJ$4)</f>
        <v>2.0230843031987331</v>
      </c>
      <c r="AK122" s="45">
        <f>('Total Revenues by County'!AK122/'Total Revenues by County'!AK$4)</f>
        <v>2.1180370442483083</v>
      </c>
      <c r="AL122" s="45">
        <f>('Total Revenues by County'!AL122/'Total Revenues by County'!AL$4)</f>
        <v>1.5279271513211006</v>
      </c>
      <c r="AM122" s="45">
        <f>('Total Revenues by County'!AM122/'Total Revenues by County'!AM$4)</f>
        <v>0</v>
      </c>
      <c r="AN122" s="45">
        <f>('Total Revenues by County'!AN122/'Total Revenues by County'!AN$4)</f>
        <v>0.26124509254066181</v>
      </c>
      <c r="AO122" s="45">
        <f>('Total Revenues by County'!AO122/'Total Revenues by County'!AO$4)</f>
        <v>-1.4376829456170082</v>
      </c>
      <c r="AP122" s="45">
        <f>('Total Revenues by County'!AP122/'Total Revenues by County'!AP$4)</f>
        <v>0</v>
      </c>
      <c r="AQ122" s="45">
        <f>('Total Revenues by County'!AQ122/'Total Revenues by County'!AQ$4)</f>
        <v>0</v>
      </c>
      <c r="AR122" s="45">
        <f>('Total Revenues by County'!AR122/'Total Revenues by County'!AR$4)</f>
        <v>2.529963485818612</v>
      </c>
      <c r="AS122" s="45">
        <f>('Total Revenues by County'!AS122/'Total Revenues by County'!AS$4)</f>
        <v>0</v>
      </c>
      <c r="AT122" s="45">
        <f>('Total Revenues by County'!AT122/'Total Revenues by County'!AT$4)</f>
        <v>6.9591019745739793</v>
      </c>
      <c r="AU122" s="45">
        <f>('Total Revenues by County'!AU122/'Total Revenues by County'!AU$4)</f>
        <v>2.4521076038091554</v>
      </c>
      <c r="AV122" s="45">
        <f>('Total Revenues by County'!AV122/'Total Revenues by County'!AV$4)</f>
        <v>0</v>
      </c>
      <c r="AW122" s="45">
        <f>('Total Revenues by County'!AW122/'Total Revenues by County'!AW$4)</f>
        <v>1.8386916342412452</v>
      </c>
      <c r="AX122" s="45">
        <f>('Total Revenues by County'!AX122/'Total Revenues by County'!AX$4)</f>
        <v>2.3326133653231298</v>
      </c>
      <c r="AY122" s="45">
        <f>('Total Revenues by County'!AY122/'Total Revenues by County'!AY$4)</f>
        <v>0</v>
      </c>
      <c r="AZ122" s="45">
        <f>('Total Revenues by County'!AZ122/'Total Revenues by County'!AZ$4)</f>
        <v>0</v>
      </c>
      <c r="BA122" s="45">
        <f>('Total Revenues by County'!BA122/'Total Revenues by County'!BA$4)</f>
        <v>0</v>
      </c>
      <c r="BB122" s="45">
        <f>('Total Revenues by County'!BB122/'Total Revenues by County'!BB$4)</f>
        <v>0.5747456034422358</v>
      </c>
      <c r="BC122" s="45">
        <f>('Total Revenues by County'!BC122/'Total Revenues by County'!BC$4)</f>
        <v>2.2314896259888148</v>
      </c>
      <c r="BD122" s="45">
        <f>('Total Revenues by County'!BD122/'Total Revenues by County'!BD$4)</f>
        <v>0</v>
      </c>
      <c r="BE122" s="45">
        <f>('Total Revenues by County'!BE122/'Total Revenues by County'!BE$4)</f>
        <v>0</v>
      </c>
      <c r="BF122" s="45">
        <f>('Total Revenues by County'!BF122/'Total Revenues by County'!BF$4)</f>
        <v>0</v>
      </c>
      <c r="BG122" s="45">
        <f>('Total Revenues by County'!BG122/'Total Revenues by County'!BG$4)</f>
        <v>2.6744011847650198</v>
      </c>
      <c r="BH122" s="45">
        <f>('Total Revenues by County'!BH122/'Total Revenues by County'!BH$4)</f>
        <v>2.887047781488207</v>
      </c>
      <c r="BI122" s="45">
        <f>('Total Revenues by County'!BI122/'Total Revenues by County'!BI$4)</f>
        <v>0</v>
      </c>
      <c r="BJ122" s="45">
        <f>('Total Revenues by County'!BJ122/'Total Revenues by County'!BJ$4)</f>
        <v>0</v>
      </c>
      <c r="BK122" s="45">
        <f>('Total Revenues by County'!BK122/'Total Revenues by County'!BK$4)</f>
        <v>1.3996969629448071</v>
      </c>
      <c r="BL122" s="45">
        <f>('Total Revenues by County'!BL122/'Total Revenues by County'!BL$4)</f>
        <v>0</v>
      </c>
      <c r="BM122" s="45">
        <f>('Total Revenues by County'!BM122/'Total Revenues by County'!BM$4)</f>
        <v>0</v>
      </c>
      <c r="BN122" s="45">
        <f>('Total Revenues by County'!BN122/'Total Revenues by County'!BN$4)</f>
        <v>2.5556658167972857</v>
      </c>
      <c r="BO122" s="45">
        <f>('Total Revenues by County'!BO122/'Total Revenues by County'!BO$4)</f>
        <v>0</v>
      </c>
      <c r="BP122" s="45">
        <f>('Total Revenues by County'!BP122/'Total Revenues by County'!BP$4)</f>
        <v>0</v>
      </c>
      <c r="BQ122" s="14">
        <f>('Total Revenues by County'!BQ122/'Total Revenues by County'!BQ$4)</f>
        <v>2.9965776592781248</v>
      </c>
    </row>
    <row r="123" spans="1:69" x14ac:dyDescent="0.25">
      <c r="A123" s="10"/>
      <c r="B123" s="11">
        <v>341.16</v>
      </c>
      <c r="C123" s="12" t="s">
        <v>120</v>
      </c>
      <c r="D123" s="45">
        <f>('Total Revenues by County'!D123/'Total Revenues by County'!D$4)</f>
        <v>0</v>
      </c>
      <c r="E123" s="45">
        <f>('Total Revenues by County'!E123/'Total Revenues by County'!E$4)</f>
        <v>0</v>
      </c>
      <c r="F123" s="45">
        <f>('Total Revenues by County'!F123/'Total Revenues by County'!F$4)</f>
        <v>0</v>
      </c>
      <c r="G123" s="45">
        <f>('Total Revenues by County'!G123/'Total Revenues by County'!G$4)</f>
        <v>0</v>
      </c>
      <c r="H123" s="45">
        <f>('Total Revenues by County'!H123/'Total Revenues by County'!H$4)</f>
        <v>0</v>
      </c>
      <c r="I123" s="45">
        <f>('Total Revenues by County'!I123/'Total Revenues by County'!I$4)</f>
        <v>1.6312113535682222</v>
      </c>
      <c r="J123" s="45">
        <f>('Total Revenues by County'!J123/'Total Revenues by County'!J$4)</f>
        <v>0</v>
      </c>
      <c r="K123" s="45">
        <f>('Total Revenues by County'!K123/'Total Revenues by County'!K$4)</f>
        <v>2.6414063948490618</v>
      </c>
      <c r="L123" s="45">
        <f>('Total Revenues by County'!L123/'Total Revenues by County'!L$4)</f>
        <v>0</v>
      </c>
      <c r="M123" s="45">
        <f>('Total Revenues by County'!M123/'Total Revenues by County'!M$4)</f>
        <v>1.637190261939123</v>
      </c>
      <c r="N123" s="45">
        <f>('Total Revenues by County'!N123/'Total Revenues by County'!N$4)</f>
        <v>0</v>
      </c>
      <c r="O123" s="45">
        <f>('Total Revenues by County'!O123/'Total Revenues by County'!O$4)</f>
        <v>0</v>
      </c>
      <c r="P123" s="45">
        <f>('Total Revenues by County'!P123/'Total Revenues by County'!P$4)</f>
        <v>0</v>
      </c>
      <c r="Q123" s="45">
        <f>('Total Revenues by County'!Q123/'Total Revenues by County'!Q$4)</f>
        <v>1.2836436412153558</v>
      </c>
      <c r="R123" s="45">
        <f>('Total Revenues by County'!R123/'Total Revenues by County'!R$4)</f>
        <v>0</v>
      </c>
      <c r="S123" s="45">
        <f>('Total Revenues by County'!S123/'Total Revenues by County'!S$4)</f>
        <v>0</v>
      </c>
      <c r="T123" s="45">
        <f>('Total Revenues by County'!T123/'Total Revenues by County'!T$4)</f>
        <v>2.4556582563077693</v>
      </c>
      <c r="U123" s="45">
        <f>('Total Revenues by County'!U123/'Total Revenues by County'!U$4)</f>
        <v>0.89156979175378437</v>
      </c>
      <c r="V123" s="45">
        <f>('Total Revenues by County'!V123/'Total Revenues by County'!V$4)</f>
        <v>1.2959136822773187</v>
      </c>
      <c r="W123" s="45">
        <f>('Total Revenues by County'!W123/'Total Revenues by County'!W$4)</f>
        <v>0</v>
      </c>
      <c r="X123" s="45">
        <f>('Total Revenues by County'!X123/'Total Revenues by County'!X$4)</f>
        <v>2.124977271349779</v>
      </c>
      <c r="Y123" s="45">
        <f>('Total Revenues by County'!Y123/'Total Revenues by County'!Y$4)</f>
        <v>0</v>
      </c>
      <c r="Z123" s="45">
        <f>('Total Revenues by County'!Z123/'Total Revenues by County'!Z$4)</f>
        <v>0</v>
      </c>
      <c r="AA123" s="45">
        <f>('Total Revenues by County'!AA123/'Total Revenues by County'!AA$4)</f>
        <v>0</v>
      </c>
      <c r="AB123" s="45">
        <f>('Total Revenues by County'!AB123/'Total Revenues by County'!AB$4)</f>
        <v>0</v>
      </c>
      <c r="AC123" s="45">
        <f>('Total Revenues by County'!AC123/'Total Revenues by County'!AC$4)</f>
        <v>0</v>
      </c>
      <c r="AD123" s="45">
        <f>('Total Revenues by County'!AD123/'Total Revenues by County'!AD$4)</f>
        <v>1.5948693415404185</v>
      </c>
      <c r="AE123" s="45">
        <f>('Total Revenues by County'!AE123/'Total Revenues by County'!AE$4)</f>
        <v>0</v>
      </c>
      <c r="AF123" s="45">
        <f>('Total Revenues by County'!AF123/'Total Revenues by County'!AF$4)</f>
        <v>0</v>
      </c>
      <c r="AG123" s="45">
        <f>('Total Revenues by County'!AG123/'Total Revenues by County'!AG$4)</f>
        <v>0</v>
      </c>
      <c r="AH123" s="45">
        <f>('Total Revenues by County'!AH123/'Total Revenues by County'!AH$4)</f>
        <v>0</v>
      </c>
      <c r="AI123" s="45">
        <f>('Total Revenues by County'!AI123/'Total Revenues by County'!AI$4)</f>
        <v>0</v>
      </c>
      <c r="AJ123" s="45">
        <f>('Total Revenues by County'!AJ123/'Total Revenues by County'!AJ$4)</f>
        <v>2.100998200730789</v>
      </c>
      <c r="AK123" s="45">
        <f>('Total Revenues by County'!AK123/'Total Revenues by County'!AK$4)</f>
        <v>2.2294261265185886</v>
      </c>
      <c r="AL123" s="45">
        <f>('Total Revenues by County'!AL123/'Total Revenues by County'!AL$4)</f>
        <v>1.2013258897418004</v>
      </c>
      <c r="AM123" s="45">
        <f>('Total Revenues by County'!AM123/'Total Revenues by County'!AM$4)</f>
        <v>1.8686607882301358</v>
      </c>
      <c r="AN123" s="45">
        <f>('Total Revenues by County'!AN123/'Total Revenues by County'!AN$4)</f>
        <v>0.77363993269770048</v>
      </c>
      <c r="AO123" s="45">
        <f>('Total Revenues by County'!AO123/'Total Revenues by County'!AO$4)</f>
        <v>0.95414163200328661</v>
      </c>
      <c r="AP123" s="45">
        <f>('Total Revenues by County'!AP123/'Total Revenues by County'!AP$4)</f>
        <v>0</v>
      </c>
      <c r="AQ123" s="45">
        <f>('Total Revenues by County'!AQ123/'Total Revenues by County'!AQ$4)</f>
        <v>1.7528186087516742</v>
      </c>
      <c r="AR123" s="45">
        <f>('Total Revenues by County'!AR123/'Total Revenues by County'!AR$4)</f>
        <v>1.9868343233305048</v>
      </c>
      <c r="AS123" s="45">
        <f>('Total Revenues by County'!AS123/'Total Revenues by County'!AS$4)</f>
        <v>1.2274900137515552</v>
      </c>
      <c r="AT123" s="45">
        <f>('Total Revenues by County'!AT123/'Total Revenues by County'!AT$4)</f>
        <v>0</v>
      </c>
      <c r="AU123" s="45">
        <f>('Total Revenues by County'!AU123/'Total Revenues by County'!AU$4)</f>
        <v>2.5859235268526128</v>
      </c>
      <c r="AV123" s="45">
        <f>('Total Revenues by County'!AV123/'Total Revenues by County'!AV$4)</f>
        <v>1.9324457991844644</v>
      </c>
      <c r="AW123" s="45">
        <f>('Total Revenues by County'!AW123/'Total Revenues by County'!AW$4)</f>
        <v>0</v>
      </c>
      <c r="AX123" s="45">
        <f>('Total Revenues by County'!AX123/'Total Revenues by County'!AX$4)</f>
        <v>2.45538260680781</v>
      </c>
      <c r="AY123" s="45">
        <f>('Total Revenues by County'!AY123/'Total Revenues by County'!AY$4)</f>
        <v>0</v>
      </c>
      <c r="AZ123" s="45">
        <f>('Total Revenues by County'!AZ123/'Total Revenues by County'!AZ$4)</f>
        <v>1.7693588118460992</v>
      </c>
      <c r="BA123" s="45">
        <f>('Total Revenues by County'!BA123/'Total Revenues by County'!BA$4)</f>
        <v>2.0288073433680789</v>
      </c>
      <c r="BB123" s="45">
        <f>('Total Revenues by County'!BB123/'Total Revenues by County'!BB$4)</f>
        <v>1.770122984095321</v>
      </c>
      <c r="BC123" s="45">
        <f>('Total Revenues by County'!BC123/'Total Revenues by County'!BC$4)</f>
        <v>0</v>
      </c>
      <c r="BD123" s="45">
        <f>('Total Revenues by County'!BD123/'Total Revenues by County'!BD$4)</f>
        <v>0.43357860265000481</v>
      </c>
      <c r="BE123" s="45">
        <f>('Total Revenues by County'!BE123/'Total Revenues by County'!BE$4)</f>
        <v>0</v>
      </c>
      <c r="BF123" s="45">
        <f>('Total Revenues by County'!BF123/'Total Revenues by County'!BF$4)</f>
        <v>2.0689973283250449</v>
      </c>
      <c r="BG123" s="45">
        <f>('Total Revenues by County'!BG123/'Total Revenues by County'!BG$4)</f>
        <v>2.1252122799293258</v>
      </c>
      <c r="BH123" s="45">
        <f>('Total Revenues by County'!BH123/'Total Revenues by County'!BH$4)</f>
        <v>2.2443285534277817</v>
      </c>
      <c r="BI123" s="45">
        <f>('Total Revenues by County'!BI123/'Total Revenues by County'!BI$4)</f>
        <v>0</v>
      </c>
      <c r="BJ123" s="45">
        <f>('Total Revenues by County'!BJ123/'Total Revenues by County'!BJ$4)</f>
        <v>1.6353223676311681</v>
      </c>
      <c r="BK123" s="45">
        <f>('Total Revenues by County'!BK123/'Total Revenues by County'!BK$4)</f>
        <v>0</v>
      </c>
      <c r="BL123" s="45">
        <f>('Total Revenues by County'!BL123/'Total Revenues by County'!BL$4)</f>
        <v>0</v>
      </c>
      <c r="BM123" s="45">
        <f>('Total Revenues by County'!BM123/'Total Revenues by County'!BM$4)</f>
        <v>0</v>
      </c>
      <c r="BN123" s="45">
        <f>('Total Revenues by County'!BN123/'Total Revenues by County'!BN$4)</f>
        <v>1.9966821199784583</v>
      </c>
      <c r="BO123" s="45">
        <f>('Total Revenues by County'!BO123/'Total Revenues by County'!BO$4)</f>
        <v>0</v>
      </c>
      <c r="BP123" s="45">
        <f>('Total Revenues by County'!BP123/'Total Revenues by County'!BP$4)</f>
        <v>0</v>
      </c>
      <c r="BQ123" s="14">
        <f>('Total Revenues by County'!BQ123/'Total Revenues by County'!BQ$4)</f>
        <v>0</v>
      </c>
    </row>
    <row r="124" spans="1:69" x14ac:dyDescent="0.25">
      <c r="A124" s="10"/>
      <c r="B124" s="11">
        <v>341.2</v>
      </c>
      <c r="C124" s="12" t="s">
        <v>121</v>
      </c>
      <c r="D124" s="45">
        <f>('Total Revenues by County'!D124/'Total Revenues by County'!D$4)</f>
        <v>93.318351177974179</v>
      </c>
      <c r="E124" s="45">
        <f>('Total Revenues by County'!E124/'Total Revenues by County'!E$4)</f>
        <v>1.9475987270360191</v>
      </c>
      <c r="F124" s="45">
        <f>('Total Revenues by County'!F124/'Total Revenues by County'!F$4)</f>
        <v>75.155072599738403</v>
      </c>
      <c r="G124" s="45">
        <f>('Total Revenues by County'!G124/'Total Revenues by County'!G$4)</f>
        <v>0</v>
      </c>
      <c r="H124" s="45">
        <f>('Total Revenues by County'!H124/'Total Revenues by County'!H$4)</f>
        <v>117.88220294981005</v>
      </c>
      <c r="I124" s="45">
        <f>('Total Revenues by County'!I124/'Total Revenues by County'!I$4)</f>
        <v>61.500777670529025</v>
      </c>
      <c r="J124" s="45">
        <f>('Total Revenues by County'!J124/'Total Revenues by County'!J$4)</f>
        <v>0</v>
      </c>
      <c r="K124" s="45">
        <f>('Total Revenues by County'!K124/'Total Revenues by County'!K$4)</f>
        <v>216.71122610078265</v>
      </c>
      <c r="L124" s="45">
        <f>('Total Revenues by County'!L124/'Total Revenues by County'!L$4)</f>
        <v>81.254301027305601</v>
      </c>
      <c r="M124" s="45">
        <f>('Total Revenues by County'!M124/'Total Revenues by County'!M$4)</f>
        <v>0</v>
      </c>
      <c r="N124" s="45">
        <f>('Total Revenues by County'!N124/'Total Revenues by County'!N$4)</f>
        <v>260.08270381954935</v>
      </c>
      <c r="O124" s="45">
        <f>('Total Revenues by County'!O124/'Total Revenues by County'!O$4)</f>
        <v>0</v>
      </c>
      <c r="P124" s="45">
        <f>('Total Revenues by County'!P124/'Total Revenues by County'!P$4)</f>
        <v>1.8800112612612612</v>
      </c>
      <c r="Q124" s="45">
        <f>('Total Revenues by County'!Q124/'Total Revenues by County'!Q$4)</f>
        <v>0.77324276790587665</v>
      </c>
      <c r="R124" s="45">
        <f>('Total Revenues by County'!R124/'Total Revenues by County'!R$4)</f>
        <v>104.55165745856354</v>
      </c>
      <c r="S124" s="45">
        <f>('Total Revenues by County'!S124/'Total Revenues by County'!S$4)</f>
        <v>93.178167815386331</v>
      </c>
      <c r="T124" s="45">
        <f>('Total Revenues by County'!T124/'Total Revenues by County'!T$4)</f>
        <v>0</v>
      </c>
      <c r="U124" s="45">
        <f>('Total Revenues by County'!U124/'Total Revenues by County'!U$4)</f>
        <v>0</v>
      </c>
      <c r="V124" s="45">
        <f>('Total Revenues by County'!V124/'Total Revenues by County'!V$4)</f>
        <v>0</v>
      </c>
      <c r="W124" s="45">
        <f>('Total Revenues by County'!W124/'Total Revenues by County'!W$4)</f>
        <v>0</v>
      </c>
      <c r="X124" s="45">
        <f>('Total Revenues by County'!X124/'Total Revenues by County'!X$4)</f>
        <v>0</v>
      </c>
      <c r="Y124" s="45">
        <f>('Total Revenues by County'!Y124/'Total Revenues by County'!Y$4)</f>
        <v>0</v>
      </c>
      <c r="Z124" s="45">
        <f>('Total Revenues by County'!Z124/'Total Revenues by County'!Z$4)</f>
        <v>5.7775498241500589</v>
      </c>
      <c r="AA124" s="45">
        <f>('Total Revenues by County'!AA124/'Total Revenues by County'!AA$4)</f>
        <v>0</v>
      </c>
      <c r="AB124" s="45">
        <f>('Total Revenues by County'!AB124/'Total Revenues by County'!AB$4)</f>
        <v>158.75874442361155</v>
      </c>
      <c r="AC124" s="45">
        <f>('Total Revenues by County'!AC124/'Total Revenues by County'!AC$4)</f>
        <v>0</v>
      </c>
      <c r="AD124" s="45">
        <f>('Total Revenues by County'!AD124/'Total Revenues by County'!AD$4)</f>
        <v>116.97863243009971</v>
      </c>
      <c r="AE124" s="45">
        <f>('Total Revenues by County'!AE124/'Total Revenues by County'!AE$4)</f>
        <v>0</v>
      </c>
      <c r="AF124" s="45">
        <f>('Total Revenues by County'!AF124/'Total Revenues by County'!AF$4)</f>
        <v>172.82230199242548</v>
      </c>
      <c r="AG124" s="45">
        <f>('Total Revenues by County'!AG124/'Total Revenues by County'!AG$4)</f>
        <v>0</v>
      </c>
      <c r="AH124" s="45">
        <f>('Total Revenues by County'!AH124/'Total Revenues by County'!AH$4)</f>
        <v>0</v>
      </c>
      <c r="AI124" s="45">
        <f>('Total Revenues by County'!AI124/'Total Revenues by County'!AI$4)</f>
        <v>0</v>
      </c>
      <c r="AJ124" s="45">
        <f>('Total Revenues by County'!AJ124/'Total Revenues by County'!AJ$4)</f>
        <v>89.667558038825717</v>
      </c>
      <c r="AK124" s="45">
        <f>('Total Revenues by County'!AK124/'Total Revenues by County'!AK$4)</f>
        <v>178.01130265596308</v>
      </c>
      <c r="AL124" s="45">
        <f>('Total Revenues by County'!AL124/'Total Revenues by County'!AL$4)</f>
        <v>25.164121615149899</v>
      </c>
      <c r="AM124" s="45">
        <f>('Total Revenues by County'!AM124/'Total Revenues by County'!AM$4)</f>
        <v>0</v>
      </c>
      <c r="AN124" s="45">
        <f>('Total Revenues by County'!AN124/'Total Revenues by County'!AN$4)</f>
        <v>0</v>
      </c>
      <c r="AO124" s="45">
        <f>('Total Revenues by County'!AO124/'Total Revenues by County'!AO$4)</f>
        <v>2.2677040004108253</v>
      </c>
      <c r="AP124" s="45">
        <f>('Total Revenues by County'!AP124/'Total Revenues by County'!AP$4)</f>
        <v>207.76495000344073</v>
      </c>
      <c r="AQ124" s="45">
        <f>('Total Revenues by County'!AQ124/'Total Revenues by County'!AQ$4)</f>
        <v>94.221880315797208</v>
      </c>
      <c r="AR124" s="45">
        <f>('Total Revenues by County'!AR124/'Total Revenues by County'!AR$4)</f>
        <v>231.78193062305536</v>
      </c>
      <c r="AS124" s="45">
        <f>('Total Revenues by County'!AS124/'Total Revenues by County'!AS$4)</f>
        <v>5.1275749985068302</v>
      </c>
      <c r="AT124" s="45">
        <f>('Total Revenues by County'!AT124/'Total Revenues by County'!AT$4)</f>
        <v>385.64235866919125</v>
      </c>
      <c r="AU124" s="45">
        <f>('Total Revenues by County'!AU124/'Total Revenues by County'!AU$4)</f>
        <v>0</v>
      </c>
      <c r="AV124" s="45">
        <f>('Total Revenues by County'!AV124/'Total Revenues by County'!AV$4)</f>
        <v>102.13261536598166</v>
      </c>
      <c r="AW124" s="45">
        <f>('Total Revenues by County'!AW124/'Total Revenues by County'!AW$4)</f>
        <v>0.20676070038910505</v>
      </c>
      <c r="AX124" s="45">
        <f>('Total Revenues by County'!AX124/'Total Revenues by County'!AX$4)</f>
        <v>140.52105332184348</v>
      </c>
      <c r="AY124" s="45">
        <f>('Total Revenues by County'!AY124/'Total Revenues by County'!AY$4)</f>
        <v>133.34905928010531</v>
      </c>
      <c r="AZ124" s="45">
        <f>('Total Revenues by County'!AZ124/'Total Revenues by County'!AZ$4)</f>
        <v>100.01856403265762</v>
      </c>
      <c r="BA124" s="45">
        <f>('Total Revenues by County'!BA124/'Total Revenues by County'!BA$4)</f>
        <v>141.43357983369478</v>
      </c>
      <c r="BB124" s="45">
        <f>('Total Revenues by County'!BB124/'Total Revenues by County'!BB$4)</f>
        <v>167.70045397781834</v>
      </c>
      <c r="BC124" s="45">
        <f>('Total Revenues by County'!BC124/'Total Revenues by County'!BC$4)</f>
        <v>112.04549290668442</v>
      </c>
      <c r="BD124" s="45">
        <f>('Total Revenues by County'!BD124/'Total Revenues by County'!BD$4)</f>
        <v>119.75252462969814</v>
      </c>
      <c r="BE124" s="45">
        <f>('Total Revenues by County'!BE124/'Total Revenues by County'!BE$4)</f>
        <v>128.73185698368951</v>
      </c>
      <c r="BF124" s="45">
        <f>('Total Revenues by County'!BF124/'Total Revenues by County'!BF$4)</f>
        <v>53.862706327372763</v>
      </c>
      <c r="BG124" s="45">
        <f>('Total Revenues by County'!BG124/'Total Revenues by County'!BG$4)</f>
        <v>7.24750839113256</v>
      </c>
      <c r="BH124" s="45">
        <f>('Total Revenues by County'!BH124/'Total Revenues by County'!BH$4)</f>
        <v>330.98040206783219</v>
      </c>
      <c r="BI124" s="45">
        <f>('Total Revenues by County'!BI124/'Total Revenues by County'!BI$4)</f>
        <v>104.70943135732159</v>
      </c>
      <c r="BJ124" s="45">
        <f>('Total Revenues by County'!BJ124/'Total Revenues by County'!BJ$4)</f>
        <v>31.149277624364668</v>
      </c>
      <c r="BK124" s="45">
        <f>('Total Revenues by County'!BK124/'Total Revenues by County'!BK$4)</f>
        <v>0</v>
      </c>
      <c r="BL124" s="45">
        <f>('Total Revenues by County'!BL124/'Total Revenues by County'!BL$4)</f>
        <v>0</v>
      </c>
      <c r="BM124" s="45">
        <f>('Total Revenues by County'!BM124/'Total Revenues by County'!BM$4)</f>
        <v>0</v>
      </c>
      <c r="BN124" s="45">
        <f>('Total Revenues by County'!BN124/'Total Revenues by County'!BN$4)</f>
        <v>132.4306107384825</v>
      </c>
      <c r="BO124" s="45">
        <f>('Total Revenues by County'!BO124/'Total Revenues by County'!BO$4)</f>
        <v>4.37707792004508</v>
      </c>
      <c r="BP124" s="45">
        <f>('Total Revenues by County'!BP124/'Total Revenues by County'!BP$4)</f>
        <v>11.035695282014899</v>
      </c>
      <c r="BQ124" s="14">
        <f>('Total Revenues by County'!BQ124/'Total Revenues by County'!BQ$4)</f>
        <v>0</v>
      </c>
    </row>
    <row r="125" spans="1:69" x14ac:dyDescent="0.25">
      <c r="A125" s="10"/>
      <c r="B125" s="11">
        <v>341.3</v>
      </c>
      <c r="C125" s="12" t="s">
        <v>122</v>
      </c>
      <c r="D125" s="45">
        <f>('Total Revenues by County'!D125/'Total Revenues by County'!D$4)</f>
        <v>8.2912063078494896E-3</v>
      </c>
      <c r="E125" s="45">
        <f>('Total Revenues by County'!E125/'Total Revenues by County'!E$4)</f>
        <v>2.369448864458267</v>
      </c>
      <c r="F125" s="45">
        <f>('Total Revenues by County'!F125/'Total Revenues by County'!F$4)</f>
        <v>0.4126788779187523</v>
      </c>
      <c r="G125" s="45">
        <f>('Total Revenues by County'!G125/'Total Revenues by County'!G$4)</f>
        <v>0</v>
      </c>
      <c r="H125" s="45">
        <f>('Total Revenues by County'!H125/'Total Revenues by County'!H$4)</f>
        <v>0</v>
      </c>
      <c r="I125" s="45">
        <f>('Total Revenues by County'!I125/'Total Revenues by County'!I$4)</f>
        <v>0.79400371764448019</v>
      </c>
      <c r="J125" s="45">
        <f>('Total Revenues by County'!J125/'Total Revenues by County'!J$4)</f>
        <v>0</v>
      </c>
      <c r="K125" s="45">
        <f>('Total Revenues by County'!K125/'Total Revenues by County'!K$4)</f>
        <v>0</v>
      </c>
      <c r="L125" s="45">
        <f>('Total Revenues by County'!L125/'Total Revenues by County'!L$4)</f>
        <v>1.0636764776525004E-3</v>
      </c>
      <c r="M125" s="45">
        <f>('Total Revenues by County'!M125/'Total Revenues by County'!M$4)</f>
        <v>0</v>
      </c>
      <c r="N125" s="45">
        <f>('Total Revenues by County'!N125/'Total Revenues by County'!N$4)</f>
        <v>3.9415348430775263</v>
      </c>
      <c r="O125" s="45">
        <f>('Total Revenues by County'!O125/'Total Revenues by County'!O$4)</f>
        <v>0</v>
      </c>
      <c r="P125" s="45">
        <f>('Total Revenues by County'!P125/'Total Revenues by County'!P$4)</f>
        <v>0</v>
      </c>
      <c r="Q125" s="45">
        <f>('Total Revenues by County'!Q125/'Total Revenues by County'!Q$4)</f>
        <v>0.27594153678209715</v>
      </c>
      <c r="R125" s="45">
        <f>('Total Revenues by County'!R125/'Total Revenues by County'!R$4)</f>
        <v>0</v>
      </c>
      <c r="S125" s="45">
        <f>('Total Revenues by County'!S125/'Total Revenues by County'!S$4)</f>
        <v>0</v>
      </c>
      <c r="T125" s="45">
        <f>('Total Revenues by County'!T125/'Total Revenues by County'!T$4)</f>
        <v>0</v>
      </c>
      <c r="U125" s="45">
        <f>('Total Revenues by County'!U125/'Total Revenues by County'!U$4)</f>
        <v>0.16490340386384544</v>
      </c>
      <c r="V125" s="45">
        <f>('Total Revenues by County'!V125/'Total Revenues by County'!V$4)</f>
        <v>0</v>
      </c>
      <c r="W125" s="45">
        <f>('Total Revenues by County'!W125/'Total Revenues by County'!W$4)</f>
        <v>0</v>
      </c>
      <c r="X125" s="45">
        <f>('Total Revenues by County'!X125/'Total Revenues by County'!X$4)</f>
        <v>0.15152433480817018</v>
      </c>
      <c r="Y125" s="45">
        <f>('Total Revenues by County'!Y125/'Total Revenues by County'!Y$4)</f>
        <v>0</v>
      </c>
      <c r="Z125" s="45">
        <f>('Total Revenues by County'!Z125/'Total Revenues by County'!Z$4)</f>
        <v>0</v>
      </c>
      <c r="AA125" s="45">
        <f>('Total Revenues by County'!AA125/'Total Revenues by County'!AA$4)</f>
        <v>0</v>
      </c>
      <c r="AB125" s="45">
        <f>('Total Revenues by County'!AB125/'Total Revenues by County'!AB$4)</f>
        <v>25.490528221374539</v>
      </c>
      <c r="AC125" s="45">
        <f>('Total Revenues by County'!AC125/'Total Revenues by County'!AC$4)</f>
        <v>0</v>
      </c>
      <c r="AD125" s="45">
        <f>('Total Revenues by County'!AD125/'Total Revenues by County'!AD$4)</f>
        <v>2.0924496615713086</v>
      </c>
      <c r="AE125" s="45">
        <f>('Total Revenues by County'!AE125/'Total Revenues by County'!AE$4)</f>
        <v>0</v>
      </c>
      <c r="AF125" s="45">
        <f>('Total Revenues by County'!AF125/'Total Revenues by County'!AF$4)</f>
        <v>1.8356660629013668E-2</v>
      </c>
      <c r="AG125" s="45">
        <f>('Total Revenues by County'!AG125/'Total Revenues by County'!AG$4)</f>
        <v>0</v>
      </c>
      <c r="AH125" s="45">
        <f>('Total Revenues by County'!AH125/'Total Revenues by County'!AH$4)</f>
        <v>0</v>
      </c>
      <c r="AI125" s="45">
        <f>('Total Revenues by County'!AI125/'Total Revenues by County'!AI$4)</f>
        <v>0</v>
      </c>
      <c r="AJ125" s="45">
        <f>('Total Revenues by County'!AJ125/'Total Revenues by County'!AJ$4)</f>
        <v>0.46904061332625679</v>
      </c>
      <c r="AK125" s="45">
        <f>('Total Revenues by County'!AK125/'Total Revenues by County'!AK$4)</f>
        <v>0.13917717112829053</v>
      </c>
      <c r="AL125" s="45">
        <f>('Total Revenues by County'!AL125/'Total Revenues by County'!AL$4)</f>
        <v>8.281679734001067E-2</v>
      </c>
      <c r="AM125" s="45">
        <f>('Total Revenues by County'!AM125/'Total Revenues by County'!AM$4)</f>
        <v>19.495250158328055</v>
      </c>
      <c r="AN125" s="45">
        <f>('Total Revenues by County'!AN125/'Total Revenues by County'!AN$4)</f>
        <v>0</v>
      </c>
      <c r="AO125" s="45">
        <f>('Total Revenues by County'!AO125/'Total Revenues by County'!AO$4)</f>
        <v>0.50587993632208694</v>
      </c>
      <c r="AP125" s="45">
        <f>('Total Revenues by County'!AP125/'Total Revenues by County'!AP$4)</f>
        <v>0</v>
      </c>
      <c r="AQ125" s="45">
        <f>('Total Revenues by County'!AQ125/'Total Revenues by County'!AQ$4)</f>
        <v>0</v>
      </c>
      <c r="AR125" s="45">
        <f>('Total Revenues by County'!AR125/'Total Revenues by County'!AR$4)</f>
        <v>0</v>
      </c>
      <c r="AS125" s="45">
        <f>('Total Revenues by County'!AS125/'Total Revenues by County'!AS$4)</f>
        <v>19.560056733260847</v>
      </c>
      <c r="AT125" s="45">
        <f>('Total Revenues by County'!AT125/'Total Revenues by County'!AT$4)</f>
        <v>0</v>
      </c>
      <c r="AU125" s="45">
        <f>('Total Revenues by County'!AU125/'Total Revenues by County'!AU$4)</f>
        <v>6.0182723449509357E-3</v>
      </c>
      <c r="AV125" s="45">
        <f>('Total Revenues by County'!AV125/'Total Revenues by County'!AV$4)</f>
        <v>0</v>
      </c>
      <c r="AW125" s="45">
        <f>('Total Revenues by County'!AW125/'Total Revenues by County'!AW$4)</f>
        <v>0</v>
      </c>
      <c r="AX125" s="45">
        <f>('Total Revenues by County'!AX125/'Total Revenues by County'!AX$4)</f>
        <v>0</v>
      </c>
      <c r="AY125" s="45">
        <f>('Total Revenues by County'!AY125/'Total Revenues by County'!AY$4)</f>
        <v>0</v>
      </c>
      <c r="AZ125" s="45">
        <f>('Total Revenues by County'!AZ125/'Total Revenues by County'!AZ$4)</f>
        <v>0.14433552832148636</v>
      </c>
      <c r="BA125" s="45">
        <f>('Total Revenues by County'!BA125/'Total Revenues by County'!BA$4)</f>
        <v>2.5276453811760184</v>
      </c>
      <c r="BB125" s="45">
        <f>('Total Revenues by County'!BB125/'Total Revenues by County'!BB$4)</f>
        <v>0</v>
      </c>
      <c r="BC125" s="45">
        <f>('Total Revenues by County'!BC125/'Total Revenues by County'!BC$4)</f>
        <v>0</v>
      </c>
      <c r="BD125" s="45">
        <f>('Total Revenues by County'!BD125/'Total Revenues by County'!BD$4)</f>
        <v>4.9492333621079458E-2</v>
      </c>
      <c r="BE125" s="45">
        <f>('Total Revenues by County'!BE125/'Total Revenues by County'!BE$4)</f>
        <v>1.2549111593268047E-2</v>
      </c>
      <c r="BF125" s="45">
        <f>('Total Revenues by County'!BF125/'Total Revenues by County'!BF$4)</f>
        <v>2.8707279652946779E-2</v>
      </c>
      <c r="BG125" s="45">
        <f>('Total Revenues by County'!BG125/'Total Revenues by County'!BG$4)</f>
        <v>0.63404941476496257</v>
      </c>
      <c r="BH125" s="45">
        <f>('Total Revenues by County'!BH125/'Total Revenues by County'!BH$4)</f>
        <v>8.2981587861307674E-2</v>
      </c>
      <c r="BI125" s="45">
        <f>('Total Revenues by County'!BI125/'Total Revenues by County'!BI$4)</f>
        <v>2.0922879454655279</v>
      </c>
      <c r="BJ125" s="45">
        <f>('Total Revenues by County'!BJ125/'Total Revenues by County'!BJ$4)</f>
        <v>0</v>
      </c>
      <c r="BK125" s="45">
        <f>('Total Revenues by County'!BK125/'Total Revenues by County'!BK$4)</f>
        <v>2.749793890238196</v>
      </c>
      <c r="BL125" s="45">
        <f>('Total Revenues by County'!BL125/'Total Revenues by County'!BL$4)</f>
        <v>0</v>
      </c>
      <c r="BM125" s="45">
        <f>('Total Revenues by County'!BM125/'Total Revenues by County'!BM$4)</f>
        <v>0.13802231045566268</v>
      </c>
      <c r="BN125" s="45">
        <f>('Total Revenues by County'!BN125/'Total Revenues by County'!BN$4)</f>
        <v>0.57913388643887154</v>
      </c>
      <c r="BO125" s="45">
        <f>('Total Revenues by County'!BO125/'Total Revenues by County'!BO$4)</f>
        <v>0</v>
      </c>
      <c r="BP125" s="45">
        <f>('Total Revenues by County'!BP125/'Total Revenues by County'!BP$4)</f>
        <v>16.489771786685587</v>
      </c>
      <c r="BQ125" s="14">
        <f>('Total Revenues by County'!BQ125/'Total Revenues by County'!BQ$4)</f>
        <v>0</v>
      </c>
    </row>
    <row r="126" spans="1:69" x14ac:dyDescent="0.25">
      <c r="A126" s="10"/>
      <c r="B126" s="11">
        <v>341.51</v>
      </c>
      <c r="C126" s="12" t="s">
        <v>123</v>
      </c>
      <c r="D126" s="45">
        <f>('Total Revenues by County'!D126/'Total Revenues by County'!D$4)</f>
        <v>19.781526903692111</v>
      </c>
      <c r="E126" s="45">
        <f>('Total Revenues by County'!E126/'Total Revenues by County'!E$4)</f>
        <v>0</v>
      </c>
      <c r="F126" s="45">
        <f>('Total Revenues by County'!F126/'Total Revenues by County'!F$4)</f>
        <v>0</v>
      </c>
      <c r="G126" s="45">
        <f>('Total Revenues by County'!G126/'Total Revenues by County'!G$4)</f>
        <v>26.115799978614962</v>
      </c>
      <c r="H126" s="45">
        <f>('Total Revenues by County'!H126/'Total Revenues by County'!H$4)</f>
        <v>0</v>
      </c>
      <c r="I126" s="45">
        <f>('Total Revenues by County'!I126/'Total Revenues by County'!I$4)</f>
        <v>10.705087946317551</v>
      </c>
      <c r="J126" s="45">
        <f>('Total Revenues by County'!J126/'Total Revenues by County'!J$4)</f>
        <v>10.025707281521235</v>
      </c>
      <c r="K126" s="45">
        <f>('Total Revenues by County'!K126/'Total Revenues by County'!K$4)</f>
        <v>0</v>
      </c>
      <c r="L126" s="45">
        <f>('Total Revenues by County'!L126/'Total Revenues by County'!L$4)</f>
        <v>0</v>
      </c>
      <c r="M126" s="45">
        <f>('Total Revenues by County'!M126/'Total Revenues by County'!M$4)</f>
        <v>0.21880924757350237</v>
      </c>
      <c r="N126" s="45">
        <f>('Total Revenues by County'!N126/'Total Revenues by County'!N$4)</f>
        <v>0</v>
      </c>
      <c r="O126" s="45">
        <f>('Total Revenues by County'!O126/'Total Revenues by County'!O$4)</f>
        <v>0</v>
      </c>
      <c r="P126" s="45">
        <f>('Total Revenues by County'!P126/'Total Revenues by County'!P$4)</f>
        <v>0</v>
      </c>
      <c r="Q126" s="45">
        <f>('Total Revenues by County'!Q126/'Total Revenues by County'!Q$4)</f>
        <v>14.053975377524409</v>
      </c>
      <c r="R126" s="45">
        <f>('Total Revenues by County'!R126/'Total Revenues by County'!R$4)</f>
        <v>0</v>
      </c>
      <c r="S126" s="45">
        <f>('Total Revenues by County'!S126/'Total Revenues by County'!S$4)</f>
        <v>0</v>
      </c>
      <c r="T126" s="45">
        <f>('Total Revenues by County'!T126/'Total Revenues by County'!T$4)</f>
        <v>7.0094096094595724</v>
      </c>
      <c r="U126" s="45">
        <f>('Total Revenues by County'!U126/'Total Revenues by County'!U$4)</f>
        <v>18.493392991553065</v>
      </c>
      <c r="V126" s="45">
        <f>('Total Revenues by County'!V126/'Total Revenues by County'!V$4)</f>
        <v>10.044364095500459</v>
      </c>
      <c r="W126" s="45">
        <f>('Total Revenues by County'!W126/'Total Revenues by County'!W$4)</f>
        <v>8.6744347023534836</v>
      </c>
      <c r="X126" s="45">
        <f>('Total Revenues by County'!X126/'Total Revenues by County'!X$4)</f>
        <v>16.524819686041578</v>
      </c>
      <c r="Y126" s="45">
        <f>('Total Revenues by County'!Y126/'Total Revenues by County'!Y$4)</f>
        <v>1.210587511114151E-2</v>
      </c>
      <c r="Z126" s="45">
        <f>('Total Revenues by County'!Z126/'Total Revenues by County'!Z$4)</f>
        <v>0</v>
      </c>
      <c r="AA126" s="45">
        <f>('Total Revenues by County'!AA126/'Total Revenues by County'!AA$4)</f>
        <v>0</v>
      </c>
      <c r="AB126" s="45">
        <f>('Total Revenues by County'!AB126/'Total Revenues by County'!AB$4)</f>
        <v>0</v>
      </c>
      <c r="AC126" s="45">
        <f>('Total Revenues by County'!AC126/'Total Revenues by County'!AC$4)</f>
        <v>14.357064130699829</v>
      </c>
      <c r="AD126" s="45">
        <f>('Total Revenues by County'!AD126/'Total Revenues by County'!AD$4)</f>
        <v>0</v>
      </c>
      <c r="AE126" s="45">
        <f>('Total Revenues by County'!AE126/'Total Revenues by County'!AE$4)</f>
        <v>0</v>
      </c>
      <c r="AF126" s="45">
        <f>('Total Revenues by County'!AF126/'Total Revenues by County'!AF$4)</f>
        <v>0</v>
      </c>
      <c r="AG126" s="45">
        <f>('Total Revenues by County'!AG126/'Total Revenues by County'!AG$4)</f>
        <v>0</v>
      </c>
      <c r="AH126" s="45">
        <f>('Total Revenues by County'!AH126/'Total Revenues by County'!AH$4)</f>
        <v>0</v>
      </c>
      <c r="AI126" s="45">
        <f>('Total Revenues by County'!AI126/'Total Revenues by County'!AI$4)</f>
        <v>7.8858957769674154</v>
      </c>
      <c r="AJ126" s="45">
        <f>('Total Revenues by County'!AJ126/'Total Revenues by County'!AJ$4)</f>
        <v>0</v>
      </c>
      <c r="AK126" s="45">
        <f>('Total Revenues by County'!AK126/'Total Revenues by County'!AK$4)</f>
        <v>1.0029765948595257</v>
      </c>
      <c r="AL126" s="45">
        <f>('Total Revenues by County'!AL126/'Total Revenues by County'!AL$4)</f>
        <v>0</v>
      </c>
      <c r="AM126" s="45">
        <f>('Total Revenues by County'!AM126/'Total Revenues by County'!AM$4)</f>
        <v>19.192965362693037</v>
      </c>
      <c r="AN126" s="45">
        <f>('Total Revenues by County'!AN126/'Total Revenues by County'!AN$4)</f>
        <v>0.46236679753224902</v>
      </c>
      <c r="AO126" s="45">
        <f>('Total Revenues by County'!AO126/'Total Revenues by County'!AO$4)</f>
        <v>9.3862270836542905</v>
      </c>
      <c r="AP126" s="45">
        <f>('Total Revenues by County'!AP126/'Total Revenues by County'!AP$4)</f>
        <v>0</v>
      </c>
      <c r="AQ126" s="45">
        <f>('Total Revenues by County'!AQ126/'Total Revenues by County'!AQ$4)</f>
        <v>15.420106923463823</v>
      </c>
      <c r="AR126" s="45">
        <f>('Total Revenues by County'!AR126/'Total Revenues by County'!AR$4)</f>
        <v>0</v>
      </c>
      <c r="AS126" s="45">
        <f>('Total Revenues by County'!AS126/'Total Revenues by County'!AS$4)</f>
        <v>12.061214209796489</v>
      </c>
      <c r="AT126" s="45">
        <f>('Total Revenues by County'!AT126/'Total Revenues by County'!AT$4)</f>
        <v>34.818528536651336</v>
      </c>
      <c r="AU126" s="45">
        <f>('Total Revenues by County'!AU126/'Total Revenues by County'!AU$4)</f>
        <v>0</v>
      </c>
      <c r="AV126" s="45">
        <f>('Total Revenues by County'!AV126/'Total Revenues by County'!AV$4)</f>
        <v>30.724529654002989</v>
      </c>
      <c r="AW126" s="45">
        <f>('Total Revenues by County'!AW126/'Total Revenues by County'!AW$4)</f>
        <v>0</v>
      </c>
      <c r="AX126" s="45">
        <f>('Total Revenues by County'!AX126/'Total Revenues by County'!AX$4)</f>
        <v>0</v>
      </c>
      <c r="AY126" s="45">
        <f>('Total Revenues by County'!AY126/'Total Revenues by County'!AY$4)</f>
        <v>0</v>
      </c>
      <c r="AZ126" s="45">
        <f>('Total Revenues by County'!AZ126/'Total Revenues by County'!AZ$4)</f>
        <v>0</v>
      </c>
      <c r="BA126" s="45">
        <f>('Total Revenues by County'!BA126/'Total Revenues by County'!BA$4)</f>
        <v>0</v>
      </c>
      <c r="BB126" s="45">
        <f>('Total Revenues by County'!BB126/'Total Revenues by County'!BB$4)</f>
        <v>0</v>
      </c>
      <c r="BC126" s="45">
        <f>('Total Revenues by County'!BC126/'Total Revenues by County'!BC$4)</f>
        <v>11.277989920181627</v>
      </c>
      <c r="BD126" s="45">
        <f>('Total Revenues by County'!BD126/'Total Revenues by County'!BD$4)</f>
        <v>0</v>
      </c>
      <c r="BE126" s="45">
        <f>('Total Revenues by County'!BE126/'Total Revenues by County'!BE$4)</f>
        <v>0</v>
      </c>
      <c r="BF126" s="45">
        <f>('Total Revenues by County'!BF126/'Total Revenues by County'!BF$4)</f>
        <v>15.067992143688498</v>
      </c>
      <c r="BG126" s="45">
        <f>('Total Revenues by County'!BG126/'Total Revenues by County'!BG$4)</f>
        <v>24.474860910187722</v>
      </c>
      <c r="BH126" s="45">
        <f>('Total Revenues by County'!BH126/'Total Revenues by County'!BH$4)</f>
        <v>19.643509757044093</v>
      </c>
      <c r="BI126" s="45">
        <f>('Total Revenues by County'!BI126/'Total Revenues by County'!BI$4)</f>
        <v>11.26781646388817</v>
      </c>
      <c r="BJ126" s="45">
        <f>('Total Revenues by County'!BJ126/'Total Revenues by County'!BJ$4)</f>
        <v>20.03571457157722</v>
      </c>
      <c r="BK126" s="45">
        <f>('Total Revenues by County'!BK126/'Total Revenues by County'!BK$4)</f>
        <v>0.12195013257871165</v>
      </c>
      <c r="BL126" s="45">
        <f>('Total Revenues by County'!BL126/'Total Revenues by County'!BL$4)</f>
        <v>0</v>
      </c>
      <c r="BM126" s="45">
        <f>('Total Revenues by County'!BM126/'Total Revenues by County'!BM$4)</f>
        <v>0.26280960484023447</v>
      </c>
      <c r="BN126" s="45">
        <f>('Total Revenues by County'!BN126/'Total Revenues by County'!BN$4)</f>
        <v>4.6989165106899007</v>
      </c>
      <c r="BO126" s="45">
        <f>('Total Revenues by County'!BO126/'Total Revenues by County'!BO$4)</f>
        <v>9.0276116833108979</v>
      </c>
      <c r="BP126" s="45">
        <f>('Total Revenues by County'!BP126/'Total Revenues by County'!BP$4)</f>
        <v>17.253709944424738</v>
      </c>
      <c r="BQ126" s="14">
        <f>('Total Revenues by County'!BQ126/'Total Revenues by County'!BQ$4)</f>
        <v>26.650364121134945</v>
      </c>
    </row>
    <row r="127" spans="1:69" x14ac:dyDescent="0.25">
      <c r="A127" s="10"/>
      <c r="B127" s="11">
        <v>341.52</v>
      </c>
      <c r="C127" s="12" t="s">
        <v>124</v>
      </c>
      <c r="D127" s="45">
        <f>('Total Revenues by County'!D127/'Total Revenues by County'!D$4)</f>
        <v>36.68002324424306</v>
      </c>
      <c r="E127" s="45">
        <f>('Total Revenues by County'!E127/'Total Revenues by County'!E$4)</f>
        <v>0</v>
      </c>
      <c r="F127" s="45">
        <f>('Total Revenues by County'!F127/'Total Revenues by County'!F$4)</f>
        <v>1.1637426255111782</v>
      </c>
      <c r="G127" s="45">
        <f>('Total Revenues by County'!G127/'Total Revenues by County'!G$4)</f>
        <v>1.2339166696368107</v>
      </c>
      <c r="H127" s="45">
        <f>('Total Revenues by County'!H127/'Total Revenues by County'!H$4)</f>
        <v>0</v>
      </c>
      <c r="I127" s="45">
        <f>('Total Revenues by County'!I127/'Total Revenues by County'!I$4)</f>
        <v>1.2218278840196082</v>
      </c>
      <c r="J127" s="45">
        <f>('Total Revenues by County'!J127/'Total Revenues by County'!J$4)</f>
        <v>1.1402636984032333</v>
      </c>
      <c r="K127" s="45">
        <f>('Total Revenues by County'!K127/'Total Revenues by County'!K$4)</f>
        <v>0.58253130846634871</v>
      </c>
      <c r="L127" s="45">
        <f>('Total Revenues by County'!L127/'Total Revenues by County'!L$4)</f>
        <v>0.39494650736681741</v>
      </c>
      <c r="M127" s="45">
        <f>('Total Revenues by County'!M127/'Total Revenues by County'!M$4)</f>
        <v>1.6877529075525624</v>
      </c>
      <c r="N127" s="45">
        <f>('Total Revenues by County'!N127/'Total Revenues by County'!N$4)</f>
        <v>0</v>
      </c>
      <c r="O127" s="45">
        <f>('Total Revenues by County'!O127/'Total Revenues by County'!O$4)</f>
        <v>1.2114570932717545</v>
      </c>
      <c r="P127" s="45">
        <f>('Total Revenues by County'!P127/'Total Revenues by County'!P$4)</f>
        <v>0.80236486486486491</v>
      </c>
      <c r="Q127" s="45">
        <f>('Total Revenues by County'!Q127/'Total Revenues by County'!Q$4)</f>
        <v>0.3790405725028807</v>
      </c>
      <c r="R127" s="45">
        <f>('Total Revenues by County'!R127/'Total Revenues by County'!R$4)</f>
        <v>0.83936778001004519</v>
      </c>
      <c r="S127" s="45">
        <f>('Total Revenues by County'!S127/'Total Revenues by County'!S$4)</f>
        <v>1.85195933439369</v>
      </c>
      <c r="T127" s="45">
        <f>('Total Revenues by County'!T127/'Total Revenues by County'!T$4)</f>
        <v>7.0932633857939882</v>
      </c>
      <c r="U127" s="45">
        <f>('Total Revenues by County'!U127/'Total Revenues by County'!U$4)</f>
        <v>0.7681692732290708</v>
      </c>
      <c r="V127" s="45">
        <f>('Total Revenues by County'!V127/'Total Revenues by County'!V$4)</f>
        <v>1.8696051423324151</v>
      </c>
      <c r="W127" s="45">
        <f>('Total Revenues by County'!W127/'Total Revenues by County'!W$4)</f>
        <v>0.46354407014305493</v>
      </c>
      <c r="X127" s="45">
        <f>('Total Revenues by County'!X127/'Total Revenues by County'!X$4)</f>
        <v>1.1867385902175889</v>
      </c>
      <c r="Y127" s="45">
        <f>('Total Revenues by County'!Y127/'Total Revenues by County'!Y$4)</f>
        <v>0.1464332125025648</v>
      </c>
      <c r="Z127" s="45">
        <f>('Total Revenues by County'!Z127/'Total Revenues by County'!Z$4)</f>
        <v>0</v>
      </c>
      <c r="AA127" s="45">
        <f>('Total Revenues by County'!AA127/'Total Revenues by County'!AA$4)</f>
        <v>2.3074571818319609</v>
      </c>
      <c r="AB127" s="45">
        <f>('Total Revenues by County'!AB127/'Total Revenues by County'!AB$4)</f>
        <v>0.58267063209844616</v>
      </c>
      <c r="AC127" s="45">
        <f>('Total Revenues by County'!AC127/'Total Revenues by County'!AC$4)</f>
        <v>3.7943916118019994</v>
      </c>
      <c r="AD127" s="45">
        <f>('Total Revenues by County'!AD127/'Total Revenues by County'!AD$4)</f>
        <v>0.43612016489881211</v>
      </c>
      <c r="AE127" s="45">
        <f>('Total Revenues by County'!AE127/'Total Revenues by County'!AE$4)</f>
        <v>0.67277603933839969</v>
      </c>
      <c r="AF127" s="45">
        <f>('Total Revenues by County'!AF127/'Total Revenues by County'!AF$4)</f>
        <v>4.87540918821011</v>
      </c>
      <c r="AG127" s="45">
        <f>('Total Revenues by County'!AG127/'Total Revenues by County'!AG$4)</f>
        <v>0</v>
      </c>
      <c r="AH127" s="45">
        <f>('Total Revenues by County'!AH127/'Total Revenues by County'!AH$4)</f>
        <v>0</v>
      </c>
      <c r="AI127" s="45">
        <f>('Total Revenues by County'!AI127/'Total Revenues by County'!AI$4)</f>
        <v>0</v>
      </c>
      <c r="AJ127" s="45">
        <f>('Total Revenues by County'!AJ127/'Total Revenues by County'!AJ$4)</f>
        <v>0.64341517043482821</v>
      </c>
      <c r="AK127" s="45">
        <f>('Total Revenues by County'!AK127/'Total Revenues by County'!AK$4)</f>
        <v>0.72432249199120891</v>
      </c>
      <c r="AL127" s="45">
        <f>('Total Revenues by County'!AL127/'Total Revenues by County'!AL$4)</f>
        <v>1.1127143111257063</v>
      </c>
      <c r="AM127" s="45">
        <f>('Total Revenues by County'!AM127/'Total Revenues by County'!AM$4)</f>
        <v>1.7410727334729867</v>
      </c>
      <c r="AN127" s="45">
        <f>('Total Revenues by County'!AN127/'Total Revenues by County'!AN$4)</f>
        <v>0</v>
      </c>
      <c r="AO127" s="45">
        <f>('Total Revenues by County'!AO127/'Total Revenues by County'!AO$4)</f>
        <v>1.0764648487649566</v>
      </c>
      <c r="AP127" s="45">
        <f>('Total Revenues by County'!AP127/'Total Revenues by County'!AP$4)</f>
        <v>0</v>
      </c>
      <c r="AQ127" s="45">
        <f>('Total Revenues by County'!AQ127/'Total Revenues by County'!AQ$4)</f>
        <v>0</v>
      </c>
      <c r="AR127" s="45">
        <f>('Total Revenues by County'!AR127/'Total Revenues by County'!AR$4)</f>
        <v>1.1651045282727763</v>
      </c>
      <c r="AS127" s="45">
        <f>('Total Revenues by County'!AS127/'Total Revenues by County'!AS$4)</f>
        <v>10.100745793398534</v>
      </c>
      <c r="AT127" s="45">
        <f>('Total Revenues by County'!AT127/'Total Revenues by County'!AT$4)</f>
        <v>54.876251014335949</v>
      </c>
      <c r="AU127" s="45">
        <f>('Total Revenues by County'!AU127/'Total Revenues by County'!AU$4)</f>
        <v>7.1830255716150235</v>
      </c>
      <c r="AV127" s="45">
        <f>('Total Revenues by County'!AV127/'Total Revenues by County'!AV$4)</f>
        <v>0.79620695223868543</v>
      </c>
      <c r="AW127" s="45">
        <f>('Total Revenues by County'!AW127/'Total Revenues by County'!AW$4)</f>
        <v>6.4930447470817123</v>
      </c>
      <c r="AX127" s="45">
        <f>('Total Revenues by County'!AX127/'Total Revenues by County'!AX$4)</f>
        <v>0</v>
      </c>
      <c r="AY127" s="45">
        <f>('Total Revenues by County'!AY127/'Total Revenues by County'!AY$4)</f>
        <v>6.2601334483228177</v>
      </c>
      <c r="AZ127" s="45">
        <f>('Total Revenues by County'!AZ127/'Total Revenues by County'!AZ$4)</f>
        <v>2.1640548423801307</v>
      </c>
      <c r="BA127" s="45">
        <f>('Total Revenues by County'!BA127/'Total Revenues by County'!BA$4)</f>
        <v>0.87107558675693153</v>
      </c>
      <c r="BB127" s="45">
        <f>('Total Revenues by County'!BB127/'Total Revenues by County'!BB$4)</f>
        <v>0</v>
      </c>
      <c r="BC127" s="45">
        <f>('Total Revenues by County'!BC127/'Total Revenues by County'!BC$4)</f>
        <v>0.86698473169021195</v>
      </c>
      <c r="BD127" s="45">
        <f>('Total Revenues by County'!BD127/'Total Revenues by County'!BD$4)</f>
        <v>0</v>
      </c>
      <c r="BE127" s="45">
        <f>('Total Revenues by County'!BE127/'Total Revenues by County'!BE$4)</f>
        <v>2.1681983061212522</v>
      </c>
      <c r="BF127" s="45">
        <f>('Total Revenues by County'!BF127/'Total Revenues by County'!BF$4)</f>
        <v>0.73431713575283042</v>
      </c>
      <c r="BG127" s="45">
        <f>('Total Revenues by County'!BG127/'Total Revenues by County'!BG$4)</f>
        <v>0.52295482225665713</v>
      </c>
      <c r="BH127" s="45">
        <f>('Total Revenues by County'!BH127/'Total Revenues by County'!BH$4)</f>
        <v>0.58925551334077553</v>
      </c>
      <c r="BI127" s="45">
        <f>('Total Revenues by County'!BI127/'Total Revenues by County'!BI$4)</f>
        <v>1.0909569419276901</v>
      </c>
      <c r="BJ127" s="45">
        <f>('Total Revenues by County'!BJ127/'Total Revenues by County'!BJ$4)</f>
        <v>3.0486252851482769</v>
      </c>
      <c r="BK127" s="45">
        <f>('Total Revenues by County'!BK127/'Total Revenues by County'!BK$4)</f>
        <v>6.9935158983043291</v>
      </c>
      <c r="BL127" s="45">
        <f>('Total Revenues by County'!BL127/'Total Revenues by County'!BL$4)</f>
        <v>1.3276937575730376</v>
      </c>
      <c r="BM127" s="45">
        <f>('Total Revenues by County'!BM127/'Total Revenues by County'!BM$4)</f>
        <v>1.4162727673788367</v>
      </c>
      <c r="BN127" s="45">
        <f>('Total Revenues by County'!BN127/'Total Revenues by County'!BN$4)</f>
        <v>1.2459806952860495</v>
      </c>
      <c r="BO127" s="45">
        <f>('Total Revenues by County'!BO127/'Total Revenues by County'!BO$4)</f>
        <v>6.3608302288451304</v>
      </c>
      <c r="BP127" s="45">
        <f>('Total Revenues by County'!BP127/'Total Revenues by County'!BP$4)</f>
        <v>0</v>
      </c>
      <c r="BQ127" s="14">
        <f>('Total Revenues by County'!BQ127/'Total Revenues by County'!BQ$4)</f>
        <v>1.4483664292251979</v>
      </c>
    </row>
    <row r="128" spans="1:69" x14ac:dyDescent="0.25">
      <c r="A128" s="10"/>
      <c r="B128" s="11">
        <v>341.53</v>
      </c>
      <c r="C128" s="12" t="s">
        <v>125</v>
      </c>
      <c r="D128" s="45">
        <f>('Total Revenues by County'!D128/'Total Revenues by County'!D$4)</f>
        <v>5.934536311533626</v>
      </c>
      <c r="E128" s="45">
        <f>('Total Revenues by County'!E128/'Total Revenues by County'!E$4)</f>
        <v>0</v>
      </c>
      <c r="F128" s="45">
        <f>('Total Revenues by County'!F128/'Total Revenues by County'!F$4)</f>
        <v>2.9787912736825257</v>
      </c>
      <c r="G128" s="45">
        <f>('Total Revenues by County'!G128/'Total Revenues by County'!G$4)</f>
        <v>0</v>
      </c>
      <c r="H128" s="45">
        <f>('Total Revenues by County'!H128/'Total Revenues by County'!H$4)</f>
        <v>0</v>
      </c>
      <c r="I128" s="45">
        <f>('Total Revenues by County'!I128/'Total Revenues by County'!I$4)</f>
        <v>0</v>
      </c>
      <c r="J128" s="45">
        <f>('Total Revenues by County'!J128/'Total Revenues by County'!J$4)</f>
        <v>0</v>
      </c>
      <c r="K128" s="45">
        <f>('Total Revenues by County'!K128/'Total Revenues by County'!K$4)</f>
        <v>0</v>
      </c>
      <c r="L128" s="45">
        <f>('Total Revenues by County'!L128/'Total Revenues by County'!L$4)</f>
        <v>0</v>
      </c>
      <c r="M128" s="45">
        <f>('Total Revenues by County'!M128/'Total Revenues by County'!M$4)</f>
        <v>0</v>
      </c>
      <c r="N128" s="45">
        <f>('Total Revenues by County'!N128/'Total Revenues by County'!N$4)</f>
        <v>0</v>
      </c>
      <c r="O128" s="45">
        <f>('Total Revenues by County'!O128/'Total Revenues by County'!O$4)</f>
        <v>0</v>
      </c>
      <c r="P128" s="45">
        <f>('Total Revenues by County'!P128/'Total Revenues by County'!P$4)</f>
        <v>0</v>
      </c>
      <c r="Q128" s="45">
        <f>('Total Revenues by County'!Q128/'Total Revenues by County'!Q$4)</f>
        <v>0</v>
      </c>
      <c r="R128" s="45">
        <f>('Total Revenues by County'!R128/'Total Revenues by County'!R$4)</f>
        <v>2.2070881466599697</v>
      </c>
      <c r="S128" s="45">
        <f>('Total Revenues by County'!S128/'Total Revenues by County'!S$4)</f>
        <v>0</v>
      </c>
      <c r="T128" s="45">
        <f>('Total Revenues by County'!T128/'Total Revenues by County'!T$4)</f>
        <v>0</v>
      </c>
      <c r="U128" s="45">
        <f>('Total Revenues by County'!U128/'Total Revenues by County'!U$4)</f>
        <v>0</v>
      </c>
      <c r="V128" s="45">
        <f>('Total Revenues by County'!V128/'Total Revenues by County'!V$4)</f>
        <v>0</v>
      </c>
      <c r="W128" s="45">
        <f>('Total Revenues by County'!W128/'Total Revenues by County'!W$4)</f>
        <v>3.8373327180433781</v>
      </c>
      <c r="X128" s="45">
        <f>('Total Revenues by County'!X128/'Total Revenues by County'!X$4)</f>
        <v>0</v>
      </c>
      <c r="Y128" s="45">
        <f>('Total Revenues by County'!Y128/'Total Revenues by County'!Y$4)</f>
        <v>0</v>
      </c>
      <c r="Z128" s="45">
        <f>('Total Revenues by County'!Z128/'Total Revenues by County'!Z$4)</f>
        <v>0</v>
      </c>
      <c r="AA128" s="45">
        <f>('Total Revenues by County'!AA128/'Total Revenues by County'!AA$4)</f>
        <v>0</v>
      </c>
      <c r="AB128" s="45">
        <f>('Total Revenues by County'!AB128/'Total Revenues by County'!AB$4)</f>
        <v>0</v>
      </c>
      <c r="AC128" s="45">
        <f>('Total Revenues by County'!AC128/'Total Revenues by County'!AC$4)</f>
        <v>2.2872470129236773E-2</v>
      </c>
      <c r="AD128" s="45">
        <f>('Total Revenues by County'!AD128/'Total Revenues by County'!AD$4)</f>
        <v>0</v>
      </c>
      <c r="AE128" s="45">
        <f>('Total Revenues by County'!AE128/'Total Revenues by County'!AE$4)</f>
        <v>10.932151194556202</v>
      </c>
      <c r="AF128" s="45">
        <f>('Total Revenues by County'!AF128/'Total Revenues by County'!AF$4)</f>
        <v>0</v>
      </c>
      <c r="AG128" s="45">
        <f>('Total Revenues by County'!AG128/'Total Revenues by County'!AG$4)</f>
        <v>0</v>
      </c>
      <c r="AH128" s="45">
        <f>('Total Revenues by County'!AH128/'Total Revenues by County'!AH$4)</f>
        <v>0</v>
      </c>
      <c r="AI128" s="45">
        <f>('Total Revenues by County'!AI128/'Total Revenues by County'!AI$4)</f>
        <v>0</v>
      </c>
      <c r="AJ128" s="45">
        <f>('Total Revenues by County'!AJ128/'Total Revenues by County'!AJ$4)</f>
        <v>0</v>
      </c>
      <c r="AK128" s="45">
        <f>('Total Revenues by County'!AK128/'Total Revenues by County'!AK$4)</f>
        <v>0</v>
      </c>
      <c r="AL128" s="45">
        <f>('Total Revenues by County'!AL128/'Total Revenues by County'!AL$4)</f>
        <v>7.5256899689394246E-5</v>
      </c>
      <c r="AM128" s="45">
        <f>('Total Revenues by County'!AM128/'Total Revenues by County'!AM$4)</f>
        <v>0</v>
      </c>
      <c r="AN128" s="45">
        <f>('Total Revenues by County'!AN128/'Total Revenues by County'!AN$4)</f>
        <v>0</v>
      </c>
      <c r="AO128" s="45">
        <f>('Total Revenues by County'!AO128/'Total Revenues by County'!AO$4)</f>
        <v>0</v>
      </c>
      <c r="AP128" s="45">
        <f>('Total Revenues by County'!AP128/'Total Revenues by County'!AP$4)</f>
        <v>0</v>
      </c>
      <c r="AQ128" s="45">
        <f>('Total Revenues by County'!AQ128/'Total Revenues by County'!AQ$4)</f>
        <v>8.590045719388072E-4</v>
      </c>
      <c r="AR128" s="45">
        <f>('Total Revenues by County'!AR128/'Total Revenues by County'!AR$4)</f>
        <v>0</v>
      </c>
      <c r="AS128" s="45">
        <f>('Total Revenues by County'!AS128/'Total Revenues by County'!AS$4)</f>
        <v>0.24569265453948841</v>
      </c>
      <c r="AT128" s="45">
        <f>('Total Revenues by County'!AT128/'Total Revenues by County'!AT$4)</f>
        <v>0</v>
      </c>
      <c r="AU128" s="45">
        <f>('Total Revenues by County'!AU128/'Total Revenues by County'!AU$4)</f>
        <v>0</v>
      </c>
      <c r="AV128" s="45">
        <f>('Total Revenues by County'!AV128/'Total Revenues by County'!AV$4)</f>
        <v>8.9094886753603291</v>
      </c>
      <c r="AW128" s="45">
        <f>('Total Revenues by County'!AW128/'Total Revenues by County'!AW$4)</f>
        <v>0</v>
      </c>
      <c r="AX128" s="45">
        <f>('Total Revenues by County'!AX128/'Total Revenues by County'!AX$4)</f>
        <v>0</v>
      </c>
      <c r="AY128" s="45">
        <f>('Total Revenues by County'!AY128/'Total Revenues by County'!AY$4)</f>
        <v>0</v>
      </c>
      <c r="AZ128" s="45">
        <f>('Total Revenues by County'!AZ128/'Total Revenues by County'!AZ$4)</f>
        <v>0</v>
      </c>
      <c r="BA128" s="45">
        <f>('Total Revenues by County'!BA128/'Total Revenues by County'!BA$4)</f>
        <v>0</v>
      </c>
      <c r="BB128" s="45">
        <f>('Total Revenues by County'!BB128/'Total Revenues by County'!BB$4)</f>
        <v>0</v>
      </c>
      <c r="BC128" s="45">
        <f>('Total Revenues by County'!BC128/'Total Revenues by County'!BC$4)</f>
        <v>0</v>
      </c>
      <c r="BD128" s="45">
        <f>('Total Revenues by County'!BD128/'Total Revenues by County'!BD$4)</f>
        <v>0</v>
      </c>
      <c r="BE128" s="45">
        <f>('Total Revenues by County'!BE128/'Total Revenues by County'!BE$4)</f>
        <v>3.6232166941719512</v>
      </c>
      <c r="BF128" s="45">
        <f>('Total Revenues by County'!BF128/'Total Revenues by County'!BF$4)</f>
        <v>0</v>
      </c>
      <c r="BG128" s="45">
        <f>('Total Revenues by County'!BG128/'Total Revenues by County'!BG$4)</f>
        <v>23.568509952140523</v>
      </c>
      <c r="BH128" s="45">
        <f>('Total Revenues by County'!BH128/'Total Revenues by County'!BH$4)</f>
        <v>0</v>
      </c>
      <c r="BI128" s="45">
        <f>('Total Revenues by County'!BI128/'Total Revenues by County'!BI$4)</f>
        <v>0</v>
      </c>
      <c r="BJ128" s="45">
        <f>('Total Revenues by County'!BJ128/'Total Revenues by County'!BJ$4)</f>
        <v>5.7605955096650261</v>
      </c>
      <c r="BK128" s="45">
        <f>('Total Revenues by County'!BK128/'Total Revenues by County'!BK$4)</f>
        <v>0</v>
      </c>
      <c r="BL128" s="45">
        <f>('Total Revenues by County'!BL128/'Total Revenues by County'!BL$4)</f>
        <v>0</v>
      </c>
      <c r="BM128" s="45">
        <f>('Total Revenues by County'!BM128/'Total Revenues by County'!BM$4)</f>
        <v>0</v>
      </c>
      <c r="BN128" s="45">
        <f>('Total Revenues by County'!BN128/'Total Revenues by County'!BN$4)</f>
        <v>0.66901793010985533</v>
      </c>
      <c r="BO128" s="45">
        <f>('Total Revenues by County'!BO128/'Total Revenues by County'!BO$4)</f>
        <v>0</v>
      </c>
      <c r="BP128" s="45">
        <f>('Total Revenues by County'!BP128/'Total Revenues by County'!BP$4)</f>
        <v>25.755779236135744</v>
      </c>
      <c r="BQ128" s="14">
        <f>('Total Revenues by County'!BQ128/'Total Revenues by County'!BQ$4)</f>
        <v>0</v>
      </c>
    </row>
    <row r="129" spans="1:69" x14ac:dyDescent="0.25">
      <c r="A129" s="10"/>
      <c r="B129" s="11">
        <v>341.54</v>
      </c>
      <c r="C129" s="12" t="s">
        <v>126</v>
      </c>
      <c r="D129" s="45">
        <f>('Total Revenues by County'!D129/'Total Revenues by County'!D$4)</f>
        <v>0</v>
      </c>
      <c r="E129" s="45">
        <f>('Total Revenues by County'!E129/'Total Revenues by County'!E$4)</f>
        <v>0</v>
      </c>
      <c r="F129" s="45">
        <f>('Total Revenues by County'!F129/'Total Revenues by County'!F$4)</f>
        <v>0.76340929033824689</v>
      </c>
      <c r="G129" s="45">
        <f>('Total Revenues by County'!G129/'Total Revenues by County'!G$4)</f>
        <v>0</v>
      </c>
      <c r="H129" s="45">
        <f>('Total Revenues by County'!H129/'Total Revenues by County'!H$4)</f>
        <v>0</v>
      </c>
      <c r="I129" s="45">
        <f>('Total Revenues by County'!I129/'Total Revenues by County'!I$4)</f>
        <v>0.42887792047950024</v>
      </c>
      <c r="J129" s="45">
        <f>('Total Revenues by County'!J129/'Total Revenues by County'!J$4)</f>
        <v>0</v>
      </c>
      <c r="K129" s="45">
        <f>('Total Revenues by County'!K129/'Total Revenues by County'!K$4)</f>
        <v>0</v>
      </c>
      <c r="L129" s="45">
        <f>('Total Revenues by County'!L129/'Total Revenues by County'!L$4)</f>
        <v>0</v>
      </c>
      <c r="M129" s="45">
        <f>('Total Revenues by County'!M129/'Total Revenues by County'!M$4)</f>
        <v>0</v>
      </c>
      <c r="N129" s="45">
        <f>('Total Revenues by County'!N129/'Total Revenues by County'!N$4)</f>
        <v>0</v>
      </c>
      <c r="O129" s="45">
        <f>('Total Revenues by County'!O129/'Total Revenues by County'!O$4)</f>
        <v>1.2477015533340026</v>
      </c>
      <c r="P129" s="45">
        <f>('Total Revenues by County'!P129/'Total Revenues by County'!P$4)</f>
        <v>5.2561936936936934E-2</v>
      </c>
      <c r="Q129" s="45">
        <f>('Total Revenues by County'!Q129/'Total Revenues by County'!Q$4)</f>
        <v>0</v>
      </c>
      <c r="R129" s="45">
        <f>('Total Revenues by County'!R129/'Total Revenues by County'!R$4)</f>
        <v>0</v>
      </c>
      <c r="S129" s="45">
        <f>('Total Revenues by County'!S129/'Total Revenues by County'!S$4)</f>
        <v>0</v>
      </c>
      <c r="T129" s="45">
        <f>('Total Revenues by County'!T129/'Total Revenues by County'!T$4)</f>
        <v>0</v>
      </c>
      <c r="U129" s="45">
        <f>('Total Revenues by County'!U129/'Total Revenues by County'!U$4)</f>
        <v>1.8817429121016978E-3</v>
      </c>
      <c r="V129" s="45">
        <f>('Total Revenues by County'!V129/'Total Revenues by County'!V$4)</f>
        <v>0</v>
      </c>
      <c r="W129" s="45">
        <f>('Total Revenues by County'!W129/'Total Revenues by County'!W$4)</f>
        <v>0</v>
      </c>
      <c r="X129" s="45">
        <f>('Total Revenues by County'!X129/'Total Revenues by County'!X$4)</f>
        <v>0</v>
      </c>
      <c r="Y129" s="45">
        <f>('Total Revenues by County'!Y129/'Total Revenues by County'!Y$4)</f>
        <v>0</v>
      </c>
      <c r="Z129" s="45">
        <f>('Total Revenues by County'!Z129/'Total Revenues by County'!Z$4)</f>
        <v>0</v>
      </c>
      <c r="AA129" s="45">
        <f>('Total Revenues by County'!AA129/'Total Revenues by County'!AA$4)</f>
        <v>0</v>
      </c>
      <c r="AB129" s="45">
        <f>('Total Revenues by County'!AB129/'Total Revenues by County'!AB$4)</f>
        <v>0</v>
      </c>
      <c r="AC129" s="45">
        <f>('Total Revenues by County'!AC129/'Total Revenues by County'!AC$4)</f>
        <v>0</v>
      </c>
      <c r="AD129" s="45">
        <f>('Total Revenues by County'!AD129/'Total Revenues by County'!AD$4)</f>
        <v>0</v>
      </c>
      <c r="AE129" s="45">
        <f>('Total Revenues by County'!AE129/'Total Revenues by County'!AE$4)</f>
        <v>0</v>
      </c>
      <c r="AF129" s="45">
        <f>('Total Revenues by County'!AF129/'Total Revenues by County'!AF$4)</f>
        <v>0</v>
      </c>
      <c r="AG129" s="45">
        <f>('Total Revenues by County'!AG129/'Total Revenues by County'!AG$4)</f>
        <v>0</v>
      </c>
      <c r="AH129" s="45">
        <f>('Total Revenues by County'!AH129/'Total Revenues by County'!AH$4)</f>
        <v>0</v>
      </c>
      <c r="AI129" s="45">
        <f>('Total Revenues by County'!AI129/'Total Revenues by County'!AI$4)</f>
        <v>0</v>
      </c>
      <c r="AJ129" s="45">
        <f>('Total Revenues by County'!AJ129/'Total Revenues by County'!AJ$4)</f>
        <v>0</v>
      </c>
      <c r="AK129" s="45">
        <f>('Total Revenues by County'!AK129/'Total Revenues by County'!AK$4)</f>
        <v>0</v>
      </c>
      <c r="AL129" s="45">
        <f>('Total Revenues by County'!AL129/'Total Revenues by County'!AL$4)</f>
        <v>0</v>
      </c>
      <c r="AM129" s="45">
        <f>('Total Revenues by County'!AM129/'Total Revenues by County'!AM$4)</f>
        <v>0</v>
      </c>
      <c r="AN129" s="45">
        <f>('Total Revenues by County'!AN129/'Total Revenues by County'!AN$4)</f>
        <v>0</v>
      </c>
      <c r="AO129" s="45">
        <f>('Total Revenues by County'!AO129/'Total Revenues by County'!AO$4)</f>
        <v>0</v>
      </c>
      <c r="AP129" s="45">
        <f>('Total Revenues by County'!AP129/'Total Revenues by County'!AP$4)</f>
        <v>0</v>
      </c>
      <c r="AQ129" s="45">
        <f>('Total Revenues by County'!AQ129/'Total Revenues by County'!AQ$4)</f>
        <v>0</v>
      </c>
      <c r="AR129" s="45">
        <f>('Total Revenues by County'!AR129/'Total Revenues by County'!AR$4)</f>
        <v>0</v>
      </c>
      <c r="AS129" s="45">
        <f>('Total Revenues by County'!AS129/'Total Revenues by County'!AS$4)</f>
        <v>0.47820007901207562</v>
      </c>
      <c r="AT129" s="45">
        <f>('Total Revenues by County'!AT129/'Total Revenues by County'!AT$4)</f>
        <v>0</v>
      </c>
      <c r="AU129" s="45">
        <f>('Total Revenues by County'!AU129/'Total Revenues by County'!AU$4)</f>
        <v>0</v>
      </c>
      <c r="AV129" s="45">
        <f>('Total Revenues by County'!AV129/'Total Revenues by County'!AV$4)</f>
        <v>0</v>
      </c>
      <c r="AW129" s="45">
        <f>('Total Revenues by County'!AW129/'Total Revenues by County'!AW$4)</f>
        <v>0</v>
      </c>
      <c r="AX129" s="45">
        <f>('Total Revenues by County'!AX129/'Total Revenues by County'!AX$4)</f>
        <v>0</v>
      </c>
      <c r="AY129" s="45">
        <f>('Total Revenues by County'!AY129/'Total Revenues by County'!AY$4)</f>
        <v>0</v>
      </c>
      <c r="AZ129" s="45">
        <f>('Total Revenues by County'!AZ129/'Total Revenues by County'!AZ$4)</f>
        <v>0</v>
      </c>
      <c r="BA129" s="45">
        <f>('Total Revenues by County'!BA129/'Total Revenues by County'!BA$4)</f>
        <v>3.1511793382348656E-2</v>
      </c>
      <c r="BB129" s="45">
        <f>('Total Revenues by County'!BB129/'Total Revenues by County'!BB$4)</f>
        <v>0</v>
      </c>
      <c r="BC129" s="45">
        <f>('Total Revenues by County'!BC129/'Total Revenues by County'!BC$4)</f>
        <v>0</v>
      </c>
      <c r="BD129" s="45">
        <f>('Total Revenues by County'!BD129/'Total Revenues by County'!BD$4)</f>
        <v>0</v>
      </c>
      <c r="BE129" s="45">
        <f>('Total Revenues by County'!BE129/'Total Revenues by County'!BE$4)</f>
        <v>0</v>
      </c>
      <c r="BF129" s="45">
        <f>('Total Revenues by County'!BF129/'Total Revenues by County'!BF$4)</f>
        <v>0</v>
      </c>
      <c r="BG129" s="45">
        <f>('Total Revenues by County'!BG129/'Total Revenues by County'!BG$4)</f>
        <v>0</v>
      </c>
      <c r="BH129" s="45">
        <f>('Total Revenues by County'!BH129/'Total Revenues by County'!BH$4)</f>
        <v>0</v>
      </c>
      <c r="BI129" s="45">
        <f>('Total Revenues by County'!BI129/'Total Revenues by County'!BI$4)</f>
        <v>0</v>
      </c>
      <c r="BJ129" s="45">
        <f>('Total Revenues by County'!BJ129/'Total Revenues by County'!BJ$4)</f>
        <v>0</v>
      </c>
      <c r="BK129" s="45">
        <f>('Total Revenues by County'!BK129/'Total Revenues by County'!BK$4)</f>
        <v>0.18364936830143275</v>
      </c>
      <c r="BL129" s="45">
        <f>('Total Revenues by County'!BL129/'Total Revenues by County'!BL$4)</f>
        <v>0</v>
      </c>
      <c r="BM129" s="45">
        <f>('Total Revenues by County'!BM129/'Total Revenues by County'!BM$4)</f>
        <v>0.93414003907480936</v>
      </c>
      <c r="BN129" s="45">
        <f>('Total Revenues by County'!BN129/'Total Revenues by County'!BN$4)</f>
        <v>0</v>
      </c>
      <c r="BO129" s="45">
        <f>('Total Revenues by County'!BO129/'Total Revenues by County'!BO$4)</f>
        <v>5.4008076886954886</v>
      </c>
      <c r="BP129" s="45">
        <f>('Total Revenues by County'!BP129/'Total Revenues by County'!BP$4)</f>
        <v>0</v>
      </c>
      <c r="BQ129" s="14">
        <f>('Total Revenues by County'!BQ129/'Total Revenues by County'!BQ$4)</f>
        <v>0</v>
      </c>
    </row>
    <row r="130" spans="1:69" x14ac:dyDescent="0.25">
      <c r="A130" s="10"/>
      <c r="B130" s="11">
        <v>341.55</v>
      </c>
      <c r="C130" s="12" t="s">
        <v>127</v>
      </c>
      <c r="D130" s="45">
        <f>('Total Revenues by County'!D130/'Total Revenues by County'!D$4)</f>
        <v>0</v>
      </c>
      <c r="E130" s="45">
        <f>('Total Revenues by County'!E130/'Total Revenues by County'!E$4)</f>
        <v>0</v>
      </c>
      <c r="F130" s="45">
        <f>('Total Revenues by County'!F130/'Total Revenues by County'!F$4)</f>
        <v>0</v>
      </c>
      <c r="G130" s="45">
        <f>('Total Revenues by County'!G130/'Total Revenues by County'!G$4)</f>
        <v>0</v>
      </c>
      <c r="H130" s="45">
        <f>('Total Revenues by County'!H130/'Total Revenues by County'!H$4)</f>
        <v>0</v>
      </c>
      <c r="I130" s="45">
        <f>('Total Revenues by County'!I130/'Total Revenues by County'!I$4)</f>
        <v>0</v>
      </c>
      <c r="J130" s="45">
        <f>('Total Revenues by County'!J130/'Total Revenues by County'!J$4)</f>
        <v>0</v>
      </c>
      <c r="K130" s="45">
        <f>('Total Revenues by County'!K130/'Total Revenues by County'!K$4)</f>
        <v>0</v>
      </c>
      <c r="L130" s="45">
        <f>('Total Revenues by County'!L130/'Total Revenues by County'!L$4)</f>
        <v>0</v>
      </c>
      <c r="M130" s="45">
        <f>('Total Revenues by County'!M130/'Total Revenues by County'!M$4)</f>
        <v>0</v>
      </c>
      <c r="N130" s="45">
        <f>('Total Revenues by County'!N130/'Total Revenues by County'!N$4)</f>
        <v>0</v>
      </c>
      <c r="O130" s="45">
        <f>('Total Revenues by County'!O130/'Total Revenues by County'!O$4)</f>
        <v>0</v>
      </c>
      <c r="P130" s="45">
        <f>('Total Revenues by County'!P130/'Total Revenues by County'!P$4)</f>
        <v>0</v>
      </c>
      <c r="Q130" s="45">
        <f>('Total Revenues by County'!Q130/'Total Revenues by County'!Q$4)</f>
        <v>7.9446903996603799E-2</v>
      </c>
      <c r="R130" s="45">
        <f>('Total Revenues by County'!R130/'Total Revenues by County'!R$4)</f>
        <v>1.0795454545454546E-2</v>
      </c>
      <c r="S130" s="45">
        <f>('Total Revenues by County'!S130/'Total Revenues by County'!S$4)</f>
        <v>3.7996112025746202E-2</v>
      </c>
      <c r="T130" s="45">
        <f>('Total Revenues by County'!T130/'Total Revenues by County'!T$4)</f>
        <v>0</v>
      </c>
      <c r="U130" s="45">
        <f>('Total Revenues by County'!U130/'Total Revenues by County'!U$4)</f>
        <v>0</v>
      </c>
      <c r="V130" s="45">
        <f>('Total Revenues by County'!V130/'Total Revenues by County'!V$4)</f>
        <v>0</v>
      </c>
      <c r="W130" s="45">
        <f>('Total Revenues by County'!W130/'Total Revenues by County'!W$4)</f>
        <v>0.16035994462390402</v>
      </c>
      <c r="X130" s="45">
        <f>('Total Revenues by County'!X130/'Total Revenues by County'!X$4)</f>
        <v>0.10503666888902358</v>
      </c>
      <c r="Y130" s="45">
        <f>('Total Revenues by County'!Y130/'Total Revenues by County'!Y$4)</f>
        <v>3.2145544080432256E-3</v>
      </c>
      <c r="Z130" s="45">
        <f>('Total Revenues by County'!Z130/'Total Revenues by County'!Z$4)</f>
        <v>0</v>
      </c>
      <c r="AA130" s="45">
        <f>('Total Revenues by County'!AA130/'Total Revenues by County'!AA$4)</f>
        <v>0</v>
      </c>
      <c r="AB130" s="45">
        <f>('Total Revenues by County'!AB130/'Total Revenues by County'!AB$4)</f>
        <v>0</v>
      </c>
      <c r="AC130" s="45">
        <f>('Total Revenues by County'!AC130/'Total Revenues by County'!AC$4)</f>
        <v>6.3399170933918555E-3</v>
      </c>
      <c r="AD130" s="45">
        <f>('Total Revenues by County'!AD130/'Total Revenues by County'!AD$4)</f>
        <v>1.5356343834465214E-2</v>
      </c>
      <c r="AE130" s="45">
        <f>('Total Revenues by County'!AE130/'Total Revenues by County'!AE$4)</f>
        <v>0</v>
      </c>
      <c r="AF130" s="45">
        <f>('Total Revenues by County'!AF130/'Total Revenues by County'!AF$4)</f>
        <v>2.1742137329161863E-2</v>
      </c>
      <c r="AG130" s="45">
        <f>('Total Revenues by County'!AG130/'Total Revenues by County'!AG$4)</f>
        <v>0</v>
      </c>
      <c r="AH130" s="45">
        <f>('Total Revenues by County'!AH130/'Total Revenues by County'!AH$4)</f>
        <v>0</v>
      </c>
      <c r="AI130" s="45">
        <f>('Total Revenues by County'!AI130/'Total Revenues by County'!AI$4)</f>
        <v>0</v>
      </c>
      <c r="AJ130" s="45">
        <f>('Total Revenues by County'!AJ130/'Total Revenues by County'!AJ$4)</f>
        <v>0</v>
      </c>
      <c r="AK130" s="45">
        <f>('Total Revenues by County'!AK130/'Total Revenues by County'!AK$4)</f>
        <v>1.4333880092953805E-2</v>
      </c>
      <c r="AL130" s="45">
        <f>('Total Revenues by County'!AL130/'Total Revenues by County'!AL$4)</f>
        <v>9.156370154481891E-2</v>
      </c>
      <c r="AM130" s="45">
        <f>('Total Revenues by County'!AM130/'Total Revenues by County'!AM$4)</f>
        <v>3.9387148633507091E-2</v>
      </c>
      <c r="AN130" s="45">
        <f>('Total Revenues by County'!AN130/'Total Revenues by County'!AN$4)</f>
        <v>0</v>
      </c>
      <c r="AO130" s="45">
        <f>('Total Revenues by County'!AO130/'Total Revenues by County'!AO$4)</f>
        <v>0</v>
      </c>
      <c r="AP130" s="45">
        <f>('Total Revenues by County'!AP130/'Total Revenues by County'!AP$4)</f>
        <v>0</v>
      </c>
      <c r="AQ130" s="45">
        <f>('Total Revenues by County'!AQ130/'Total Revenues by County'!AQ$4)</f>
        <v>1.9663857947770261E-2</v>
      </c>
      <c r="AR130" s="45">
        <f>('Total Revenues by County'!AR130/'Total Revenues by County'!AR$4)</f>
        <v>1.9754943557304123E-2</v>
      </c>
      <c r="AS130" s="45">
        <f>('Total Revenues by County'!AS130/'Total Revenues by County'!AS$4)</f>
        <v>1.9162587134560156E-2</v>
      </c>
      <c r="AT130" s="45">
        <f>('Total Revenues by County'!AT130/'Total Revenues by County'!AT$4)</f>
        <v>0</v>
      </c>
      <c r="AU130" s="45">
        <f>('Total Revenues by County'!AU130/'Total Revenues by County'!AU$4)</f>
        <v>0</v>
      </c>
      <c r="AV130" s="45">
        <f>('Total Revenues by County'!AV130/'Total Revenues by County'!AV$4)</f>
        <v>0.10226997456498042</v>
      </c>
      <c r="AW130" s="45">
        <f>('Total Revenues by County'!AW130/'Total Revenues by County'!AW$4)</f>
        <v>0</v>
      </c>
      <c r="AX130" s="45">
        <f>('Total Revenues by County'!AX130/'Total Revenues by County'!AX$4)</f>
        <v>0</v>
      </c>
      <c r="AY130" s="45">
        <f>('Total Revenues by County'!AY130/'Total Revenues by County'!AY$4)</f>
        <v>1.0141959057691434E-2</v>
      </c>
      <c r="AZ130" s="45">
        <f>('Total Revenues by County'!AZ130/'Total Revenues by County'!AZ$4)</f>
        <v>0.50217975648398194</v>
      </c>
      <c r="BA130" s="45">
        <f>('Total Revenues by County'!BA130/'Total Revenues by County'!BA$4)</f>
        <v>4.418368515775311E-2</v>
      </c>
      <c r="BB130" s="45">
        <f>('Total Revenues by County'!BB130/'Total Revenues by County'!BB$4)</f>
        <v>0</v>
      </c>
      <c r="BC130" s="45">
        <f>('Total Revenues by County'!BC130/'Total Revenues by County'!BC$4)</f>
        <v>1.3338226641387877E-2</v>
      </c>
      <c r="BD130" s="45">
        <f>('Total Revenues by County'!BD130/'Total Revenues by County'!BD$4)</f>
        <v>0</v>
      </c>
      <c r="BE130" s="45">
        <f>('Total Revenues by County'!BE130/'Total Revenues by County'!BE$4)</f>
        <v>3.779812517278066E-2</v>
      </c>
      <c r="BF130" s="45">
        <f>('Total Revenues by County'!BF130/'Total Revenues by County'!BF$4)</f>
        <v>0</v>
      </c>
      <c r="BG130" s="45">
        <f>('Total Revenues by County'!BG130/'Total Revenues by County'!BG$4)</f>
        <v>0</v>
      </c>
      <c r="BH130" s="45">
        <f>('Total Revenues by County'!BH130/'Total Revenues by County'!BH$4)</f>
        <v>0</v>
      </c>
      <c r="BI130" s="45">
        <f>('Total Revenues by County'!BI130/'Total Revenues by County'!BI$4)</f>
        <v>0</v>
      </c>
      <c r="BJ130" s="45">
        <f>('Total Revenues by County'!BJ130/'Total Revenues by County'!BJ$4)</f>
        <v>2.4676831952615361E-2</v>
      </c>
      <c r="BK130" s="45">
        <f>('Total Revenues by County'!BK130/'Total Revenues by County'!BK$4)</f>
        <v>0</v>
      </c>
      <c r="BL130" s="45">
        <f>('Total Revenues by County'!BL130/'Total Revenues by County'!BL$4)</f>
        <v>0</v>
      </c>
      <c r="BM130" s="45">
        <f>('Total Revenues by County'!BM130/'Total Revenues by County'!BM$4)</f>
        <v>0</v>
      </c>
      <c r="BN130" s="45">
        <f>('Total Revenues by County'!BN130/'Total Revenues by County'!BN$4)</f>
        <v>5.7392545503161592E-2</v>
      </c>
      <c r="BO130" s="45">
        <f>('Total Revenues by County'!BO130/'Total Revenues by County'!BO$4)</f>
        <v>0</v>
      </c>
      <c r="BP130" s="45">
        <f>('Total Revenues by County'!BP130/'Total Revenues by County'!BP$4)</f>
        <v>0</v>
      </c>
      <c r="BQ130" s="14">
        <f>('Total Revenues by County'!BQ130/'Total Revenues by County'!BQ$4)</f>
        <v>5.9691989335031235E-4</v>
      </c>
    </row>
    <row r="131" spans="1:69" x14ac:dyDescent="0.25">
      <c r="A131" s="10"/>
      <c r="B131" s="11">
        <v>341.56</v>
      </c>
      <c r="C131" s="12" t="s">
        <v>128</v>
      </c>
      <c r="D131" s="45">
        <f>('Total Revenues by County'!D131/'Total Revenues by County'!D$4)</f>
        <v>4.2977845805591528</v>
      </c>
      <c r="E131" s="45">
        <f>('Total Revenues by County'!E131/'Total Revenues by County'!E$4)</f>
        <v>0</v>
      </c>
      <c r="F131" s="45">
        <f>('Total Revenues by County'!F131/'Total Revenues by County'!F$4)</f>
        <v>0</v>
      </c>
      <c r="G131" s="45">
        <f>('Total Revenues by County'!G131/'Total Revenues by County'!G$4)</f>
        <v>0.41558256406600846</v>
      </c>
      <c r="H131" s="45">
        <f>('Total Revenues by County'!H131/'Total Revenues by County'!H$4)</f>
        <v>0</v>
      </c>
      <c r="I131" s="45">
        <f>('Total Revenues by County'!I131/'Total Revenues by County'!I$4)</f>
        <v>0</v>
      </c>
      <c r="J131" s="45">
        <f>('Total Revenues by County'!J131/'Total Revenues by County'!J$4)</f>
        <v>5.9630292188431723E-2</v>
      </c>
      <c r="K131" s="45">
        <f>('Total Revenues by County'!K131/'Total Revenues by County'!K$4)</f>
        <v>0</v>
      </c>
      <c r="L131" s="45">
        <f>('Total Revenues by County'!L131/'Total Revenues by County'!L$4)</f>
        <v>1.983928191544115E-2</v>
      </c>
      <c r="M131" s="45">
        <f>('Total Revenues by County'!M131/'Total Revenues by County'!M$4)</f>
        <v>0</v>
      </c>
      <c r="N131" s="45">
        <f>('Total Revenues by County'!N131/'Total Revenues by County'!N$4)</f>
        <v>0</v>
      </c>
      <c r="O131" s="45">
        <f>('Total Revenues by County'!O131/'Total Revenues by County'!O$4)</f>
        <v>0</v>
      </c>
      <c r="P131" s="45">
        <f>('Total Revenues by County'!P131/'Total Revenues by County'!P$4)</f>
        <v>29.90061936936937</v>
      </c>
      <c r="Q131" s="45">
        <f>('Total Revenues by County'!Q131/'Total Revenues by County'!Q$4)</f>
        <v>0.88410455455151915</v>
      </c>
      <c r="R131" s="45">
        <f>('Total Revenues by County'!R131/'Total Revenues by County'!R$4)</f>
        <v>0</v>
      </c>
      <c r="S131" s="45">
        <f>('Total Revenues by County'!S131/'Total Revenues by County'!S$4)</f>
        <v>0</v>
      </c>
      <c r="T131" s="45">
        <f>('Total Revenues by County'!T131/'Total Revenues by County'!T$4)</f>
        <v>0</v>
      </c>
      <c r="U131" s="45">
        <f>('Total Revenues by County'!U131/'Total Revenues by County'!U$4)</f>
        <v>3.5983106130300244E-2</v>
      </c>
      <c r="V131" s="45">
        <f>('Total Revenues by County'!V131/'Total Revenues by County'!V$4)</f>
        <v>0.94846189164370986</v>
      </c>
      <c r="W131" s="45">
        <f>('Total Revenues by County'!W131/'Total Revenues by County'!W$4)</f>
        <v>0</v>
      </c>
      <c r="X131" s="45">
        <f>('Total Revenues by County'!X131/'Total Revenues by County'!X$4)</f>
        <v>2.8365355476089461E-2</v>
      </c>
      <c r="Y131" s="45">
        <f>('Total Revenues by County'!Y131/'Total Revenues by County'!Y$4)</f>
        <v>1.1217426988578072</v>
      </c>
      <c r="Z131" s="45">
        <f>('Total Revenues by County'!Z131/'Total Revenues by County'!Z$4)</f>
        <v>0</v>
      </c>
      <c r="AA131" s="45">
        <f>('Total Revenues by County'!AA131/'Total Revenues by County'!AA$4)</f>
        <v>0</v>
      </c>
      <c r="AB131" s="45">
        <f>('Total Revenues by County'!AB131/'Total Revenues by County'!AB$4)</f>
        <v>0</v>
      </c>
      <c r="AC131" s="45">
        <f>('Total Revenues by County'!AC131/'Total Revenues by County'!AC$4)</f>
        <v>0.56905145086564257</v>
      </c>
      <c r="AD131" s="45">
        <f>('Total Revenues by County'!AD131/'Total Revenues by County'!AD$4)</f>
        <v>0</v>
      </c>
      <c r="AE131" s="45">
        <f>('Total Revenues by County'!AE131/'Total Revenues by County'!AE$4)</f>
        <v>0</v>
      </c>
      <c r="AF131" s="45">
        <f>('Total Revenues by County'!AF131/'Total Revenues by County'!AF$4)</f>
        <v>0</v>
      </c>
      <c r="AG131" s="45">
        <f>('Total Revenues by County'!AG131/'Total Revenues by County'!AG$4)</f>
        <v>0</v>
      </c>
      <c r="AH131" s="45">
        <f>('Total Revenues by County'!AH131/'Total Revenues by County'!AH$4)</f>
        <v>0</v>
      </c>
      <c r="AI131" s="45">
        <f>('Total Revenues by County'!AI131/'Total Revenues by County'!AI$4)</f>
        <v>0</v>
      </c>
      <c r="AJ131" s="45">
        <f>('Total Revenues by County'!AJ131/'Total Revenues by County'!AJ$4)</f>
        <v>0</v>
      </c>
      <c r="AK131" s="45">
        <f>('Total Revenues by County'!AK131/'Total Revenues by County'!AK$4)</f>
        <v>2.0379547361476278</v>
      </c>
      <c r="AL131" s="45">
        <f>('Total Revenues by County'!AL131/'Total Revenues by County'!AL$4)</f>
        <v>0</v>
      </c>
      <c r="AM131" s="45">
        <f>('Total Revenues by County'!AM131/'Total Revenues by County'!AM$4)</f>
        <v>0.69510888098601842</v>
      </c>
      <c r="AN131" s="45">
        <f>('Total Revenues by County'!AN131/'Total Revenues by County'!AN$4)</f>
        <v>0</v>
      </c>
      <c r="AO131" s="45">
        <f>('Total Revenues by County'!AO131/'Total Revenues by County'!AO$4)</f>
        <v>0.92261079443331795</v>
      </c>
      <c r="AP131" s="45">
        <f>('Total Revenues by County'!AP131/'Total Revenues by County'!AP$4)</f>
        <v>6.0874582479765821E-2</v>
      </c>
      <c r="AQ131" s="45">
        <f>('Total Revenues by County'!AQ131/'Total Revenues by County'!AQ$4)</f>
        <v>2.6022808831923321</v>
      </c>
      <c r="AR131" s="45">
        <f>('Total Revenues by County'!AR131/'Total Revenues by County'!AR$4)</f>
        <v>0</v>
      </c>
      <c r="AS131" s="45">
        <f>('Total Revenues by County'!AS131/'Total Revenues by County'!AS$4)</f>
        <v>1.2353268171158289</v>
      </c>
      <c r="AT131" s="45">
        <f>('Total Revenues by County'!AT131/'Total Revenues by County'!AT$4)</f>
        <v>5.2974032999729515</v>
      </c>
      <c r="AU131" s="45">
        <f>('Total Revenues by County'!AU131/'Total Revenues by County'!AU$4)</f>
        <v>0</v>
      </c>
      <c r="AV131" s="45">
        <f>('Total Revenues by County'!AV131/'Total Revenues by County'!AV$4)</f>
        <v>1.4697555412006944</v>
      </c>
      <c r="AW131" s="45">
        <f>('Total Revenues by County'!AW131/'Total Revenues by County'!AW$4)</f>
        <v>0</v>
      </c>
      <c r="AX131" s="45">
        <f>('Total Revenues by County'!AX131/'Total Revenues by County'!AX$4)</f>
        <v>0</v>
      </c>
      <c r="AY131" s="45">
        <f>('Total Revenues by County'!AY131/'Total Revenues by County'!AY$4)</f>
        <v>0</v>
      </c>
      <c r="AZ131" s="45">
        <f>('Total Revenues by County'!AZ131/'Total Revenues by County'!AZ$4)</f>
        <v>0</v>
      </c>
      <c r="BA131" s="45">
        <f>('Total Revenues by County'!BA131/'Total Revenues by County'!BA$4)</f>
        <v>6.9892462680337111E-4</v>
      </c>
      <c r="BB131" s="45">
        <f>('Total Revenues by County'!BB131/'Total Revenues by County'!BB$4)</f>
        <v>0</v>
      </c>
      <c r="BC131" s="45">
        <f>('Total Revenues by County'!BC131/'Total Revenues by County'!BC$4)</f>
        <v>0</v>
      </c>
      <c r="BD131" s="45">
        <f>('Total Revenues by County'!BD131/'Total Revenues by County'!BD$4)</f>
        <v>0</v>
      </c>
      <c r="BE131" s="45">
        <f>('Total Revenues by County'!BE131/'Total Revenues by County'!BE$4)</f>
        <v>0</v>
      </c>
      <c r="BF131" s="45">
        <f>('Total Revenues by County'!BF131/'Total Revenues by County'!BF$4)</f>
        <v>0</v>
      </c>
      <c r="BG131" s="45">
        <f>('Total Revenues by County'!BG131/'Total Revenues by County'!BG$4)</f>
        <v>0.25232292851955834</v>
      </c>
      <c r="BH131" s="45">
        <f>('Total Revenues by County'!BH131/'Total Revenues by County'!BH$4)</f>
        <v>2.1159490420226041</v>
      </c>
      <c r="BI131" s="45">
        <f>('Total Revenues by County'!BI131/'Total Revenues by County'!BI$4)</f>
        <v>0.20168478729830011</v>
      </c>
      <c r="BJ131" s="45">
        <f>('Total Revenues by County'!BJ131/'Total Revenues by County'!BJ$4)</f>
        <v>7.5479249209588987E-3</v>
      </c>
      <c r="BK131" s="45">
        <f>('Total Revenues by County'!BK131/'Total Revenues by County'!BK$4)</f>
        <v>0.46959602486686425</v>
      </c>
      <c r="BL131" s="45">
        <f>('Total Revenues by County'!BL131/'Total Revenues by County'!BL$4)</f>
        <v>0.88304985863662877</v>
      </c>
      <c r="BM131" s="45">
        <f>('Total Revenues by County'!BM131/'Total Revenues by County'!BM$4)</f>
        <v>0</v>
      </c>
      <c r="BN131" s="45">
        <f>('Total Revenues by County'!BN131/'Total Revenues by County'!BN$4)</f>
        <v>1.5543269900689562</v>
      </c>
      <c r="BO131" s="45">
        <f>('Total Revenues by County'!BO131/'Total Revenues by County'!BO$4)</f>
        <v>0</v>
      </c>
      <c r="BP131" s="45">
        <f>('Total Revenues by County'!BP131/'Total Revenues by County'!BP$4)</f>
        <v>0</v>
      </c>
      <c r="BQ131" s="14">
        <f>('Total Revenues by County'!BQ131/'Total Revenues by County'!BQ$4)</f>
        <v>1.2614907079469936E-2</v>
      </c>
    </row>
    <row r="132" spans="1:69" x14ac:dyDescent="0.25">
      <c r="A132" s="10"/>
      <c r="B132" s="11">
        <v>341.8</v>
      </c>
      <c r="C132" s="12" t="s">
        <v>129</v>
      </c>
      <c r="D132" s="45">
        <f>('Total Revenues by County'!D132/'Total Revenues by County'!D$4)</f>
        <v>0.12595569161118306</v>
      </c>
      <c r="E132" s="45">
        <f>('Total Revenues by County'!E132/'Total Revenues by County'!E$4)</f>
        <v>22.58805872992912</v>
      </c>
      <c r="F132" s="45">
        <f>('Total Revenues by County'!F132/'Total Revenues by County'!F$4)</f>
        <v>0</v>
      </c>
      <c r="G132" s="45">
        <f>('Total Revenues by County'!G132/'Total Revenues by County'!G$4)</f>
        <v>2.6303596250490075E-2</v>
      </c>
      <c r="H132" s="45">
        <f>('Total Revenues by County'!H132/'Total Revenues by County'!H$4)</f>
        <v>12.664180217045974</v>
      </c>
      <c r="I132" s="45">
        <f>('Total Revenues by County'!I132/'Total Revenues by County'!I$4)</f>
        <v>0</v>
      </c>
      <c r="J132" s="45">
        <f>('Total Revenues by County'!J132/'Total Revenues by County'!J$4)</f>
        <v>0</v>
      </c>
      <c r="K132" s="45">
        <f>('Total Revenues by County'!K132/'Total Revenues by County'!K$4)</f>
        <v>31.283897138555062</v>
      </c>
      <c r="L132" s="45">
        <f>('Total Revenues by County'!L132/'Total Revenues by County'!L$4)</f>
        <v>11.834430178217278</v>
      </c>
      <c r="M132" s="45">
        <f>('Total Revenues by County'!M132/'Total Revenues by County'!M$4)</f>
        <v>13.728359602705227</v>
      </c>
      <c r="N132" s="45">
        <f>('Total Revenues by County'!N132/'Total Revenues by County'!N$4)</f>
        <v>0</v>
      </c>
      <c r="O132" s="45">
        <f>('Total Revenues by County'!O132/'Total Revenues by County'!O$4)</f>
        <v>31.418123664319214</v>
      </c>
      <c r="P132" s="45">
        <f>('Total Revenues by County'!P132/'Total Revenues by County'!P$4)</f>
        <v>30.326351351351352</v>
      </c>
      <c r="Q132" s="45">
        <f>('Total Revenues by County'!Q132/'Total Revenues by County'!Q$4)</f>
        <v>1.1531323912911637</v>
      </c>
      <c r="R132" s="45">
        <f>('Total Revenues by County'!R132/'Total Revenues by County'!R$4)</f>
        <v>11.158660848819689</v>
      </c>
      <c r="S132" s="45">
        <f>('Total Revenues by County'!S132/'Total Revenues by County'!S$4)</f>
        <v>14.333398442950024</v>
      </c>
      <c r="T132" s="45">
        <f>('Total Revenues by County'!T132/'Total Revenues by County'!T$4)</f>
        <v>0</v>
      </c>
      <c r="U132" s="45">
        <f>('Total Revenues by County'!U132/'Total Revenues by County'!U$4)</f>
        <v>0</v>
      </c>
      <c r="V132" s="45">
        <f>('Total Revenues by County'!V132/'Total Revenues by County'!V$4)</f>
        <v>0</v>
      </c>
      <c r="W132" s="45">
        <f>('Total Revenues by County'!W132/'Total Revenues by County'!W$4)</f>
        <v>1.3417935702199661</v>
      </c>
      <c r="X132" s="45">
        <f>('Total Revenues by County'!X132/'Total Revenues by County'!X$4)</f>
        <v>1.0131523122613493</v>
      </c>
      <c r="Y132" s="45">
        <f>('Total Revenues by County'!Y132/'Total Revenues by County'!Y$4)</f>
        <v>28.217153409479515</v>
      </c>
      <c r="Z132" s="45">
        <f>('Total Revenues by County'!Z132/'Total Revenues by County'!Z$4)</f>
        <v>0</v>
      </c>
      <c r="AA132" s="45">
        <f>('Total Revenues by County'!AA132/'Total Revenues by County'!AA$4)</f>
        <v>84.764613752336686</v>
      </c>
      <c r="AB132" s="45">
        <f>('Total Revenues by County'!AB132/'Total Revenues by County'!AB$4)</f>
        <v>11.066517962974936</v>
      </c>
      <c r="AC132" s="45">
        <f>('Total Revenues by County'!AC132/'Total Revenues by County'!AC$4)</f>
        <v>0</v>
      </c>
      <c r="AD132" s="45">
        <f>('Total Revenues by County'!AD132/'Total Revenues by County'!AD$4)</f>
        <v>0</v>
      </c>
      <c r="AE132" s="45">
        <f>('Total Revenues by County'!AE132/'Total Revenues by County'!AE$4)</f>
        <v>10.202105995132369</v>
      </c>
      <c r="AF132" s="45">
        <f>('Total Revenues by County'!AF132/'Total Revenues by County'!AF$4)</f>
        <v>0</v>
      </c>
      <c r="AG132" s="45">
        <f>('Total Revenues by County'!AG132/'Total Revenues by County'!AG$4)</f>
        <v>23.016813720630516</v>
      </c>
      <c r="AH132" s="45">
        <f>('Total Revenues by County'!AH132/'Total Revenues by County'!AH$4)</f>
        <v>0</v>
      </c>
      <c r="AI132" s="45">
        <f>('Total Revenues by County'!AI132/'Total Revenues by County'!AI$4)</f>
        <v>0</v>
      </c>
      <c r="AJ132" s="45">
        <f>('Total Revenues by County'!AJ132/'Total Revenues by County'!AJ$4)</f>
        <v>13.553419632155887</v>
      </c>
      <c r="AK132" s="45">
        <f>('Total Revenues by County'!AK132/'Total Revenues by County'!AK$4)</f>
        <v>36.894083650019681</v>
      </c>
      <c r="AL132" s="45">
        <f>('Total Revenues by County'!AL132/'Total Revenues by County'!AL$4)</f>
        <v>0</v>
      </c>
      <c r="AM132" s="45">
        <f>('Total Revenues by County'!AM132/'Total Revenues by County'!AM$4)</f>
        <v>0</v>
      </c>
      <c r="AN132" s="45">
        <f>('Total Revenues by County'!AN132/'Total Revenues by County'!AN$4)</f>
        <v>0</v>
      </c>
      <c r="AO132" s="45">
        <f>('Total Revenues by County'!AO132/'Total Revenues by County'!AO$4)</f>
        <v>0</v>
      </c>
      <c r="AP132" s="45">
        <f>('Total Revenues by County'!AP132/'Total Revenues by County'!AP$4)</f>
        <v>1.3339473726000857</v>
      </c>
      <c r="AQ132" s="45">
        <f>('Total Revenues by County'!AQ132/'Total Revenues by County'!AQ$4)</f>
        <v>0</v>
      </c>
      <c r="AR132" s="45">
        <f>('Total Revenues by County'!AR132/'Total Revenues by County'!AR$4)</f>
        <v>25.472980791483455</v>
      </c>
      <c r="AS132" s="45">
        <f>('Total Revenues by County'!AS132/'Total Revenues by County'!AS$4)</f>
        <v>0</v>
      </c>
      <c r="AT132" s="45">
        <f>('Total Revenues by County'!AT132/'Total Revenues by County'!AT$4)</f>
        <v>0</v>
      </c>
      <c r="AU132" s="45">
        <f>('Total Revenues by County'!AU132/'Total Revenues by County'!AU$4)</f>
        <v>0.20821047034369411</v>
      </c>
      <c r="AV132" s="45">
        <f>('Total Revenues by County'!AV132/'Total Revenues by County'!AV$4)</f>
        <v>0</v>
      </c>
      <c r="AW132" s="45">
        <f>('Total Revenues by County'!AW132/'Total Revenues by County'!AW$4)</f>
        <v>16.072300583657587</v>
      </c>
      <c r="AX132" s="45">
        <f>('Total Revenues by County'!AX132/'Total Revenues by County'!AX$4)</f>
        <v>9.5664994809561676</v>
      </c>
      <c r="AY132" s="45">
        <f>('Total Revenues by County'!AY132/'Total Revenues by County'!AY$4)</f>
        <v>0</v>
      </c>
      <c r="AZ132" s="45">
        <f>('Total Revenues by County'!AZ132/'Total Revenues by County'!AZ$4)</f>
        <v>35.962254528863546</v>
      </c>
      <c r="BA132" s="45">
        <f>('Total Revenues by County'!BA132/'Total Revenues by County'!BA$4)</f>
        <v>0</v>
      </c>
      <c r="BB132" s="45">
        <f>('Total Revenues by County'!BB132/'Total Revenues by County'!BB$4)</f>
        <v>15.04257046650703</v>
      </c>
      <c r="BC132" s="45">
        <f>('Total Revenues by County'!BC132/'Total Revenues by County'!BC$4)</f>
        <v>1.7377627676708844</v>
      </c>
      <c r="BD132" s="45">
        <f>('Total Revenues by County'!BD132/'Total Revenues by County'!BD$4)</f>
        <v>24.479206916868772</v>
      </c>
      <c r="BE132" s="45">
        <f>('Total Revenues by County'!BE132/'Total Revenues by County'!BE$4)</f>
        <v>0</v>
      </c>
      <c r="BF132" s="45">
        <f>('Total Revenues by County'!BF132/'Total Revenues by County'!BF$4)</f>
        <v>8.0146942122526724E-2</v>
      </c>
      <c r="BG132" s="45">
        <f>('Total Revenues by County'!BG132/'Total Revenues by County'!BG$4)</f>
        <v>5.2027880860212594E-2</v>
      </c>
      <c r="BH132" s="45">
        <f>('Total Revenues by County'!BH132/'Total Revenues by County'!BH$4)</f>
        <v>0</v>
      </c>
      <c r="BI132" s="45">
        <f>('Total Revenues by County'!BI132/'Total Revenues by County'!BI$4)</f>
        <v>8.6666235223056345E-2</v>
      </c>
      <c r="BJ132" s="45">
        <f>('Total Revenues by County'!BJ132/'Total Revenues by County'!BJ$4)</f>
        <v>0.32612958738544046</v>
      </c>
      <c r="BK132" s="45">
        <f>('Total Revenues by County'!BK132/'Total Revenues by County'!BK$4)</f>
        <v>26.259118964326298</v>
      </c>
      <c r="BL132" s="45">
        <f>('Total Revenues by County'!BL132/'Total Revenues by County'!BL$4)</f>
        <v>43.618184266032401</v>
      </c>
      <c r="BM132" s="45">
        <f>('Total Revenues by County'!BM132/'Total Revenues by County'!BM$4)</f>
        <v>15.218062645742737</v>
      </c>
      <c r="BN132" s="45">
        <f>('Total Revenues by County'!BN132/'Total Revenues by County'!BN$4)</f>
        <v>6.6635270458063278</v>
      </c>
      <c r="BO132" s="45">
        <f>('Total Revenues by County'!BO132/'Total Revenues by County'!BO$4)</f>
        <v>1.0664934414425695</v>
      </c>
      <c r="BP132" s="45">
        <f>('Total Revenues by County'!BP132/'Total Revenues by County'!BP$4)</f>
        <v>0</v>
      </c>
      <c r="BQ132" s="14">
        <f>('Total Revenues by County'!BQ132/'Total Revenues by County'!BQ$4)</f>
        <v>5.5780572247204425</v>
      </c>
    </row>
    <row r="133" spans="1:69" x14ac:dyDescent="0.25">
      <c r="A133" s="10"/>
      <c r="B133" s="11">
        <v>341.9</v>
      </c>
      <c r="C133" s="12" t="s">
        <v>130</v>
      </c>
      <c r="D133" s="45">
        <f>('Total Revenues by County'!D133/'Total Revenues by County'!D$4)</f>
        <v>1.7922146978058497</v>
      </c>
      <c r="E133" s="45">
        <f>('Total Revenues by County'!E133/'Total Revenues by County'!E$4)</f>
        <v>1.0504484304932735</v>
      </c>
      <c r="F133" s="45">
        <f>('Total Revenues by County'!F133/'Total Revenues by County'!F$4)</f>
        <v>0.36661350228202144</v>
      </c>
      <c r="G133" s="45">
        <f>('Total Revenues by County'!G133/'Total Revenues by County'!G$4)</f>
        <v>2.7842962540542469</v>
      </c>
      <c r="H133" s="45">
        <f>('Total Revenues by County'!H133/'Total Revenues by County'!H$4)</f>
        <v>1.6150287115529942</v>
      </c>
      <c r="I133" s="45">
        <f>('Total Revenues by County'!I133/'Total Revenues by County'!I$4)</f>
        <v>7.0933457535817102</v>
      </c>
      <c r="J133" s="45">
        <f>('Total Revenues by County'!J133/'Total Revenues by County'!J$4)</f>
        <v>0.86934340422712519</v>
      </c>
      <c r="K133" s="45">
        <f>('Total Revenues by County'!K133/'Total Revenues by County'!K$4)</f>
        <v>4.784928112727334</v>
      </c>
      <c r="L133" s="45">
        <f>('Total Revenues by County'!L133/'Total Revenues by County'!L$4)</f>
        <v>8.141983653694389</v>
      </c>
      <c r="M133" s="45">
        <f>('Total Revenues by County'!M133/'Total Revenues by County'!M$4)</f>
        <v>2.4554505409509795</v>
      </c>
      <c r="N133" s="45">
        <f>('Total Revenues by County'!N133/'Total Revenues by County'!N$4)</f>
        <v>46.356736273877289</v>
      </c>
      <c r="O133" s="45">
        <f>('Total Revenues by County'!O133/'Total Revenues by County'!O$4)</f>
        <v>19.454152981167798</v>
      </c>
      <c r="P133" s="45">
        <f>('Total Revenues by County'!P133/'Total Revenues by County'!P$4)</f>
        <v>1.2795889639639639</v>
      </c>
      <c r="Q133" s="45">
        <f>('Total Revenues by County'!Q133/'Total Revenues by County'!Q$4)</f>
        <v>0.97798532354903267</v>
      </c>
      <c r="R133" s="45">
        <f>('Total Revenues by County'!R133/'Total Revenues by County'!R$4)</f>
        <v>16.562170391762933</v>
      </c>
      <c r="S133" s="45">
        <f>('Total Revenues by County'!S133/'Total Revenues by County'!S$4)</f>
        <v>19.257499232636661</v>
      </c>
      <c r="T133" s="45">
        <f>('Total Revenues by County'!T133/'Total Revenues by County'!T$4)</f>
        <v>2.1913564826380214</v>
      </c>
      <c r="U133" s="45">
        <f>('Total Revenues by County'!U133/'Total Revenues by County'!U$4)</f>
        <v>2.9074809734883331</v>
      </c>
      <c r="V133" s="45">
        <f>('Total Revenues by County'!V133/'Total Revenues by County'!V$4)</f>
        <v>18.416379706152433</v>
      </c>
      <c r="W133" s="45">
        <f>('Total Revenues by County'!W133/'Total Revenues by County'!W$4)</f>
        <v>2.1692047377326564</v>
      </c>
      <c r="X133" s="45">
        <f>('Total Revenues by County'!X133/'Total Revenues by County'!X$4)</f>
        <v>1.8061094611794655</v>
      </c>
      <c r="Y133" s="45">
        <f>('Total Revenues by County'!Y133/'Total Revenues by County'!Y$4)</f>
        <v>0.58744271937623971</v>
      </c>
      <c r="Z133" s="45">
        <f>('Total Revenues by County'!Z133/'Total Revenues by County'!Z$4)</f>
        <v>1.1723329425556859</v>
      </c>
      <c r="AA133" s="45">
        <f>('Total Revenues by County'!AA133/'Total Revenues by County'!AA$4)</f>
        <v>4.0743192037589049</v>
      </c>
      <c r="AB133" s="45">
        <f>('Total Revenues by County'!AB133/'Total Revenues by County'!AB$4)</f>
        <v>6.3720501713325142</v>
      </c>
      <c r="AC133" s="45">
        <f>('Total Revenues by County'!AC133/'Total Revenues by County'!AC$4)</f>
        <v>0.35163130943672277</v>
      </c>
      <c r="AD133" s="45">
        <f>('Total Revenues by County'!AD133/'Total Revenues by County'!AD$4)</f>
        <v>50.139546471483406</v>
      </c>
      <c r="AE133" s="45">
        <f>('Total Revenues by County'!AE133/'Total Revenues by County'!AE$4)</f>
        <v>4.437937714200566</v>
      </c>
      <c r="AF133" s="45">
        <f>('Total Revenues by County'!AF133/'Total Revenues by County'!AF$4)</f>
        <v>21.161956199571875</v>
      </c>
      <c r="AG133" s="45">
        <f>('Total Revenues by County'!AG133/'Total Revenues by County'!AG$4)</f>
        <v>5.2126499454743729E-2</v>
      </c>
      <c r="AH133" s="45">
        <f>('Total Revenues by County'!AH133/'Total Revenues by County'!AH$4)</f>
        <v>0</v>
      </c>
      <c r="AI133" s="45">
        <f>('Total Revenues by County'!AI133/'Total Revenues by County'!AI$4)</f>
        <v>4.9570638748382541</v>
      </c>
      <c r="AJ133" s="45">
        <f>('Total Revenues by County'!AJ133/'Total Revenues by County'!AJ$4)</f>
        <v>8.7797280391464998</v>
      </c>
      <c r="AK133" s="45">
        <f>('Total Revenues by County'!AK133/'Total Revenues by County'!AK$4)</f>
        <v>16.762922974129538</v>
      </c>
      <c r="AL133" s="45">
        <f>('Total Revenues by County'!AL133/'Total Revenues by County'!AL$4)</f>
        <v>1.6568695866343746</v>
      </c>
      <c r="AM133" s="45">
        <f>('Total Revenues by County'!AM133/'Total Revenues by County'!AM$4)</f>
        <v>1.9149412968285673</v>
      </c>
      <c r="AN133" s="45">
        <f>('Total Revenues by County'!AN133/'Total Revenues by County'!AN$4)</f>
        <v>48.828266965787996</v>
      </c>
      <c r="AO133" s="45">
        <f>('Total Revenues by County'!AO133/'Total Revenues by County'!AO$4)</f>
        <v>0.49632824937092385</v>
      </c>
      <c r="AP133" s="45">
        <f>('Total Revenues by County'!AP133/'Total Revenues by County'!AP$4)</f>
        <v>30.993102645132947</v>
      </c>
      <c r="AQ133" s="45">
        <f>('Total Revenues by County'!AQ133/'Total Revenues by County'!AQ$4)</f>
        <v>3.7996202295576693</v>
      </c>
      <c r="AR133" s="45">
        <f>('Total Revenues by County'!AR133/'Total Revenues by County'!AR$4)</f>
        <v>7.060254827843349</v>
      </c>
      <c r="AS133" s="45">
        <f>('Total Revenues by County'!AS133/'Total Revenues by County'!AS$4)</f>
        <v>227.23985489986407</v>
      </c>
      <c r="AT133" s="45">
        <f>('Total Revenues by County'!AT133/'Total Revenues by County'!AT$4)</f>
        <v>43.87209899918853</v>
      </c>
      <c r="AU133" s="45">
        <f>('Total Revenues by County'!AU133/'Total Revenues by County'!AU$4)</f>
        <v>2.6580219461497561</v>
      </c>
      <c r="AV133" s="45">
        <f>('Total Revenues by County'!AV133/'Total Revenues by County'!AV$4)</f>
        <v>51.552893738140419</v>
      </c>
      <c r="AW133" s="45">
        <f>('Total Revenues by County'!AW133/'Total Revenues by County'!AW$4)</f>
        <v>4.1482490272373544</v>
      </c>
      <c r="AX133" s="45">
        <f>('Total Revenues by County'!AX133/'Total Revenues by County'!AX$4)</f>
        <v>29.696443456824518</v>
      </c>
      <c r="AY133" s="45">
        <f>('Total Revenues by County'!AY133/'Total Revenues by County'!AY$4)</f>
        <v>26.683826199446234</v>
      </c>
      <c r="AZ133" s="45">
        <f>('Total Revenues by County'!AZ133/'Total Revenues by County'!AZ$4)</f>
        <v>23.181135705799498</v>
      </c>
      <c r="BA133" s="45">
        <f>('Total Revenues by County'!BA133/'Total Revenues by County'!BA$4)</f>
        <v>19.496465576991401</v>
      </c>
      <c r="BB133" s="45">
        <f>('Total Revenues by County'!BB133/'Total Revenues by County'!BB$4)</f>
        <v>3.145068890052054</v>
      </c>
      <c r="BC133" s="45">
        <f>('Total Revenues by County'!BC133/'Total Revenues by County'!BC$4)</f>
        <v>1.9768553462857414</v>
      </c>
      <c r="BD133" s="45">
        <f>('Total Revenues by County'!BD133/'Total Revenues by County'!BD$4)</f>
        <v>7.360312958167194</v>
      </c>
      <c r="BE133" s="45">
        <f>('Total Revenues by County'!BE133/'Total Revenues by County'!BE$4)</f>
        <v>20.569426410099606</v>
      </c>
      <c r="BF133" s="45">
        <f>('Total Revenues by County'!BF133/'Total Revenues by County'!BF$4)</f>
        <v>2.169340545973971</v>
      </c>
      <c r="BG133" s="45">
        <f>('Total Revenues by County'!BG133/'Total Revenues by County'!BG$4)</f>
        <v>5.122736395501095E-2</v>
      </c>
      <c r="BH133" s="45">
        <f>('Total Revenues by County'!BH133/'Total Revenues by County'!BH$4)</f>
        <v>0.22999123231490842</v>
      </c>
      <c r="BI133" s="45">
        <f>('Total Revenues by County'!BI133/'Total Revenues by County'!BI$4)</f>
        <v>1.5527137803089137</v>
      </c>
      <c r="BJ133" s="45">
        <f>('Total Revenues by County'!BJ133/'Total Revenues by County'!BJ$4)</f>
        <v>1.2936807139712652</v>
      </c>
      <c r="BK133" s="45">
        <f>('Total Revenues by County'!BK133/'Total Revenues by County'!BK$4)</f>
        <v>3.1061298157267318E-2</v>
      </c>
      <c r="BL133" s="45">
        <f>('Total Revenues by County'!BL133/'Total Revenues by County'!BL$4)</f>
        <v>0</v>
      </c>
      <c r="BM133" s="45">
        <f>('Total Revenues by County'!BM133/'Total Revenues by County'!BM$4)</f>
        <v>1.1186739774374488</v>
      </c>
      <c r="BN133" s="45">
        <f>('Total Revenues by County'!BN133/'Total Revenues by County'!BN$4)</f>
        <v>1.9415529636840896</v>
      </c>
      <c r="BO133" s="45">
        <f>('Total Revenues by County'!BO133/'Total Revenues by County'!BO$4)</f>
        <v>10.518736499389538</v>
      </c>
      <c r="BP133" s="45">
        <f>('Total Revenues by County'!BP133/'Total Revenues by County'!BP$4)</f>
        <v>0</v>
      </c>
      <c r="BQ133" s="14">
        <f>('Total Revenues by County'!BQ133/'Total Revenues by County'!BQ$4)</f>
        <v>7.9469935134704919E-2</v>
      </c>
    </row>
    <row r="134" spans="1:69" x14ac:dyDescent="0.25">
      <c r="A134" s="10"/>
      <c r="B134" s="11">
        <v>342.1</v>
      </c>
      <c r="C134" s="12" t="s">
        <v>131</v>
      </c>
      <c r="D134" s="45">
        <f>('Total Revenues by County'!D134/'Total Revenues by County'!D$4)</f>
        <v>5.6797763691125027</v>
      </c>
      <c r="E134" s="45">
        <f>('Total Revenues by County'!E134/'Total Revenues by County'!E$4)</f>
        <v>8.1360118617098216</v>
      </c>
      <c r="F134" s="45">
        <f>('Total Revenues by County'!F134/'Total Revenues by County'!F$4)</f>
        <v>13.543535008471348</v>
      </c>
      <c r="G134" s="45">
        <f>('Total Revenues by County'!G134/'Total Revenues by County'!G$4)</f>
        <v>0</v>
      </c>
      <c r="H134" s="45">
        <f>('Total Revenues by County'!H134/'Total Revenues by County'!H$4)</f>
        <v>16.56948264369057</v>
      </c>
      <c r="I134" s="45">
        <f>('Total Revenues by County'!I134/'Total Revenues by County'!I$4)</f>
        <v>117.49621702276531</v>
      </c>
      <c r="J134" s="45">
        <f>('Total Revenues by County'!J134/'Total Revenues by County'!J$4)</f>
        <v>4.7675081163453257</v>
      </c>
      <c r="K134" s="45">
        <f>('Total Revenues by County'!K134/'Total Revenues by County'!K$4)</f>
        <v>0</v>
      </c>
      <c r="L134" s="45">
        <f>('Total Revenues by County'!L134/'Total Revenues by County'!L$4)</f>
        <v>14.850948044550888</v>
      </c>
      <c r="M134" s="45">
        <f>('Total Revenues by County'!M134/'Total Revenues by County'!M$4)</f>
        <v>0</v>
      </c>
      <c r="N134" s="45">
        <f>('Total Revenues by County'!N134/'Total Revenues by County'!N$4)</f>
        <v>0</v>
      </c>
      <c r="O134" s="45">
        <f>('Total Revenues by County'!O134/'Total Revenues by County'!O$4)</f>
        <v>30.723426227392032</v>
      </c>
      <c r="P134" s="45">
        <f>('Total Revenues by County'!P134/'Total Revenues by County'!P$4)</f>
        <v>4.7238457207207203</v>
      </c>
      <c r="Q134" s="45">
        <f>('Total Revenues by County'!Q134/'Total Revenues by County'!Q$4)</f>
        <v>29.776820910910303</v>
      </c>
      <c r="R134" s="45">
        <f>('Total Revenues by County'!R134/'Total Revenues by County'!R$4)</f>
        <v>0</v>
      </c>
      <c r="S134" s="45">
        <f>('Total Revenues by County'!S134/'Total Revenues by County'!S$4)</f>
        <v>36.398861511845297</v>
      </c>
      <c r="T134" s="45">
        <f>('Total Revenues by County'!T134/'Total Revenues by County'!T$4)</f>
        <v>0</v>
      </c>
      <c r="U134" s="45">
        <f>('Total Revenues by County'!U134/'Total Revenues by County'!U$4)</f>
        <v>1.365580831312202</v>
      </c>
      <c r="V134" s="45">
        <f>('Total Revenues by County'!V134/'Total Revenues by County'!V$4)</f>
        <v>0</v>
      </c>
      <c r="W134" s="45">
        <f>('Total Revenues by County'!W134/'Total Revenues by County'!W$4)</f>
        <v>38.569835409936935</v>
      </c>
      <c r="X134" s="45">
        <f>('Total Revenues by County'!X134/'Total Revenues by County'!X$4)</f>
        <v>2.3395357294381478</v>
      </c>
      <c r="Y134" s="45">
        <f>('Total Revenues by County'!Y134/'Total Revenues by County'!Y$4)</f>
        <v>0</v>
      </c>
      <c r="Z134" s="45">
        <f>('Total Revenues by County'!Z134/'Total Revenues by County'!Z$4)</f>
        <v>33.938415885111368</v>
      </c>
      <c r="AA134" s="45">
        <f>('Total Revenues by County'!AA134/'Total Revenues by County'!AA$4)</f>
        <v>22.343884201485373</v>
      </c>
      <c r="AB134" s="45">
        <f>('Total Revenues by County'!AB134/'Total Revenues by County'!AB$4)</f>
        <v>13.745797504364131</v>
      </c>
      <c r="AC134" s="45">
        <f>('Total Revenues by County'!AC134/'Total Revenues by County'!AC$4)</f>
        <v>11.549953669836626</v>
      </c>
      <c r="AD134" s="45">
        <f>('Total Revenues by County'!AD134/'Total Revenues by County'!AD$4)</f>
        <v>11.41911213573489</v>
      </c>
      <c r="AE134" s="45">
        <f>('Total Revenues by County'!AE134/'Total Revenues by County'!AE$4)</f>
        <v>0</v>
      </c>
      <c r="AF134" s="45">
        <f>('Total Revenues by County'!AF134/'Total Revenues by County'!AF$4)</f>
        <v>3.4776881277786928E-2</v>
      </c>
      <c r="AG134" s="45">
        <f>('Total Revenues by County'!AG134/'Total Revenues by County'!AG$4)</f>
        <v>0.19040348964013087</v>
      </c>
      <c r="AH134" s="45">
        <f>('Total Revenues by County'!AH134/'Total Revenues by County'!AH$4)</f>
        <v>0</v>
      </c>
      <c r="AI134" s="45">
        <f>('Total Revenues by County'!AI134/'Total Revenues by County'!AI$4)</f>
        <v>0</v>
      </c>
      <c r="AJ134" s="45">
        <f>('Total Revenues by County'!AJ134/'Total Revenues by County'!AJ$4)</f>
        <v>10.13327714869779</v>
      </c>
      <c r="AK134" s="45">
        <f>('Total Revenues by County'!AK134/'Total Revenues by County'!AK$4)</f>
        <v>8.1303706525956603</v>
      </c>
      <c r="AL134" s="45">
        <f>('Total Revenues by County'!AL134/'Total Revenues by County'!AL$4)</f>
        <v>7.3854418948319038</v>
      </c>
      <c r="AM134" s="45">
        <f>('Total Revenues by County'!AM134/'Total Revenues by County'!AM$4)</f>
        <v>11.917888634481415</v>
      </c>
      <c r="AN134" s="45">
        <f>('Total Revenues by County'!AN134/'Total Revenues by County'!AN$4)</f>
        <v>0</v>
      </c>
      <c r="AO134" s="45">
        <f>('Total Revenues by County'!AO134/'Total Revenues by County'!AO$4)</f>
        <v>8.8527705027473935</v>
      </c>
      <c r="AP134" s="45">
        <f>('Total Revenues by County'!AP134/'Total Revenues by County'!AP$4)</f>
        <v>4.9255477389062694</v>
      </c>
      <c r="AQ134" s="45">
        <f>('Total Revenues by County'!AQ134/'Total Revenues by County'!AQ$4)</f>
        <v>4.505987600947166</v>
      </c>
      <c r="AR134" s="45">
        <f>('Total Revenues by County'!AR134/'Total Revenues by County'!AR$4)</f>
        <v>9.3767067808377682</v>
      </c>
      <c r="AS134" s="45">
        <f>('Total Revenues by County'!AS134/'Total Revenues by County'!AS$4)</f>
        <v>21.874161755996607</v>
      </c>
      <c r="AT134" s="45">
        <f>('Total Revenues by County'!AT134/'Total Revenues by County'!AT$4)</f>
        <v>48.395415201514744</v>
      </c>
      <c r="AU134" s="45">
        <f>('Total Revenues by County'!AU134/'Total Revenues by County'!AU$4)</f>
        <v>1.8168777493111616</v>
      </c>
      <c r="AV134" s="45">
        <f>('Total Revenues by County'!AV134/'Total Revenues by County'!AV$4)</f>
        <v>18.593261738463401</v>
      </c>
      <c r="AW134" s="45">
        <f>('Total Revenues by County'!AW134/'Total Revenues by County'!AW$4)</f>
        <v>0</v>
      </c>
      <c r="AX134" s="45">
        <f>('Total Revenues by County'!AX134/'Total Revenues by County'!AX$4)</f>
        <v>23.450059536291203</v>
      </c>
      <c r="AY134" s="45">
        <f>('Total Revenues by County'!AY134/'Total Revenues by County'!AY$4)</f>
        <v>0</v>
      </c>
      <c r="AZ134" s="45">
        <f>('Total Revenues by County'!AZ134/'Total Revenues by County'!AZ$4)</f>
        <v>47.73348230138194</v>
      </c>
      <c r="BA134" s="45">
        <f>('Total Revenues by County'!BA134/'Total Revenues by County'!BA$4)</f>
        <v>0.35284433201249521</v>
      </c>
      <c r="BB134" s="45">
        <f>('Total Revenues by County'!BB134/'Total Revenues by County'!BB$4)</f>
        <v>31.813712479341227</v>
      </c>
      <c r="BC134" s="45">
        <f>('Total Revenues by County'!BC134/'Total Revenues by County'!BC$4)</f>
        <v>10.275618547816732</v>
      </c>
      <c r="BD134" s="45">
        <f>('Total Revenues by County'!BD134/'Total Revenues by County'!BD$4)</f>
        <v>1.4507474548170072</v>
      </c>
      <c r="BE134" s="45">
        <f>('Total Revenues by County'!BE134/'Total Revenues by County'!BE$4)</f>
        <v>0</v>
      </c>
      <c r="BF134" s="45">
        <f>('Total Revenues by County'!BF134/'Total Revenues by County'!BF$4)</f>
        <v>0</v>
      </c>
      <c r="BG134" s="45">
        <f>('Total Revenues by County'!BG134/'Total Revenues by County'!BG$4)</f>
        <v>0</v>
      </c>
      <c r="BH134" s="45">
        <f>('Total Revenues by County'!BH134/'Total Revenues by County'!BH$4)</f>
        <v>1.6636898060089784</v>
      </c>
      <c r="BI134" s="45">
        <f>('Total Revenues by County'!BI134/'Total Revenues by County'!BI$4)</f>
        <v>9.2876348261282242</v>
      </c>
      <c r="BJ134" s="45">
        <f>('Total Revenues by County'!BJ134/'Total Revenues by County'!BJ$4)</f>
        <v>6.7966542602153117</v>
      </c>
      <c r="BK134" s="45">
        <f>('Total Revenues by County'!BK134/'Total Revenues by County'!BK$4)</f>
        <v>0</v>
      </c>
      <c r="BL134" s="45">
        <f>('Total Revenues by County'!BL134/'Total Revenues by County'!BL$4)</f>
        <v>6.6178252479468656</v>
      </c>
      <c r="BM134" s="45">
        <f>('Total Revenues by County'!BM134/'Total Revenues by County'!BM$4)</f>
        <v>3.1511943026407008</v>
      </c>
      <c r="BN134" s="45">
        <f>('Total Revenues by County'!BN134/'Total Revenues by County'!BN$4)</f>
        <v>32.866689765036853</v>
      </c>
      <c r="BO134" s="45">
        <f>('Total Revenues by County'!BO134/'Total Revenues by County'!BO$4)</f>
        <v>0</v>
      </c>
      <c r="BP134" s="45">
        <f>('Total Revenues by County'!BP134/'Total Revenues by County'!BP$4)</f>
        <v>0</v>
      </c>
      <c r="BQ134" s="14">
        <f>('Total Revenues by County'!BQ134/'Total Revenues by County'!BQ$4)</f>
        <v>4.3878785466990333</v>
      </c>
    </row>
    <row r="135" spans="1:69" x14ac:dyDescent="0.25">
      <c r="A135" s="10"/>
      <c r="B135" s="11">
        <v>342.2</v>
      </c>
      <c r="C135" s="12" t="s">
        <v>132</v>
      </c>
      <c r="D135" s="45">
        <f>('Total Revenues by County'!D135/'Total Revenues by County'!D$4)</f>
        <v>0</v>
      </c>
      <c r="E135" s="45">
        <f>('Total Revenues by County'!E135/'Total Revenues by County'!E$4)</f>
        <v>0</v>
      </c>
      <c r="F135" s="45">
        <f>('Total Revenues by County'!F135/'Total Revenues by County'!F$4)</f>
        <v>0</v>
      </c>
      <c r="G135" s="45">
        <f>('Total Revenues by County'!G135/'Total Revenues by County'!G$4)</f>
        <v>0</v>
      </c>
      <c r="H135" s="45">
        <f>('Total Revenues by County'!H135/'Total Revenues by County'!H$4)</f>
        <v>1.6279304890817272E-2</v>
      </c>
      <c r="I135" s="45">
        <f>('Total Revenues by County'!I135/'Total Revenues by County'!I$4)</f>
        <v>56.327898772165717</v>
      </c>
      <c r="J135" s="45">
        <f>('Total Revenues by County'!J135/'Total Revenues by County'!J$4)</f>
        <v>0</v>
      </c>
      <c r="K135" s="45">
        <f>('Total Revenues by County'!K135/'Total Revenues by County'!K$4)</f>
        <v>0</v>
      </c>
      <c r="L135" s="45">
        <f>('Total Revenues by County'!L135/'Total Revenues by County'!L$4)</f>
        <v>21.959676367853639</v>
      </c>
      <c r="M135" s="45">
        <f>('Total Revenues by County'!M135/'Total Revenues by County'!M$4)</f>
        <v>0</v>
      </c>
      <c r="N135" s="45">
        <f>('Total Revenues by County'!N135/'Total Revenues by County'!N$4)</f>
        <v>0</v>
      </c>
      <c r="O135" s="45">
        <f>('Total Revenues by County'!O135/'Total Revenues by County'!O$4)</f>
        <v>0</v>
      </c>
      <c r="P135" s="45">
        <f>('Total Revenues by County'!P135/'Total Revenues by County'!P$4)</f>
        <v>0</v>
      </c>
      <c r="Q135" s="45">
        <f>('Total Revenues by County'!Q135/'Total Revenues by County'!Q$4)</f>
        <v>1.6212626599551216</v>
      </c>
      <c r="R135" s="45">
        <f>('Total Revenues by County'!R135/'Total Revenues by County'!R$4)</f>
        <v>0.64665996986438978</v>
      </c>
      <c r="S135" s="45">
        <f>('Total Revenues by County'!S135/'Total Revenues by County'!S$4)</f>
        <v>0.1249918612979137</v>
      </c>
      <c r="T135" s="45">
        <f>('Total Revenues by County'!T135/'Total Revenues by County'!T$4)</f>
        <v>0</v>
      </c>
      <c r="U135" s="45">
        <f>('Total Revenues by County'!U135/'Total Revenues by County'!U$4)</f>
        <v>0</v>
      </c>
      <c r="V135" s="45">
        <f>('Total Revenues by County'!V135/'Total Revenues by County'!V$4)</f>
        <v>0</v>
      </c>
      <c r="W135" s="45">
        <f>('Total Revenues by County'!W135/'Total Revenues by County'!W$4)</f>
        <v>0</v>
      </c>
      <c r="X135" s="45">
        <f>('Total Revenues by County'!X135/'Total Revenues by County'!X$4)</f>
        <v>0</v>
      </c>
      <c r="Y135" s="45">
        <f>('Total Revenues by County'!Y135/'Total Revenues by County'!Y$4)</f>
        <v>0</v>
      </c>
      <c r="Z135" s="45">
        <f>('Total Revenues by County'!Z135/'Total Revenues by County'!Z$4)</f>
        <v>0</v>
      </c>
      <c r="AA135" s="45">
        <f>('Total Revenues by County'!AA135/'Total Revenues by County'!AA$4)</f>
        <v>0</v>
      </c>
      <c r="AB135" s="45">
        <f>('Total Revenues by County'!AB135/'Total Revenues by County'!AB$4)</f>
        <v>0</v>
      </c>
      <c r="AC135" s="45">
        <f>('Total Revenues by County'!AC135/'Total Revenues by County'!AC$4)</f>
        <v>0</v>
      </c>
      <c r="AD135" s="45">
        <f>('Total Revenues by County'!AD135/'Total Revenues by County'!AD$4)</f>
        <v>0.74719987166965729</v>
      </c>
      <c r="AE135" s="45">
        <f>('Total Revenues by County'!AE135/'Total Revenues by County'!AE$4)</f>
        <v>0</v>
      </c>
      <c r="AF135" s="45">
        <f>('Total Revenues by County'!AF135/'Total Revenues by County'!AF$4)</f>
        <v>3.7528865470113617</v>
      </c>
      <c r="AG135" s="45">
        <f>('Total Revenues by County'!AG135/'Total Revenues by County'!AG$4)</f>
        <v>0.2359472588480222</v>
      </c>
      <c r="AH135" s="45">
        <f>('Total Revenues by County'!AH135/'Total Revenues by County'!AH$4)</f>
        <v>0</v>
      </c>
      <c r="AI135" s="45">
        <f>('Total Revenues by County'!AI135/'Total Revenues by County'!AI$4)</f>
        <v>0</v>
      </c>
      <c r="AJ135" s="45">
        <f>('Total Revenues by County'!AJ135/'Total Revenues by County'!AJ$4)</f>
        <v>0.71356625655770933</v>
      </c>
      <c r="AK135" s="45">
        <f>('Total Revenues by County'!AK135/'Total Revenues by County'!AK$4)</f>
        <v>0.47215237924479936</v>
      </c>
      <c r="AL135" s="45">
        <f>('Total Revenues by County'!AL135/'Total Revenues by County'!AL$4)</f>
        <v>0</v>
      </c>
      <c r="AM135" s="45">
        <f>('Total Revenues by County'!AM135/'Total Revenues by County'!AM$4)</f>
        <v>0</v>
      </c>
      <c r="AN135" s="45">
        <f>('Total Revenues by County'!AN135/'Total Revenues by County'!AN$4)</f>
        <v>0</v>
      </c>
      <c r="AO135" s="45">
        <f>('Total Revenues by County'!AO135/'Total Revenues by County'!AO$4)</f>
        <v>0</v>
      </c>
      <c r="AP135" s="45">
        <f>('Total Revenues by County'!AP135/'Total Revenues by County'!AP$4)</f>
        <v>0</v>
      </c>
      <c r="AQ135" s="45">
        <f>('Total Revenues by County'!AQ135/'Total Revenues by County'!AQ$4)</f>
        <v>6.3238560263126666E-3</v>
      </c>
      <c r="AR135" s="45">
        <f>('Total Revenues by County'!AR135/'Total Revenues by County'!AR$4)</f>
        <v>5.4175023785646328</v>
      </c>
      <c r="AS135" s="45">
        <f>('Total Revenues by County'!AS135/'Total Revenues by County'!AS$4)</f>
        <v>19.858156053886525</v>
      </c>
      <c r="AT135" s="45">
        <f>('Total Revenues by County'!AT135/'Total Revenues by County'!AT$4)</f>
        <v>0</v>
      </c>
      <c r="AU135" s="45">
        <f>('Total Revenues by County'!AU135/'Total Revenues by County'!AU$4)</f>
        <v>1.3837192439696428E-2</v>
      </c>
      <c r="AV135" s="45">
        <f>('Total Revenues by County'!AV135/'Total Revenues by County'!AV$4)</f>
        <v>0</v>
      </c>
      <c r="AW135" s="45">
        <f>('Total Revenues by County'!AW135/'Total Revenues by County'!AW$4)</f>
        <v>0</v>
      </c>
      <c r="AX135" s="45">
        <f>('Total Revenues by County'!AX135/'Total Revenues by County'!AX$4)</f>
        <v>2.5903473407246755</v>
      </c>
      <c r="AY135" s="45">
        <f>('Total Revenues by County'!AY135/'Total Revenues by County'!AY$4)</f>
        <v>0</v>
      </c>
      <c r="AZ135" s="45">
        <f>('Total Revenues by County'!AZ135/'Total Revenues by County'!AZ$4)</f>
        <v>8.4870599413848176</v>
      </c>
      <c r="BA135" s="45">
        <f>('Total Revenues by County'!BA135/'Total Revenues by County'!BA$4)</f>
        <v>0</v>
      </c>
      <c r="BB135" s="45">
        <f>('Total Revenues by County'!BB135/'Total Revenues by County'!BB$4)</f>
        <v>0</v>
      </c>
      <c r="BC135" s="45">
        <f>('Total Revenues by County'!BC135/'Total Revenues by County'!BC$4)</f>
        <v>1.3030661428647843E-3</v>
      </c>
      <c r="BD135" s="45">
        <f>('Total Revenues by County'!BD135/'Total Revenues by County'!BD$4)</f>
        <v>0</v>
      </c>
      <c r="BE135" s="45">
        <f>('Total Revenues by County'!BE135/'Total Revenues by County'!BE$4)</f>
        <v>0</v>
      </c>
      <c r="BF135" s="45">
        <f>('Total Revenues by County'!BF135/'Total Revenues by County'!BF$4)</f>
        <v>0</v>
      </c>
      <c r="BG135" s="45">
        <f>('Total Revenues by County'!BG135/'Total Revenues by County'!BG$4)</f>
        <v>0</v>
      </c>
      <c r="BH135" s="45">
        <f>('Total Revenues by County'!BH135/'Total Revenues by County'!BH$4)</f>
        <v>0.43479094101695565</v>
      </c>
      <c r="BI135" s="45">
        <f>('Total Revenues by County'!BI135/'Total Revenues by County'!BI$4)</f>
        <v>0.28263655190266634</v>
      </c>
      <c r="BJ135" s="45">
        <f>('Total Revenues by County'!BJ135/'Total Revenues by County'!BJ$4)</f>
        <v>5.0106055148677314E-3</v>
      </c>
      <c r="BK135" s="45">
        <f>('Total Revenues by County'!BK135/'Total Revenues by County'!BK$4)</f>
        <v>0</v>
      </c>
      <c r="BL135" s="45">
        <f>('Total Revenues by County'!BL135/'Total Revenues by County'!BL$4)</f>
        <v>0</v>
      </c>
      <c r="BM135" s="45">
        <f>('Total Revenues by County'!BM135/'Total Revenues by County'!BM$4)</f>
        <v>0</v>
      </c>
      <c r="BN135" s="45">
        <f>('Total Revenues by County'!BN135/'Total Revenues by County'!BN$4)</f>
        <v>1.4129687305813634</v>
      </c>
      <c r="BO135" s="45">
        <f>('Total Revenues by County'!BO135/'Total Revenues by County'!BO$4)</f>
        <v>0</v>
      </c>
      <c r="BP135" s="45">
        <f>('Total Revenues by County'!BP135/'Total Revenues by County'!BP$4)</f>
        <v>0</v>
      </c>
      <c r="BQ135" s="14">
        <f>('Total Revenues by County'!BQ135/'Total Revenues by County'!BQ$4)</f>
        <v>0</v>
      </c>
    </row>
    <row r="136" spans="1:69" x14ac:dyDescent="0.25">
      <c r="A136" s="10"/>
      <c r="B136" s="11">
        <v>342.3</v>
      </c>
      <c r="C136" s="12" t="s">
        <v>133</v>
      </c>
      <c r="D136" s="45">
        <f>('Total Revenues by County'!D136/'Total Revenues by County'!D$4)</f>
        <v>1.9861484061361763</v>
      </c>
      <c r="E136" s="45">
        <f>('Total Revenues by County'!E136/'Total Revenues by County'!E$4)</f>
        <v>532.88214234051782</v>
      </c>
      <c r="F136" s="45">
        <f>('Total Revenues by County'!F136/'Total Revenues by County'!F$4)</f>
        <v>6.2524075739932341</v>
      </c>
      <c r="G136" s="45">
        <f>('Total Revenues by County'!G136/'Total Revenues by County'!G$4)</f>
        <v>34.409986812560149</v>
      </c>
      <c r="H136" s="45">
        <f>('Total Revenues by County'!H136/'Total Revenues by County'!H$4)</f>
        <v>0.34932989240236273</v>
      </c>
      <c r="I136" s="45">
        <f>('Total Revenues by County'!I136/'Total Revenues by County'!I$4)</f>
        <v>0</v>
      </c>
      <c r="J136" s="45">
        <f>('Total Revenues by County'!J136/'Total Revenues by County'!J$4)</f>
        <v>0</v>
      </c>
      <c r="K136" s="45">
        <f>('Total Revenues by County'!K136/'Total Revenues by County'!K$4)</f>
        <v>0</v>
      </c>
      <c r="L136" s="45">
        <f>('Total Revenues by County'!L136/'Total Revenues by County'!L$4)</f>
        <v>0</v>
      </c>
      <c r="M136" s="45">
        <f>('Total Revenues by County'!M136/'Total Revenues by County'!M$4)</f>
        <v>0</v>
      </c>
      <c r="N136" s="45">
        <f>('Total Revenues by County'!N136/'Total Revenues by County'!N$4)</f>
        <v>0</v>
      </c>
      <c r="O136" s="45">
        <f>('Total Revenues by County'!O136/'Total Revenues by County'!O$4)</f>
        <v>0.14625435665007674</v>
      </c>
      <c r="P136" s="45">
        <f>('Total Revenues by County'!P136/'Total Revenues by County'!P$4)</f>
        <v>0</v>
      </c>
      <c r="Q136" s="45">
        <f>('Total Revenues by County'!Q136/'Total Revenues by County'!Q$4)</f>
        <v>0</v>
      </c>
      <c r="R136" s="45">
        <f>('Total Revenues by County'!R136/'Total Revenues by County'!R$4)</f>
        <v>5.410139377197388</v>
      </c>
      <c r="S136" s="45">
        <f>('Total Revenues by County'!S136/'Total Revenues by County'!S$4)</f>
        <v>0</v>
      </c>
      <c r="T136" s="45">
        <f>('Total Revenues by County'!T136/'Total Revenues by County'!T$4)</f>
        <v>6.8948288783412442E-2</v>
      </c>
      <c r="U136" s="45">
        <f>('Total Revenues by County'!U136/'Total Revenues by County'!U$4)</f>
        <v>0</v>
      </c>
      <c r="V136" s="45">
        <f>('Total Revenues by County'!V136/'Total Revenues by County'!V$4)</f>
        <v>0.57099403122130399</v>
      </c>
      <c r="W136" s="45">
        <f>('Total Revenues by County'!W136/'Total Revenues by County'!W$4)</f>
        <v>474.47046608214123</v>
      </c>
      <c r="X136" s="45">
        <f>('Total Revenues by County'!X136/'Total Revenues by County'!X$4)</f>
        <v>0</v>
      </c>
      <c r="Y136" s="45">
        <f>('Total Revenues by County'!Y136/'Total Revenues by County'!Y$4)</f>
        <v>0</v>
      </c>
      <c r="Z136" s="45">
        <f>('Total Revenues by County'!Z136/'Total Revenues by County'!Z$4)</f>
        <v>0</v>
      </c>
      <c r="AA136" s="45">
        <f>('Total Revenues by County'!AA136/'Total Revenues by County'!AA$4)</f>
        <v>0</v>
      </c>
      <c r="AB136" s="45">
        <f>('Total Revenues by County'!AB136/'Total Revenues by County'!AB$4)</f>
        <v>0.65751815693627291</v>
      </c>
      <c r="AC136" s="45">
        <f>('Total Revenues by County'!AC136/'Total Revenues by County'!AC$4)</f>
        <v>0</v>
      </c>
      <c r="AD136" s="45">
        <f>('Total Revenues by County'!AD136/'Total Revenues by County'!AD$4)</f>
        <v>7.2889931178594949E-2</v>
      </c>
      <c r="AE136" s="45">
        <f>('Total Revenues by County'!AE136/'Total Revenues by County'!AE$4)</f>
        <v>0</v>
      </c>
      <c r="AF136" s="45">
        <f>('Total Revenues by County'!AF136/'Total Revenues by County'!AF$4)</f>
        <v>1.4893989790877655</v>
      </c>
      <c r="AG136" s="45">
        <f>('Total Revenues by County'!AG136/'Total Revenues by County'!AG$4)</f>
        <v>5.2660255774759595</v>
      </c>
      <c r="AH136" s="45">
        <f>('Total Revenues by County'!AH136/'Total Revenues by County'!AH$4)</f>
        <v>0</v>
      </c>
      <c r="AI136" s="45">
        <f>('Total Revenues by County'!AI136/'Total Revenues by County'!AI$4)</f>
        <v>0</v>
      </c>
      <c r="AJ136" s="45">
        <f>('Total Revenues by County'!AJ136/'Total Revenues by County'!AJ$4)</f>
        <v>0.33243904501672417</v>
      </c>
      <c r="AK136" s="45">
        <f>('Total Revenues by County'!AK136/'Total Revenues by County'!AK$4)</f>
        <v>0.74640532397258452</v>
      </c>
      <c r="AL136" s="45">
        <f>('Total Revenues by County'!AL136/'Total Revenues by County'!AL$4)</f>
        <v>1.3658237893901455</v>
      </c>
      <c r="AM136" s="45">
        <f>('Total Revenues by County'!AM136/'Total Revenues by County'!AM$4)</f>
        <v>3.4245384128221366</v>
      </c>
      <c r="AN136" s="45">
        <f>('Total Revenues by County'!AN136/'Total Revenues by County'!AN$4)</f>
        <v>0</v>
      </c>
      <c r="AO136" s="45">
        <f>('Total Revenues by County'!AO136/'Total Revenues by County'!AO$4)</f>
        <v>0</v>
      </c>
      <c r="AP136" s="45">
        <f>('Total Revenues by County'!AP136/'Total Revenues by County'!AP$4)</f>
        <v>0</v>
      </c>
      <c r="AQ136" s="45">
        <f>('Total Revenues by County'!AQ136/'Total Revenues by County'!AQ$4)</f>
        <v>3.8088149692849353</v>
      </c>
      <c r="AR136" s="45">
        <f>('Total Revenues by County'!AR136/'Total Revenues by County'!AR$4)</f>
        <v>0</v>
      </c>
      <c r="AS136" s="45">
        <f>('Total Revenues by County'!AS136/'Total Revenues by County'!AS$4)</f>
        <v>0.14894711731854027</v>
      </c>
      <c r="AT136" s="45">
        <f>('Total Revenues by County'!AT136/'Total Revenues by County'!AT$4)</f>
        <v>29.735799296727077</v>
      </c>
      <c r="AU136" s="45">
        <f>('Total Revenues by County'!AU136/'Total Revenues by County'!AU$4)</f>
        <v>0</v>
      </c>
      <c r="AV136" s="45">
        <f>('Total Revenues by County'!AV136/'Total Revenues by County'!AV$4)</f>
        <v>0.17634442246356333</v>
      </c>
      <c r="AW136" s="45">
        <f>('Total Revenues by County'!AW136/'Total Revenues by County'!AW$4)</f>
        <v>6.6708657587548634</v>
      </c>
      <c r="AX136" s="45">
        <f>('Total Revenues by County'!AX136/'Total Revenues by County'!AX$4)</f>
        <v>1.7551935874190592</v>
      </c>
      <c r="AY136" s="45">
        <f>('Total Revenues by County'!AY136/'Total Revenues by County'!AY$4)</f>
        <v>0.93842767010122097</v>
      </c>
      <c r="AZ136" s="45">
        <f>('Total Revenues by County'!AZ136/'Total Revenues by County'!AZ$4)</f>
        <v>3.3818100385303089</v>
      </c>
      <c r="BA136" s="45">
        <f>('Total Revenues by County'!BA136/'Total Revenues by County'!BA$4)</f>
        <v>0</v>
      </c>
      <c r="BB136" s="45">
        <f>('Total Revenues by County'!BB136/'Total Revenues by County'!BB$4)</f>
        <v>0</v>
      </c>
      <c r="BC136" s="45">
        <f>('Total Revenues by County'!BC136/'Total Revenues by County'!BC$4)</f>
        <v>1.427561706199445</v>
      </c>
      <c r="BD136" s="45">
        <f>('Total Revenues by County'!BD136/'Total Revenues by County'!BD$4)</f>
        <v>2.7692824159712801</v>
      </c>
      <c r="BE136" s="45">
        <f>('Total Revenues by County'!BE136/'Total Revenues by County'!BE$4)</f>
        <v>0.21424382806544304</v>
      </c>
      <c r="BF136" s="45">
        <f>('Total Revenues by County'!BF136/'Total Revenues by County'!BF$4)</f>
        <v>0</v>
      </c>
      <c r="BG136" s="45">
        <f>('Total Revenues by County'!BG136/'Total Revenues by County'!BG$4)</f>
        <v>10.031980650362806</v>
      </c>
      <c r="BH136" s="45">
        <f>('Total Revenues by County'!BH136/'Total Revenues by County'!BH$4)</f>
        <v>0</v>
      </c>
      <c r="BI136" s="45">
        <f>('Total Revenues by County'!BI136/'Total Revenues by County'!BI$4)</f>
        <v>6.7881072568815259</v>
      </c>
      <c r="BJ136" s="45">
        <f>('Total Revenues by County'!BJ136/'Total Revenues by County'!BJ$4)</f>
        <v>0.52976347700804416</v>
      </c>
      <c r="BK136" s="45">
        <f>('Total Revenues by County'!BK136/'Total Revenues by County'!BK$4)</f>
        <v>0.23443035718264668</v>
      </c>
      <c r="BL136" s="45">
        <f>('Total Revenues by County'!BL136/'Total Revenues by County'!BL$4)</f>
        <v>0</v>
      </c>
      <c r="BM136" s="45">
        <f>('Total Revenues by County'!BM136/'Total Revenues by County'!BM$4)</f>
        <v>0.45005357030314491</v>
      </c>
      <c r="BN136" s="45">
        <f>('Total Revenues by County'!BN136/'Total Revenues by County'!BN$4)</f>
        <v>0.22604516986717182</v>
      </c>
      <c r="BO136" s="45">
        <f>('Total Revenues by County'!BO136/'Total Revenues by County'!BO$4)</f>
        <v>95.109131891181164</v>
      </c>
      <c r="BP136" s="45">
        <f>('Total Revenues by County'!BP136/'Total Revenues by County'!BP$4)</f>
        <v>57.866855859051675</v>
      </c>
      <c r="BQ136" s="14">
        <f>('Total Revenues by County'!BQ136/'Total Revenues by County'!BQ$4)</f>
        <v>6.0867523578335785</v>
      </c>
    </row>
    <row r="137" spans="1:69" x14ac:dyDescent="0.25">
      <c r="A137" s="10"/>
      <c r="B137" s="11">
        <v>342.4</v>
      </c>
      <c r="C137" s="12" t="s">
        <v>134</v>
      </c>
      <c r="D137" s="45">
        <f>('Total Revenues by County'!D137/'Total Revenues by County'!D$4)</f>
        <v>1.2011006832743998</v>
      </c>
      <c r="E137" s="45">
        <f>('Total Revenues by County'!E137/'Total Revenues by County'!E$4)</f>
        <v>13.377730363084044</v>
      </c>
      <c r="F137" s="45">
        <f>('Total Revenues by County'!F137/'Total Revenues by County'!F$4)</f>
        <v>6.1797857604070661</v>
      </c>
      <c r="G137" s="45">
        <f>('Total Revenues by County'!G137/'Total Revenues by County'!G$4)</f>
        <v>0</v>
      </c>
      <c r="H137" s="45">
        <f>('Total Revenues by County'!H137/'Total Revenues by County'!H$4)</f>
        <v>1.687211149438878</v>
      </c>
      <c r="I137" s="45">
        <f>('Total Revenues by County'!I137/'Total Revenues by County'!I$4)</f>
        <v>0</v>
      </c>
      <c r="J137" s="45">
        <f>('Total Revenues by County'!J137/'Total Revenues by County'!J$4)</f>
        <v>6.5905386603061018</v>
      </c>
      <c r="K137" s="45">
        <f>('Total Revenues by County'!K137/'Total Revenues by County'!K$4)</f>
        <v>2.9322366240231029E-2</v>
      </c>
      <c r="L137" s="45">
        <f>('Total Revenues by County'!L137/'Total Revenues by County'!L$4)</f>
        <v>0</v>
      </c>
      <c r="M137" s="45">
        <f>('Total Revenues by County'!M137/'Total Revenues by County'!M$4)</f>
        <v>0</v>
      </c>
      <c r="N137" s="45">
        <f>('Total Revenues by County'!N137/'Total Revenues by County'!N$4)</f>
        <v>0</v>
      </c>
      <c r="O137" s="45">
        <f>('Total Revenues by County'!O137/'Total Revenues by County'!O$4)</f>
        <v>3.6886877698254472</v>
      </c>
      <c r="P137" s="45">
        <f>('Total Revenues by County'!P137/'Total Revenues by County'!P$4)</f>
        <v>0</v>
      </c>
      <c r="Q137" s="45">
        <f>('Total Revenues by County'!Q137/'Total Revenues by County'!Q$4)</f>
        <v>0.66177451634422946</v>
      </c>
      <c r="R137" s="45">
        <f>('Total Revenues by County'!R137/'Total Revenues by County'!R$4)</f>
        <v>0</v>
      </c>
      <c r="S137" s="45">
        <f>('Total Revenues by County'!S137/'Total Revenues by County'!S$4)</f>
        <v>0</v>
      </c>
      <c r="T137" s="45">
        <f>('Total Revenues by County'!T137/'Total Revenues by County'!T$4)</f>
        <v>0</v>
      </c>
      <c r="U137" s="45">
        <f>('Total Revenues by County'!U137/'Total Revenues by County'!U$4)</f>
        <v>0</v>
      </c>
      <c r="V137" s="45">
        <f>('Total Revenues by County'!V137/'Total Revenues by County'!V$4)</f>
        <v>6.3175505050505052</v>
      </c>
      <c r="W137" s="45">
        <f>('Total Revenues by County'!W137/'Total Revenues by County'!W$4)</f>
        <v>0</v>
      </c>
      <c r="X137" s="45">
        <f>('Total Revenues by County'!X137/'Total Revenues by County'!X$4)</f>
        <v>0</v>
      </c>
      <c r="Y137" s="45">
        <f>('Total Revenues by County'!Y137/'Total Revenues by County'!Y$4)</f>
        <v>0</v>
      </c>
      <c r="Z137" s="45">
        <f>('Total Revenues by County'!Z137/'Total Revenues by County'!Z$4)</f>
        <v>0</v>
      </c>
      <c r="AA137" s="45">
        <f>('Total Revenues by County'!AA137/'Total Revenues by County'!AA$4)</f>
        <v>0</v>
      </c>
      <c r="AB137" s="45">
        <f>('Total Revenues by County'!AB137/'Total Revenues by County'!AB$4)</f>
        <v>0</v>
      </c>
      <c r="AC137" s="45">
        <f>('Total Revenues by County'!AC137/'Total Revenues by County'!AC$4)</f>
        <v>4.0864667154352601</v>
      </c>
      <c r="AD137" s="45">
        <f>('Total Revenues by County'!AD137/'Total Revenues by County'!AD$4)</f>
        <v>0</v>
      </c>
      <c r="AE137" s="45">
        <f>('Total Revenues by County'!AE137/'Total Revenues by County'!AE$4)</f>
        <v>0</v>
      </c>
      <c r="AF137" s="45">
        <f>('Total Revenues by County'!AF137/'Total Revenues by County'!AF$4)</f>
        <v>0</v>
      </c>
      <c r="AG137" s="45">
        <f>('Total Revenues by County'!AG137/'Total Revenues by County'!AG$4)</f>
        <v>3.6225636958461385</v>
      </c>
      <c r="AH137" s="45">
        <f>('Total Revenues by County'!AH137/'Total Revenues by County'!AH$4)</f>
        <v>0</v>
      </c>
      <c r="AI137" s="45">
        <f>('Total Revenues by County'!AI137/'Total Revenues by County'!AI$4)</f>
        <v>0</v>
      </c>
      <c r="AJ137" s="45">
        <f>('Total Revenues by County'!AJ137/'Total Revenues by County'!AJ$4)</f>
        <v>4.1870948363598188</v>
      </c>
      <c r="AK137" s="45">
        <f>('Total Revenues by County'!AK137/'Total Revenues by County'!AK$4)</f>
        <v>0</v>
      </c>
      <c r="AL137" s="45">
        <f>('Total Revenues by County'!AL137/'Total Revenues by County'!AL$4)</f>
        <v>0</v>
      </c>
      <c r="AM137" s="45">
        <f>('Total Revenues by County'!AM137/'Total Revenues by County'!AM$4)</f>
        <v>0</v>
      </c>
      <c r="AN137" s="45">
        <f>('Total Revenues by County'!AN137/'Total Revenues by County'!AN$4)</f>
        <v>0</v>
      </c>
      <c r="AO137" s="45">
        <f>('Total Revenues by County'!AO137/'Total Revenues by County'!AO$4)</f>
        <v>5.5403892569198376</v>
      </c>
      <c r="AP137" s="45">
        <f>('Total Revenues by County'!AP137/'Total Revenues by County'!AP$4)</f>
        <v>0</v>
      </c>
      <c r="AQ137" s="45">
        <f>('Total Revenues by County'!AQ137/'Total Revenues by County'!AQ$4)</f>
        <v>3.7191309360324163</v>
      </c>
      <c r="AR137" s="45">
        <f>('Total Revenues by County'!AR137/'Total Revenues by County'!AR$4)</f>
        <v>0</v>
      </c>
      <c r="AS137" s="45">
        <f>('Total Revenues by County'!AS137/'Total Revenues by County'!AS$4)</f>
        <v>4.5296863767494377</v>
      </c>
      <c r="AT137" s="45">
        <f>('Total Revenues by County'!AT137/'Total Revenues by County'!AT$4)</f>
        <v>0</v>
      </c>
      <c r="AU137" s="45">
        <f>('Total Revenues by County'!AU137/'Total Revenues by County'!AU$4)</f>
        <v>4.530719775704549</v>
      </c>
      <c r="AV137" s="45">
        <f>('Total Revenues by County'!AV137/'Total Revenues by County'!AV$4)</f>
        <v>5.1041624611409424E-2</v>
      </c>
      <c r="AW137" s="45">
        <f>('Total Revenues by County'!AW137/'Total Revenues by County'!AW$4)</f>
        <v>2.2433365758754862</v>
      </c>
      <c r="AX137" s="45">
        <f>('Total Revenues by County'!AX137/'Total Revenues by County'!AX$4)</f>
        <v>0</v>
      </c>
      <c r="AY137" s="45">
        <f>('Total Revenues by County'!AY137/'Total Revenues by County'!AY$4)</f>
        <v>0.27676909808905631</v>
      </c>
      <c r="AZ137" s="45">
        <f>('Total Revenues by County'!AZ137/'Total Revenues by County'!AZ$4)</f>
        <v>2.0110902828695347</v>
      </c>
      <c r="BA137" s="45">
        <f>('Total Revenues by County'!BA137/'Total Revenues by County'!BA$4)</f>
        <v>0</v>
      </c>
      <c r="BB137" s="45">
        <f>('Total Revenues by County'!BB137/'Total Revenues by County'!BB$4)</f>
        <v>2.1056492727699858E-2</v>
      </c>
      <c r="BC137" s="45">
        <f>('Total Revenues by County'!BC137/'Total Revenues by County'!BC$4)</f>
        <v>3.9280460842639533</v>
      </c>
      <c r="BD137" s="45">
        <f>('Total Revenues by County'!BD137/'Total Revenues by County'!BD$4)</f>
        <v>0</v>
      </c>
      <c r="BE137" s="45">
        <f>('Total Revenues by County'!BE137/'Total Revenues by County'!BE$4)</f>
        <v>0</v>
      </c>
      <c r="BF137" s="45">
        <f>('Total Revenues by County'!BF137/'Total Revenues by County'!BF$4)</f>
        <v>1.1163302825097874</v>
      </c>
      <c r="BG137" s="45">
        <f>('Total Revenues by County'!BG137/'Total Revenues by County'!BG$4)</f>
        <v>4.3214818711510858</v>
      </c>
      <c r="BH137" s="45">
        <f>('Total Revenues by County'!BH137/'Total Revenues by County'!BH$4)</f>
        <v>0.29870257424983593</v>
      </c>
      <c r="BI137" s="45">
        <f>('Total Revenues by County'!BI137/'Total Revenues by County'!BI$4)</f>
        <v>5.8244887393217705E-3</v>
      </c>
      <c r="BJ137" s="45">
        <f>('Total Revenues by County'!BJ137/'Total Revenues by County'!BJ$4)</f>
        <v>0</v>
      </c>
      <c r="BK137" s="45">
        <f>('Total Revenues by County'!BK137/'Total Revenues by County'!BK$4)</f>
        <v>0</v>
      </c>
      <c r="BL137" s="45">
        <f>('Total Revenues by County'!BL137/'Total Revenues by County'!BL$4)</f>
        <v>0</v>
      </c>
      <c r="BM137" s="45">
        <f>('Total Revenues by County'!BM137/'Total Revenues by County'!BM$4)</f>
        <v>0</v>
      </c>
      <c r="BN137" s="45">
        <f>('Total Revenues by County'!BN137/'Total Revenues by County'!BN$4)</f>
        <v>0</v>
      </c>
      <c r="BO137" s="45">
        <f>('Total Revenues by County'!BO137/'Total Revenues by County'!BO$4)</f>
        <v>0</v>
      </c>
      <c r="BP137" s="45">
        <f>('Total Revenues by County'!BP137/'Total Revenues by County'!BP$4)</f>
        <v>0</v>
      </c>
      <c r="BQ137" s="14">
        <f>('Total Revenues by County'!BQ137/'Total Revenues by County'!BQ$4)</f>
        <v>0</v>
      </c>
    </row>
    <row r="138" spans="1:69" x14ac:dyDescent="0.25">
      <c r="A138" s="10"/>
      <c r="B138" s="11">
        <v>342.5</v>
      </c>
      <c r="C138" s="12" t="s">
        <v>135</v>
      </c>
      <c r="D138" s="45">
        <f>('Total Revenues by County'!D138/'Total Revenues by County'!D$4)</f>
        <v>0.87048550842983619</v>
      </c>
      <c r="E138" s="45">
        <f>('Total Revenues by County'!E138/'Total Revenues by County'!E$4)</f>
        <v>0</v>
      </c>
      <c r="F138" s="45">
        <f>('Total Revenues by County'!F138/'Total Revenues by County'!F$4)</f>
        <v>7.2125122103322864E-2</v>
      </c>
      <c r="G138" s="45">
        <f>('Total Revenues by County'!G138/'Total Revenues by County'!G$4)</f>
        <v>0.63887799836048043</v>
      </c>
      <c r="H138" s="45">
        <f>('Total Revenues by County'!H138/'Total Revenues by County'!H$4)</f>
        <v>1.4561769680394405</v>
      </c>
      <c r="I138" s="45">
        <f>('Total Revenues by County'!I138/'Total Revenues by County'!I$4)</f>
        <v>1.2534405071507753</v>
      </c>
      <c r="J138" s="45">
        <f>('Total Revenues by County'!J138/'Total Revenues by County'!J$4)</f>
        <v>0</v>
      </c>
      <c r="K138" s="45">
        <f>('Total Revenues by County'!K138/'Total Revenues by County'!K$4)</f>
        <v>0</v>
      </c>
      <c r="L138" s="45">
        <f>('Total Revenues by County'!L138/'Total Revenues by County'!L$4)</f>
        <v>0</v>
      </c>
      <c r="M138" s="45">
        <f>('Total Revenues by County'!M138/'Total Revenues by County'!M$4)</f>
        <v>4.527575766150712E-2</v>
      </c>
      <c r="N138" s="45">
        <f>('Total Revenues by County'!N138/'Total Revenues by County'!N$4)</f>
        <v>1.3875164354139274E-2</v>
      </c>
      <c r="O138" s="45">
        <f>('Total Revenues by County'!O138/'Total Revenues by County'!O$4)</f>
        <v>0.36703432251402018</v>
      </c>
      <c r="P138" s="45">
        <f>('Total Revenues by County'!P138/'Total Revenues by County'!P$4)</f>
        <v>0</v>
      </c>
      <c r="Q138" s="45">
        <f>('Total Revenues by County'!Q138/'Total Revenues by County'!Q$4)</f>
        <v>0.12929832009218267</v>
      </c>
      <c r="R138" s="45">
        <f>('Total Revenues by County'!R138/'Total Revenues by County'!R$4)</f>
        <v>8.6768583626318438</v>
      </c>
      <c r="S138" s="45">
        <f>('Total Revenues by County'!S138/'Total Revenues by County'!S$4)</f>
        <v>0.20339314116695037</v>
      </c>
      <c r="T138" s="45">
        <f>('Total Revenues by County'!T138/'Total Revenues by County'!T$4)</f>
        <v>0</v>
      </c>
      <c r="U138" s="45">
        <f>('Total Revenues by County'!U138/'Total Revenues by County'!U$4)</f>
        <v>0</v>
      </c>
      <c r="V138" s="45">
        <f>('Total Revenues by County'!V138/'Total Revenues by County'!V$4)</f>
        <v>0.14571854912764004</v>
      </c>
      <c r="W138" s="45">
        <f>('Total Revenues by County'!W138/'Total Revenues by County'!W$4)</f>
        <v>0</v>
      </c>
      <c r="X138" s="45">
        <f>('Total Revenues by County'!X138/'Total Revenues by County'!X$4)</f>
        <v>0</v>
      </c>
      <c r="Y138" s="45">
        <f>('Total Revenues by County'!Y138/'Total Revenues by County'!Y$4)</f>
        <v>0</v>
      </c>
      <c r="Z138" s="45">
        <f>('Total Revenues by County'!Z138/'Total Revenues by County'!Z$4)</f>
        <v>0.37928634232121922</v>
      </c>
      <c r="AA138" s="45">
        <f>('Total Revenues by County'!AA138/'Total Revenues by County'!AA$4)</f>
        <v>0</v>
      </c>
      <c r="AB138" s="45">
        <f>('Total Revenues by County'!AB138/'Total Revenues by County'!AB$4)</f>
        <v>2.2197797461261611E-3</v>
      </c>
      <c r="AC138" s="45">
        <f>('Total Revenues by County'!AC138/'Total Revenues by County'!AC$4)</f>
        <v>0</v>
      </c>
      <c r="AD138" s="45">
        <f>('Total Revenues by County'!AD138/'Total Revenues by County'!AD$4)</f>
        <v>0.84258807095645849</v>
      </c>
      <c r="AE138" s="45">
        <f>('Total Revenues by County'!AE138/'Total Revenues by County'!AE$4)</f>
        <v>0</v>
      </c>
      <c r="AF138" s="45">
        <f>('Total Revenues by County'!AF138/'Total Revenues by County'!AF$4)</f>
        <v>7.484274658323728E-2</v>
      </c>
      <c r="AG138" s="45">
        <f>('Total Revenues by County'!AG138/'Total Revenues by County'!AG$4)</f>
        <v>0</v>
      </c>
      <c r="AH138" s="45">
        <f>('Total Revenues by County'!AH138/'Total Revenues by County'!AH$4)</f>
        <v>0</v>
      </c>
      <c r="AI138" s="45">
        <f>('Total Revenues by County'!AI138/'Total Revenues by County'!AI$4)</f>
        <v>0</v>
      </c>
      <c r="AJ138" s="45">
        <f>('Total Revenues by County'!AJ138/'Total Revenues by County'!AJ$4)</f>
        <v>0.76033559141133278</v>
      </c>
      <c r="AK138" s="45">
        <f>('Total Revenues by County'!AK138/'Total Revenues by County'!AK$4)</f>
        <v>2.7699841575115947E-2</v>
      </c>
      <c r="AL138" s="45">
        <f>('Total Revenues by County'!AL138/'Total Revenues by County'!AL$4)</f>
        <v>1.9029733316913645E-2</v>
      </c>
      <c r="AM138" s="45">
        <f>('Total Revenues by County'!AM138/'Total Revenues by County'!AM$4)</f>
        <v>0.45369513323914845</v>
      </c>
      <c r="AN138" s="45">
        <f>('Total Revenues by County'!AN138/'Total Revenues by County'!AN$4)</f>
        <v>0</v>
      </c>
      <c r="AO138" s="45">
        <f>('Total Revenues by County'!AO138/'Total Revenues by County'!AO$4)</f>
        <v>0</v>
      </c>
      <c r="AP138" s="45">
        <f>('Total Revenues by County'!AP138/'Total Revenues by County'!AP$4)</f>
        <v>0</v>
      </c>
      <c r="AQ138" s="45">
        <f>('Total Revenues by County'!AQ138/'Total Revenues by County'!AQ$4)</f>
        <v>1.7103798269557897E-2</v>
      </c>
      <c r="AR138" s="45">
        <f>('Total Revenues by County'!AR138/'Total Revenues by County'!AR$4)</f>
        <v>1.004898557432693</v>
      </c>
      <c r="AS138" s="45">
        <f>('Total Revenues by County'!AS138/'Total Revenues by County'!AS$4)</f>
        <v>6.2011526552159125E-3</v>
      </c>
      <c r="AT138" s="45">
        <f>('Total Revenues by County'!AT138/'Total Revenues by County'!AT$4)</f>
        <v>0</v>
      </c>
      <c r="AU138" s="45">
        <f>('Total Revenues by County'!AU138/'Total Revenues by County'!AU$4)</f>
        <v>1.670674819935225</v>
      </c>
      <c r="AV138" s="45">
        <f>('Total Revenues by County'!AV138/'Total Revenues by County'!AV$4)</f>
        <v>5.4549033065525457E-2</v>
      </c>
      <c r="AW138" s="45">
        <f>('Total Revenues by County'!AW138/'Total Revenues by County'!AW$4)</f>
        <v>0.33628404669260703</v>
      </c>
      <c r="AX138" s="45">
        <f>('Total Revenues by County'!AX138/'Total Revenues by County'!AX$4)</f>
        <v>0.91247979952533975</v>
      </c>
      <c r="AY138" s="45">
        <f>('Total Revenues by County'!AY138/'Total Revenues by County'!AY$4)</f>
        <v>1.2001129090826563</v>
      </c>
      <c r="AZ138" s="45">
        <f>('Total Revenues by County'!AZ138/'Total Revenues by County'!AZ$4)</f>
        <v>1.1563278515602926E-2</v>
      </c>
      <c r="BA138" s="45">
        <f>('Total Revenues by County'!BA138/'Total Revenues by County'!BA$4)</f>
        <v>9.0161024468186302</v>
      </c>
      <c r="BB138" s="45">
        <f>('Total Revenues by County'!BB138/'Total Revenues by County'!BB$4)</f>
        <v>0</v>
      </c>
      <c r="BC138" s="45">
        <f>('Total Revenues by County'!BC138/'Total Revenues by County'!BC$4)</f>
        <v>2.6486906934035432</v>
      </c>
      <c r="BD138" s="45">
        <f>('Total Revenues by County'!BD138/'Total Revenues by County'!BD$4)</f>
        <v>1.9045504994450611</v>
      </c>
      <c r="BE138" s="45">
        <f>('Total Revenues by County'!BE138/'Total Revenues by County'!BE$4)</f>
        <v>0</v>
      </c>
      <c r="BF138" s="45">
        <f>('Total Revenues by County'!BF138/'Total Revenues by County'!BF$4)</f>
        <v>0</v>
      </c>
      <c r="BG138" s="45">
        <f>('Total Revenues by County'!BG138/'Total Revenues by County'!BG$4)</f>
        <v>0</v>
      </c>
      <c r="BH138" s="45">
        <f>('Total Revenues by County'!BH138/'Total Revenues by County'!BH$4)</f>
        <v>7.4441335562784774</v>
      </c>
      <c r="BI138" s="45">
        <f>('Total Revenues by County'!BI138/'Total Revenues by County'!BI$4)</f>
        <v>3.3681422038139615</v>
      </c>
      <c r="BJ138" s="45">
        <f>('Total Revenues by County'!BJ138/'Total Revenues by County'!BJ$4)</f>
        <v>0.17837275383199264</v>
      </c>
      <c r="BK138" s="45">
        <f>('Total Revenues by County'!BK138/'Total Revenues by County'!BK$4)</f>
        <v>0.36079235277078364</v>
      </c>
      <c r="BL138" s="45">
        <f>('Total Revenues by County'!BL138/'Total Revenues by County'!BL$4)</f>
        <v>0</v>
      </c>
      <c r="BM138" s="45">
        <f>('Total Revenues by County'!BM138/'Total Revenues by County'!BM$4)</f>
        <v>0</v>
      </c>
      <c r="BN138" s="45">
        <f>('Total Revenues by County'!BN138/'Total Revenues by County'!BN$4)</f>
        <v>0</v>
      </c>
      <c r="BO138" s="45">
        <f>('Total Revenues by County'!BO138/'Total Revenues by County'!BO$4)</f>
        <v>0</v>
      </c>
      <c r="BP138" s="45">
        <f>('Total Revenues by County'!BP138/'Total Revenues by County'!BP$4)</f>
        <v>0</v>
      </c>
      <c r="BQ138" s="14">
        <f>('Total Revenues by County'!BQ138/'Total Revenues by County'!BQ$4)</f>
        <v>0</v>
      </c>
    </row>
    <row r="139" spans="1:69" x14ac:dyDescent="0.25">
      <c r="A139" s="10"/>
      <c r="B139" s="11">
        <v>342.6</v>
      </c>
      <c r="C139" s="12" t="s">
        <v>136</v>
      </c>
      <c r="D139" s="45">
        <f>('Total Revenues by County'!D139/'Total Revenues by County'!D$4)</f>
        <v>44.409235408730261</v>
      </c>
      <c r="E139" s="45">
        <f>('Total Revenues by County'!E139/'Total Revenues by County'!E$4)</f>
        <v>0</v>
      </c>
      <c r="F139" s="45">
        <f>('Total Revenues by County'!F139/'Total Revenues by County'!F$4)</f>
        <v>35.273588706339439</v>
      </c>
      <c r="G139" s="45">
        <f>('Total Revenues by County'!G139/'Total Revenues by County'!G$4)</f>
        <v>57.309833553124001</v>
      </c>
      <c r="H139" s="45">
        <f>('Total Revenues by County'!H139/'Total Revenues by County'!H$4)</f>
        <v>27.976316181800424</v>
      </c>
      <c r="I139" s="45">
        <f>('Total Revenues by County'!I139/'Total Revenues by County'!I$4)</f>
        <v>0.81665943088848336</v>
      </c>
      <c r="J139" s="45">
        <f>('Total Revenues by County'!J139/'Total Revenues by County'!J$4)</f>
        <v>0</v>
      </c>
      <c r="K139" s="45">
        <f>('Total Revenues by County'!K139/'Total Revenues by County'!K$4)</f>
        <v>42.827948108569728</v>
      </c>
      <c r="L139" s="45">
        <f>('Total Revenues by County'!L139/'Total Revenues by County'!L$4)</f>
        <v>0</v>
      </c>
      <c r="M139" s="45">
        <f>('Total Revenues by County'!M139/'Total Revenues by County'!M$4)</f>
        <v>17.251304036145147</v>
      </c>
      <c r="N139" s="45">
        <f>('Total Revenues by County'!N139/'Total Revenues by County'!N$4)</f>
        <v>34.699997550000411</v>
      </c>
      <c r="O139" s="45">
        <f>('Total Revenues by County'!O139/'Total Revenues by County'!O$4)</f>
        <v>0</v>
      </c>
      <c r="P139" s="45">
        <f>('Total Revenues by County'!P139/'Total Revenues by County'!P$4)</f>
        <v>21.350591216216216</v>
      </c>
      <c r="Q139" s="45">
        <f>('Total Revenues by County'!Q139/'Total Revenues by County'!Q$4)</f>
        <v>56.152343986900355</v>
      </c>
      <c r="R139" s="45">
        <f>('Total Revenues by County'!R139/'Total Revenues by County'!R$4)</f>
        <v>40.096120040180814</v>
      </c>
      <c r="S139" s="45">
        <f>('Total Revenues by County'!S139/'Total Revenues by County'!S$4)</f>
        <v>12.998056012873102</v>
      </c>
      <c r="T139" s="45">
        <f>('Total Revenues by County'!T139/'Total Revenues by County'!T$4)</f>
        <v>0</v>
      </c>
      <c r="U139" s="45">
        <f>('Total Revenues by County'!U139/'Total Revenues by County'!U$4)</f>
        <v>40.097348833319394</v>
      </c>
      <c r="V139" s="45">
        <f>('Total Revenues by County'!V139/'Total Revenues by County'!V$4)</f>
        <v>57.365645087235997</v>
      </c>
      <c r="W139" s="45">
        <f>('Total Revenues by County'!W139/'Total Revenues by County'!W$4)</f>
        <v>26.890324565451468</v>
      </c>
      <c r="X139" s="45">
        <f>('Total Revenues by County'!X139/'Total Revenues by County'!X$4)</f>
        <v>65.116734347536209</v>
      </c>
      <c r="Y139" s="45">
        <f>('Total Revenues by County'!Y139/'Total Revenues by County'!Y$4)</f>
        <v>50.886191095000342</v>
      </c>
      <c r="Z139" s="45">
        <f>('Total Revenues by County'!Z139/'Total Revenues by County'!Z$4)</f>
        <v>29.579425556858148</v>
      </c>
      <c r="AA139" s="45">
        <f>('Total Revenues by County'!AA139/'Total Revenues by County'!AA$4)</f>
        <v>21.033193553276412</v>
      </c>
      <c r="AB139" s="45">
        <f>('Total Revenues by County'!AB139/'Total Revenues by County'!AB$4)</f>
        <v>42.564141936596194</v>
      </c>
      <c r="AC139" s="45">
        <f>('Total Revenues by County'!AC139/'Total Revenues by County'!AC$4)</f>
        <v>39.202165325530359</v>
      </c>
      <c r="AD139" s="45">
        <f>('Total Revenues by County'!AD139/'Total Revenues by County'!AD$4)</f>
        <v>12.907145047357304</v>
      </c>
      <c r="AE139" s="45">
        <f>('Total Revenues by County'!AE139/'Total Revenues by County'!AE$4)</f>
        <v>41.698008245169625</v>
      </c>
      <c r="AF139" s="45">
        <f>('Total Revenues by County'!AF139/'Total Revenues by County'!AF$4)</f>
        <v>39.977612382677428</v>
      </c>
      <c r="AG139" s="45">
        <f>('Total Revenues by County'!AG139/'Total Revenues by County'!AG$4)</f>
        <v>75.246951521760678</v>
      </c>
      <c r="AH139" s="45">
        <f>('Total Revenues by County'!AH139/'Total Revenues by County'!AH$4)</f>
        <v>0</v>
      </c>
      <c r="AI139" s="45">
        <f>('Total Revenues by County'!AI139/'Total Revenues by County'!AI$4)</f>
        <v>23.753323138454299</v>
      </c>
      <c r="AJ139" s="45">
        <f>('Total Revenues by County'!AJ139/'Total Revenues by County'!AJ$4)</f>
        <v>39.350134289055369</v>
      </c>
      <c r="AK139" s="45">
        <f>('Total Revenues by County'!AK139/'Total Revenues by County'!AK$4)</f>
        <v>7.5208396658929857</v>
      </c>
      <c r="AL139" s="45">
        <f>('Total Revenues by County'!AL139/'Total Revenues by County'!AL$4)</f>
        <v>37.922464868710918</v>
      </c>
      <c r="AM139" s="45">
        <f>('Total Revenues by County'!AM139/'Total Revenues by County'!AM$4)</f>
        <v>57.824767379548888</v>
      </c>
      <c r="AN139" s="45">
        <f>('Total Revenues by County'!AN139/'Total Revenues by County'!AN$4)</f>
        <v>33.491082445316884</v>
      </c>
      <c r="AO139" s="45">
        <f>('Total Revenues by County'!AO139/'Total Revenues by County'!AO$4)</f>
        <v>72.52215888666359</v>
      </c>
      <c r="AP139" s="45">
        <f>('Total Revenues by County'!AP139/'Total Revenues by County'!AP$4)</f>
        <v>24.191029733263459</v>
      </c>
      <c r="AQ139" s="45">
        <f>('Total Revenues by County'!AQ139/'Total Revenues by County'!AQ$4)</f>
        <v>49.8181509926589</v>
      </c>
      <c r="AR139" s="45">
        <f>('Total Revenues by County'!AR139/'Total Revenues by County'!AR$4)</f>
        <v>36.395298156290984</v>
      </c>
      <c r="AS139" s="45">
        <f>('Total Revenues by County'!AS139/'Total Revenues by County'!AS$4)</f>
        <v>10.634473443523277</v>
      </c>
      <c r="AT139" s="45">
        <f>('Total Revenues by County'!AT139/'Total Revenues by County'!AT$4)</f>
        <v>116.45960238030835</v>
      </c>
      <c r="AU139" s="45">
        <f>('Total Revenues by County'!AU139/'Total Revenues by County'!AU$4)</f>
        <v>24.051711219606517</v>
      </c>
      <c r="AV139" s="45">
        <f>('Total Revenues by County'!AV139/'Total Revenues by County'!AV$4)</f>
        <v>50.4405759215148</v>
      </c>
      <c r="AW139" s="45">
        <f>('Total Revenues by County'!AW139/'Total Revenues by County'!AW$4)</f>
        <v>30.357490272373539</v>
      </c>
      <c r="AX139" s="45">
        <f>('Total Revenues by County'!AX139/'Total Revenues by County'!AX$4)</f>
        <v>16.225218342957195</v>
      </c>
      <c r="AY139" s="45">
        <f>('Total Revenues by County'!AY139/'Total Revenues by County'!AY$4)</f>
        <v>26.440881598656439</v>
      </c>
      <c r="AZ139" s="45">
        <f>('Total Revenues by County'!AZ139/'Total Revenues by County'!AZ$4)</f>
        <v>18.466689735087556</v>
      </c>
      <c r="BA139" s="45">
        <f>('Total Revenues by County'!BA139/'Total Revenues by County'!BA$4)</f>
        <v>28.695841592616251</v>
      </c>
      <c r="BB139" s="45">
        <f>('Total Revenues by County'!BB139/'Total Revenues by County'!BB$4)</f>
        <v>58.938495587986793</v>
      </c>
      <c r="BC139" s="45">
        <f>('Total Revenues by County'!BC139/'Total Revenues by County'!BC$4)</f>
        <v>33.261810801333674</v>
      </c>
      <c r="BD139" s="45">
        <f>('Total Revenues by County'!BD139/'Total Revenues by County'!BD$4)</f>
        <v>46.282594099834206</v>
      </c>
      <c r="BE139" s="45">
        <f>('Total Revenues by County'!BE139/'Total Revenues by County'!BE$4)</f>
        <v>19.6567633679872</v>
      </c>
      <c r="BF139" s="45">
        <f>('Total Revenues by County'!BF139/'Total Revenues by County'!BF$4)</f>
        <v>0</v>
      </c>
      <c r="BG139" s="45">
        <f>('Total Revenues by County'!BG139/'Total Revenues by County'!BG$4)</f>
        <v>0</v>
      </c>
      <c r="BH139" s="45">
        <f>('Total Revenues by County'!BH139/'Total Revenues by County'!BH$4)</f>
        <v>31.826787913051394</v>
      </c>
      <c r="BI139" s="45">
        <f>('Total Revenues by County'!BI139/'Total Revenues by County'!BI$4)</f>
        <v>16.508108982655965</v>
      </c>
      <c r="BJ139" s="45">
        <f>('Total Revenues by County'!BJ139/'Total Revenues by County'!BJ$4)</f>
        <v>0</v>
      </c>
      <c r="BK139" s="45">
        <f>('Total Revenues by County'!BK139/'Total Revenues by County'!BK$4)</f>
        <v>62.006573230241315</v>
      </c>
      <c r="BL139" s="45">
        <f>('Total Revenues by County'!BL139/'Total Revenues by County'!BL$4)</f>
        <v>0</v>
      </c>
      <c r="BM139" s="45">
        <f>('Total Revenues by County'!BM139/'Total Revenues by County'!BM$4)</f>
        <v>33.34177853406441</v>
      </c>
      <c r="BN139" s="45">
        <f>('Total Revenues by County'!BN139/'Total Revenues by County'!BN$4)</f>
        <v>33.045563418207287</v>
      </c>
      <c r="BO139" s="45">
        <f>('Total Revenues by County'!BO139/'Total Revenues by County'!BO$4)</f>
        <v>39.495163259556087</v>
      </c>
      <c r="BP139" s="45">
        <f>('Total Revenues by County'!BP139/'Total Revenues by County'!BP$4)</f>
        <v>21.914819084781836</v>
      </c>
      <c r="BQ139" s="14">
        <f>('Total Revenues by County'!BQ139/'Total Revenues by County'!BQ$4)</f>
        <v>49.630745353973495</v>
      </c>
    </row>
    <row r="140" spans="1:69" x14ac:dyDescent="0.25">
      <c r="A140" s="10"/>
      <c r="B140" s="11">
        <v>342.9</v>
      </c>
      <c r="C140" s="12" t="s">
        <v>137</v>
      </c>
      <c r="D140" s="45">
        <f>('Total Revenues by County'!D140/'Total Revenues by County'!D$4)</f>
        <v>3.3546494183242115</v>
      </c>
      <c r="E140" s="45">
        <f>('Total Revenues by County'!E140/'Total Revenues by County'!E$4)</f>
        <v>0</v>
      </c>
      <c r="F140" s="45">
        <f>('Total Revenues by County'!F140/'Total Revenues by County'!F$4)</f>
        <v>0.85588772564970006</v>
      </c>
      <c r="G140" s="45">
        <f>('Total Revenues by County'!G140/'Total Revenues by County'!G$4)</f>
        <v>7.4609188437823004</v>
      </c>
      <c r="H140" s="45">
        <f>('Total Revenues by County'!H140/'Total Revenues by County'!H$4)</f>
        <v>0.29455945630548885</v>
      </c>
      <c r="I140" s="45">
        <f>('Total Revenues by County'!I140/'Total Revenues by County'!I$4)</f>
        <v>0.34299696097316301</v>
      </c>
      <c r="J140" s="45">
        <f>('Total Revenues by County'!J140/'Total Revenues by County'!J$4)</f>
        <v>0.96978731862452794</v>
      </c>
      <c r="K140" s="45">
        <f>('Total Revenues by County'!K140/'Total Revenues by County'!K$4)</f>
        <v>23.515919702000708</v>
      </c>
      <c r="L140" s="45">
        <f>('Total Revenues by County'!L140/'Total Revenues by County'!L$4)</f>
        <v>72.373817088820417</v>
      </c>
      <c r="M140" s="45">
        <f>('Total Revenues by County'!M140/'Total Revenues by County'!M$4)</f>
        <v>1.2185545714366564</v>
      </c>
      <c r="N140" s="45">
        <f>('Total Revenues by County'!N140/'Total Revenues by County'!N$4)</f>
        <v>0</v>
      </c>
      <c r="O140" s="45">
        <f>('Total Revenues by County'!O140/'Total Revenues by County'!O$4)</f>
        <v>2.1172243656860918</v>
      </c>
      <c r="P140" s="45">
        <f>('Total Revenues by County'!P140/'Total Revenues by County'!P$4)</f>
        <v>2.0282939189189189</v>
      </c>
      <c r="Q140" s="45">
        <f>('Total Revenues by County'!Q140/'Total Revenues by County'!Q$4)</f>
        <v>0</v>
      </c>
      <c r="R140" s="45">
        <f>('Total Revenues by County'!R140/'Total Revenues by County'!R$4)</f>
        <v>1.5899391009542942</v>
      </c>
      <c r="S140" s="45">
        <f>('Total Revenues by County'!S140/'Total Revenues by County'!S$4)</f>
        <v>9.3013738129121674E-4</v>
      </c>
      <c r="T140" s="45">
        <f>('Total Revenues by County'!T140/'Total Revenues by County'!T$4)</f>
        <v>0</v>
      </c>
      <c r="U140" s="45">
        <f>('Total Revenues by County'!U140/'Total Revenues by County'!U$4)</f>
        <v>0</v>
      </c>
      <c r="V140" s="45">
        <f>('Total Revenues by County'!V140/'Total Revenues by County'!V$4)</f>
        <v>0.31755050505050503</v>
      </c>
      <c r="W140" s="45">
        <f>('Total Revenues by County'!W140/'Total Revenues by County'!W$4)</f>
        <v>0</v>
      </c>
      <c r="X140" s="45">
        <f>('Total Revenues by County'!X140/'Total Revenues by County'!X$4)</f>
        <v>1.9859385417298019</v>
      </c>
      <c r="Y140" s="45">
        <f>('Total Revenues by County'!Y140/'Total Revenues by County'!Y$4)</f>
        <v>9.5271869229190891</v>
      </c>
      <c r="Z140" s="45">
        <f>('Total Revenues by County'!Z140/'Total Revenues by County'!Z$4)</f>
        <v>0</v>
      </c>
      <c r="AA140" s="45">
        <f>('Total Revenues by County'!AA140/'Total Revenues by County'!AA$4)</f>
        <v>0</v>
      </c>
      <c r="AB140" s="45">
        <f>('Total Revenues by County'!AB140/'Total Revenues by County'!AB$4)</f>
        <v>15.333678153488071</v>
      </c>
      <c r="AC140" s="45">
        <f>('Total Revenues by County'!AC140/'Total Revenues by County'!AC$4)</f>
        <v>6.1156498415020728</v>
      </c>
      <c r="AD140" s="45">
        <f>('Total Revenues by County'!AD140/'Total Revenues by County'!AD$4)</f>
        <v>2.1529551468417107</v>
      </c>
      <c r="AE140" s="45">
        <f>('Total Revenues by County'!AE140/'Total Revenues by County'!AE$4)</f>
        <v>14.633536979089058</v>
      </c>
      <c r="AF140" s="45">
        <f>('Total Revenues by County'!AF140/'Total Revenues by County'!AF$4)</f>
        <v>0</v>
      </c>
      <c r="AG140" s="45">
        <f>('Total Revenues by County'!AG140/'Total Revenues by County'!AG$4)</f>
        <v>6.1182512144344203</v>
      </c>
      <c r="AH140" s="45">
        <f>('Total Revenues by County'!AH140/'Total Revenues by County'!AH$4)</f>
        <v>0</v>
      </c>
      <c r="AI140" s="45">
        <f>('Total Revenues by County'!AI140/'Total Revenues by County'!AI$4)</f>
        <v>0</v>
      </c>
      <c r="AJ140" s="45">
        <f>('Total Revenues by County'!AJ140/'Total Revenues by County'!AJ$4)</f>
        <v>2.8451170399834362</v>
      </c>
      <c r="AK140" s="45">
        <f>('Total Revenues by County'!AK140/'Total Revenues by County'!AK$4)</f>
        <v>3.4844775830890189</v>
      </c>
      <c r="AL140" s="45">
        <f>('Total Revenues by County'!AL140/'Total Revenues by County'!AL$4)</f>
        <v>3.5062873718922321E-3</v>
      </c>
      <c r="AM140" s="45">
        <f>('Total Revenues by County'!AM140/'Total Revenues by County'!AM$4)</f>
        <v>3.7716422273103718</v>
      </c>
      <c r="AN140" s="45">
        <f>('Total Revenues by County'!AN140/'Total Revenues by County'!AN$4)</f>
        <v>0.5608524957936063</v>
      </c>
      <c r="AO140" s="45">
        <f>('Total Revenues by County'!AO140/'Total Revenues by County'!AO$4)</f>
        <v>0</v>
      </c>
      <c r="AP140" s="45">
        <f>('Total Revenues by County'!AP140/'Total Revenues by County'!AP$4)</f>
        <v>0</v>
      </c>
      <c r="AQ140" s="45">
        <f>('Total Revenues by County'!AQ140/'Total Revenues by County'!AQ$4)</f>
        <v>2.8910618313751422</v>
      </c>
      <c r="AR140" s="45">
        <f>('Total Revenues by County'!AR140/'Total Revenues by County'!AR$4)</f>
        <v>12.538924888786031</v>
      </c>
      <c r="AS140" s="45">
        <f>('Total Revenues by County'!AS140/'Total Revenues by County'!AS$4)</f>
        <v>1.8191580536548122</v>
      </c>
      <c r="AT140" s="45">
        <f>('Total Revenues by County'!AT140/'Total Revenues by County'!AT$4)</f>
        <v>1.8833648904517175</v>
      </c>
      <c r="AU140" s="45">
        <f>('Total Revenues by County'!AU140/'Total Revenues by County'!AU$4)</f>
        <v>0</v>
      </c>
      <c r="AV140" s="45">
        <f>('Total Revenues by County'!AV140/'Total Revenues by County'!AV$4)</f>
        <v>10.675622754249263</v>
      </c>
      <c r="AW140" s="45">
        <f>('Total Revenues by County'!AW140/'Total Revenues by County'!AW$4)</f>
        <v>2.6021400778210115E-3</v>
      </c>
      <c r="AX140" s="45">
        <f>('Total Revenues by County'!AX140/'Total Revenues by County'!AX$4)</f>
        <v>2.8700686204844854</v>
      </c>
      <c r="AY140" s="45">
        <f>('Total Revenues by County'!AY140/'Total Revenues by County'!AY$4)</f>
        <v>3.580179633244065</v>
      </c>
      <c r="AZ140" s="45">
        <f>('Total Revenues by County'!AZ140/'Total Revenues by County'!AZ$4)</f>
        <v>0.34772714429925139</v>
      </c>
      <c r="BA140" s="45">
        <f>('Total Revenues by County'!BA140/'Total Revenues by County'!BA$4)</f>
        <v>1.0704418950952965</v>
      </c>
      <c r="BB140" s="45">
        <f>('Total Revenues by County'!BB140/'Total Revenues by County'!BB$4)</f>
        <v>1.0838406152501927</v>
      </c>
      <c r="BC140" s="45">
        <f>('Total Revenues by County'!BC140/'Total Revenues by County'!BC$4)</f>
        <v>4.3294394884016709</v>
      </c>
      <c r="BD140" s="45">
        <f>('Total Revenues by County'!BD140/'Total Revenues by County'!BD$4)</f>
        <v>0.42931721955029389</v>
      </c>
      <c r="BE140" s="45">
        <f>('Total Revenues by County'!BE140/'Total Revenues by County'!BE$4)</f>
        <v>1.1039867304454181</v>
      </c>
      <c r="BF140" s="45">
        <f>('Total Revenues by County'!BF140/'Total Revenues by County'!BF$4)</f>
        <v>8.2663210242302405E-4</v>
      </c>
      <c r="BG140" s="45">
        <f>('Total Revenues by County'!BG140/'Total Revenues by County'!BG$4)</f>
        <v>1.5015409950425131E-2</v>
      </c>
      <c r="BH140" s="45">
        <f>('Total Revenues by County'!BH140/'Total Revenues by County'!BH$4)</f>
        <v>0.26500927074899028</v>
      </c>
      <c r="BI140" s="45">
        <f>('Total Revenues by County'!BI140/'Total Revenues by County'!BI$4)</f>
        <v>0.4207179221675727</v>
      </c>
      <c r="BJ140" s="45">
        <f>('Total Revenues by County'!BJ140/'Total Revenues by County'!BJ$4)</f>
        <v>4.4823308120222515E-4</v>
      </c>
      <c r="BK140" s="45">
        <f>('Total Revenues by County'!BK140/'Total Revenues by County'!BK$4)</f>
        <v>2.981639519597139</v>
      </c>
      <c r="BL140" s="45">
        <f>('Total Revenues by County'!BL140/'Total Revenues by County'!BL$4)</f>
        <v>0.17174527666831216</v>
      </c>
      <c r="BM140" s="45">
        <f>('Total Revenues by County'!BM140/'Total Revenues by County'!BM$4)</f>
        <v>0</v>
      </c>
      <c r="BN140" s="45">
        <f>('Total Revenues by County'!BN140/'Total Revenues by County'!BN$4)</f>
        <v>2.3043128674241427</v>
      </c>
      <c r="BO140" s="45">
        <f>('Total Revenues by County'!BO140/'Total Revenues by County'!BO$4)</f>
        <v>23.011551826691292</v>
      </c>
      <c r="BP140" s="45">
        <f>('Total Revenues by County'!BP140/'Total Revenues by County'!BP$4)</f>
        <v>0.58648161286508216</v>
      </c>
      <c r="BQ140" s="14">
        <f>('Total Revenues by County'!BQ140/'Total Revenues by County'!BQ$4)</f>
        <v>15.237574117553425</v>
      </c>
    </row>
    <row r="141" spans="1:69" x14ac:dyDescent="0.25">
      <c r="A141" s="10"/>
      <c r="B141" s="11">
        <v>343.1</v>
      </c>
      <c r="C141" s="12" t="s">
        <v>138</v>
      </c>
      <c r="D141" s="45">
        <f>('Total Revenues by County'!D141/'Total Revenues by County'!D$4)</f>
        <v>2.8485591987572684E-4</v>
      </c>
      <c r="E141" s="45">
        <f>('Total Revenues by County'!E141/'Total Revenues by County'!E$4)</f>
        <v>0</v>
      </c>
      <c r="F141" s="45">
        <f>('Total Revenues by County'!F141/'Total Revenues by County'!F$4)</f>
        <v>0</v>
      </c>
      <c r="G141" s="45">
        <f>('Total Revenues by County'!G141/'Total Revenues by County'!G$4)</f>
        <v>0</v>
      </c>
      <c r="H141" s="45">
        <f>('Total Revenues by County'!H141/'Total Revenues by County'!H$4)</f>
        <v>0</v>
      </c>
      <c r="I141" s="45">
        <f>('Total Revenues by County'!I141/'Total Revenues by County'!I$4)</f>
        <v>0</v>
      </c>
      <c r="J141" s="45">
        <f>('Total Revenues by County'!J141/'Total Revenues by County'!J$4)</f>
        <v>0</v>
      </c>
      <c r="K141" s="45">
        <f>('Total Revenues by County'!K141/'Total Revenues by County'!K$4)</f>
        <v>0</v>
      </c>
      <c r="L141" s="45">
        <f>('Total Revenues by County'!L141/'Total Revenues by County'!L$4)</f>
        <v>0</v>
      </c>
      <c r="M141" s="45">
        <f>('Total Revenues by County'!M141/'Total Revenues by County'!M$4)</f>
        <v>0</v>
      </c>
      <c r="N141" s="45">
        <f>('Total Revenues by County'!N141/'Total Revenues by County'!N$4)</f>
        <v>0</v>
      </c>
      <c r="O141" s="45">
        <f>('Total Revenues by County'!O141/'Total Revenues by County'!O$4)</f>
        <v>0</v>
      </c>
      <c r="P141" s="45">
        <f>('Total Revenues by County'!P141/'Total Revenues by County'!P$4)</f>
        <v>0</v>
      </c>
      <c r="Q141" s="45">
        <f>('Total Revenues by County'!Q141/'Total Revenues by County'!Q$4)</f>
        <v>0</v>
      </c>
      <c r="R141" s="45">
        <f>('Total Revenues by County'!R141/'Total Revenues by County'!R$4)</f>
        <v>0</v>
      </c>
      <c r="S141" s="45">
        <f>('Total Revenues by County'!S141/'Total Revenues by County'!S$4)</f>
        <v>0</v>
      </c>
      <c r="T141" s="45">
        <f>('Total Revenues by County'!T141/'Total Revenues by County'!T$4)</f>
        <v>0</v>
      </c>
      <c r="U141" s="45">
        <f>('Total Revenues by County'!U141/'Total Revenues by County'!U$4)</f>
        <v>0</v>
      </c>
      <c r="V141" s="45">
        <f>('Total Revenues by County'!V141/'Total Revenues by County'!V$4)</f>
        <v>0</v>
      </c>
      <c r="W141" s="45">
        <f>('Total Revenues by County'!W141/'Total Revenues by County'!W$4)</f>
        <v>0</v>
      </c>
      <c r="X141" s="45">
        <f>('Total Revenues by County'!X141/'Total Revenues by County'!X$4)</f>
        <v>0</v>
      </c>
      <c r="Y141" s="45">
        <f>('Total Revenues by County'!Y141/'Total Revenues by County'!Y$4)</f>
        <v>0</v>
      </c>
      <c r="Z141" s="45">
        <f>('Total Revenues by County'!Z141/'Total Revenues by County'!Z$4)</f>
        <v>0</v>
      </c>
      <c r="AA141" s="45">
        <f>('Total Revenues by County'!AA141/'Total Revenues by County'!AA$4)</f>
        <v>0</v>
      </c>
      <c r="AB141" s="45">
        <f>('Total Revenues by County'!AB141/'Total Revenues by County'!AB$4)</f>
        <v>0</v>
      </c>
      <c r="AC141" s="45">
        <f>('Total Revenues by County'!AC141/'Total Revenues by County'!AC$4)</f>
        <v>0</v>
      </c>
      <c r="AD141" s="45">
        <f>('Total Revenues by County'!AD141/'Total Revenues by County'!AD$4)</f>
        <v>0</v>
      </c>
      <c r="AE141" s="45">
        <f>('Total Revenues by County'!AE141/'Total Revenues by County'!AE$4)</f>
        <v>0</v>
      </c>
      <c r="AF141" s="45">
        <f>('Total Revenues by County'!AF141/'Total Revenues by County'!AF$4)</f>
        <v>0</v>
      </c>
      <c r="AG141" s="45">
        <f>('Total Revenues by County'!AG141/'Total Revenues by County'!AG$4)</f>
        <v>0</v>
      </c>
      <c r="AH141" s="45">
        <f>('Total Revenues by County'!AH141/'Total Revenues by County'!AH$4)</f>
        <v>0</v>
      </c>
      <c r="AI141" s="45">
        <f>('Total Revenues by County'!AI141/'Total Revenues by County'!AI$4)</f>
        <v>0</v>
      </c>
      <c r="AJ141" s="45">
        <f>('Total Revenues by County'!AJ141/'Total Revenues by County'!AJ$4)</f>
        <v>0</v>
      </c>
      <c r="AK141" s="45">
        <f>('Total Revenues by County'!AK141/'Total Revenues by County'!AK$4)</f>
        <v>13.061578393703346</v>
      </c>
      <c r="AL141" s="45">
        <f>('Total Revenues by County'!AL141/'Total Revenues by County'!AL$4)</f>
        <v>0</v>
      </c>
      <c r="AM141" s="45">
        <f>('Total Revenues by County'!AM141/'Total Revenues by County'!AM$4)</f>
        <v>0</v>
      </c>
      <c r="AN141" s="45">
        <f>('Total Revenues by County'!AN141/'Total Revenues by County'!AN$4)</f>
        <v>0</v>
      </c>
      <c r="AO141" s="45">
        <f>('Total Revenues by County'!AO141/'Total Revenues by County'!AO$4)</f>
        <v>0</v>
      </c>
      <c r="AP141" s="45">
        <f>('Total Revenues by County'!AP141/'Total Revenues by County'!AP$4)</f>
        <v>0</v>
      </c>
      <c r="AQ141" s="45">
        <f>('Total Revenues by County'!AQ141/'Total Revenues by County'!AQ$4)</f>
        <v>0</v>
      </c>
      <c r="AR141" s="45">
        <f>('Total Revenues by County'!AR141/'Total Revenues by County'!AR$4)</f>
        <v>0</v>
      </c>
      <c r="AS141" s="45">
        <f>('Total Revenues by County'!AS141/'Total Revenues by County'!AS$4)</f>
        <v>0</v>
      </c>
      <c r="AT141" s="45">
        <f>('Total Revenues by County'!AT141/'Total Revenues by County'!AT$4)</f>
        <v>0</v>
      </c>
      <c r="AU141" s="45">
        <f>('Total Revenues by County'!AU141/'Total Revenues by County'!AU$4)</f>
        <v>0</v>
      </c>
      <c r="AV141" s="45">
        <f>('Total Revenues by County'!AV141/'Total Revenues by County'!AV$4)</f>
        <v>0</v>
      </c>
      <c r="AW141" s="45">
        <f>('Total Revenues by County'!AW141/'Total Revenues by County'!AW$4)</f>
        <v>0</v>
      </c>
      <c r="AX141" s="45">
        <f>('Total Revenues by County'!AX141/'Total Revenues by County'!AX$4)</f>
        <v>0</v>
      </c>
      <c r="AY141" s="45">
        <f>('Total Revenues by County'!AY141/'Total Revenues by County'!AY$4)</f>
        <v>0</v>
      </c>
      <c r="AZ141" s="45">
        <f>('Total Revenues by County'!AZ141/'Total Revenues by County'!AZ$4)</f>
        <v>0</v>
      </c>
      <c r="BA141" s="45">
        <f>('Total Revenues by County'!BA141/'Total Revenues by County'!BA$4)</f>
        <v>0</v>
      </c>
      <c r="BB141" s="45">
        <f>('Total Revenues by County'!BB141/'Total Revenues by County'!BB$4)</f>
        <v>0</v>
      </c>
      <c r="BC141" s="45">
        <f>('Total Revenues by County'!BC141/'Total Revenues by County'!BC$4)</f>
        <v>0</v>
      </c>
      <c r="BD141" s="45">
        <f>('Total Revenues by County'!BD141/'Total Revenues by County'!BD$4)</f>
        <v>0</v>
      </c>
      <c r="BE141" s="45">
        <f>('Total Revenues by County'!BE141/'Total Revenues by County'!BE$4)</f>
        <v>0</v>
      </c>
      <c r="BF141" s="45">
        <f>('Total Revenues by County'!BF141/'Total Revenues by County'!BF$4)</f>
        <v>0</v>
      </c>
      <c r="BG141" s="45">
        <f>('Total Revenues by County'!BG141/'Total Revenues by County'!BG$4)</f>
        <v>0</v>
      </c>
      <c r="BH141" s="45">
        <f>('Total Revenues by County'!BH141/'Total Revenues by County'!BH$4)</f>
        <v>0</v>
      </c>
      <c r="BI141" s="45">
        <f>('Total Revenues by County'!BI141/'Total Revenues by County'!BI$4)</f>
        <v>0</v>
      </c>
      <c r="BJ141" s="45">
        <f>('Total Revenues by County'!BJ141/'Total Revenues by County'!BJ$4)</f>
        <v>0</v>
      </c>
      <c r="BK141" s="45">
        <f>('Total Revenues by County'!BK141/'Total Revenues by County'!BK$4)</f>
        <v>0</v>
      </c>
      <c r="BL141" s="45">
        <f>('Total Revenues by County'!BL141/'Total Revenues by County'!BL$4)</f>
        <v>0</v>
      </c>
      <c r="BM141" s="45">
        <f>('Total Revenues by County'!BM141/'Total Revenues by County'!BM$4)</f>
        <v>0</v>
      </c>
      <c r="BN141" s="45">
        <f>('Total Revenues by County'!BN141/'Total Revenues by County'!BN$4)</f>
        <v>0</v>
      </c>
      <c r="BO141" s="45">
        <f>('Total Revenues by County'!BO141/'Total Revenues by County'!BO$4)</f>
        <v>0</v>
      </c>
      <c r="BP141" s="45">
        <f>('Total Revenues by County'!BP141/'Total Revenues by County'!BP$4)</f>
        <v>0</v>
      </c>
      <c r="BQ141" s="14">
        <f>('Total Revenues by County'!BQ141/'Total Revenues by County'!BQ$4)</f>
        <v>0</v>
      </c>
    </row>
    <row r="142" spans="1:69" x14ac:dyDescent="0.25">
      <c r="A142" s="10"/>
      <c r="B142" s="11">
        <v>343.2</v>
      </c>
      <c r="C142" s="12" t="s">
        <v>139</v>
      </c>
      <c r="D142" s="45">
        <f>('Total Revenues by County'!D142/'Total Revenues by County'!D$4)</f>
        <v>0</v>
      </c>
      <c r="E142" s="45">
        <f>('Total Revenues by County'!E142/'Total Revenues by County'!E$4)</f>
        <v>0</v>
      </c>
      <c r="F142" s="45">
        <f>('Total Revenues by County'!F142/'Total Revenues by County'!F$4)</f>
        <v>0</v>
      </c>
      <c r="G142" s="45">
        <f>('Total Revenues by County'!G142/'Total Revenues by County'!G$4)</f>
        <v>0</v>
      </c>
      <c r="H142" s="45">
        <f>('Total Revenues by County'!H142/'Total Revenues by County'!H$4)</f>
        <v>0</v>
      </c>
      <c r="I142" s="45">
        <f>('Total Revenues by County'!I142/'Total Revenues by County'!I$4)</f>
        <v>0</v>
      </c>
      <c r="J142" s="45">
        <f>('Total Revenues by County'!J142/'Total Revenues by County'!J$4)</f>
        <v>0</v>
      </c>
      <c r="K142" s="45">
        <f>('Total Revenues by County'!K142/'Total Revenues by County'!K$4)</f>
        <v>0</v>
      </c>
      <c r="L142" s="45">
        <f>('Total Revenues by County'!L142/'Total Revenues by County'!L$4)</f>
        <v>0</v>
      </c>
      <c r="M142" s="45">
        <f>('Total Revenues by County'!M142/'Total Revenues by County'!M$4)</f>
        <v>0</v>
      </c>
      <c r="N142" s="45">
        <f>('Total Revenues by County'!N142/'Total Revenues by County'!N$4)</f>
        <v>0</v>
      </c>
      <c r="O142" s="45">
        <f>('Total Revenues by County'!O142/'Total Revenues by County'!O$4)</f>
        <v>0</v>
      </c>
      <c r="P142" s="45">
        <f>('Total Revenues by County'!P142/'Total Revenues by County'!P$4)</f>
        <v>0</v>
      </c>
      <c r="Q142" s="45">
        <f>('Total Revenues by County'!Q142/'Total Revenues by County'!Q$4)</f>
        <v>0</v>
      </c>
      <c r="R142" s="45">
        <f>('Total Revenues by County'!R142/'Total Revenues by County'!R$4)</f>
        <v>0</v>
      </c>
      <c r="S142" s="45">
        <f>('Total Revenues by County'!S142/'Total Revenues by County'!S$4)</f>
        <v>0</v>
      </c>
      <c r="T142" s="45">
        <f>('Total Revenues by County'!T142/'Total Revenues by County'!T$4)</f>
        <v>0</v>
      </c>
      <c r="U142" s="45">
        <f>('Total Revenues by County'!U142/'Total Revenues by County'!U$4)</f>
        <v>0</v>
      </c>
      <c r="V142" s="45">
        <f>('Total Revenues by County'!V142/'Total Revenues by County'!V$4)</f>
        <v>0</v>
      </c>
      <c r="W142" s="45">
        <f>('Total Revenues by County'!W142/'Total Revenues by County'!W$4)</f>
        <v>0</v>
      </c>
      <c r="X142" s="45">
        <f>('Total Revenues by County'!X142/'Total Revenues by County'!X$4)</f>
        <v>0</v>
      </c>
      <c r="Y142" s="45">
        <f>('Total Revenues by County'!Y142/'Total Revenues by County'!Y$4)</f>
        <v>0</v>
      </c>
      <c r="Z142" s="45">
        <f>('Total Revenues by County'!Z142/'Total Revenues by County'!Z$4)</f>
        <v>0</v>
      </c>
      <c r="AA142" s="45">
        <f>('Total Revenues by County'!AA142/'Total Revenues by County'!AA$4)</f>
        <v>0</v>
      </c>
      <c r="AB142" s="45">
        <f>('Total Revenues by County'!AB142/'Total Revenues by County'!AB$4)</f>
        <v>0</v>
      </c>
      <c r="AC142" s="45">
        <f>('Total Revenues by County'!AC142/'Total Revenues by County'!AC$4)</f>
        <v>0</v>
      </c>
      <c r="AD142" s="45">
        <f>('Total Revenues by County'!AD142/'Total Revenues by County'!AD$4)</f>
        <v>0</v>
      </c>
      <c r="AE142" s="45">
        <f>('Total Revenues by County'!AE142/'Total Revenues by County'!AE$4)</f>
        <v>0</v>
      </c>
      <c r="AF142" s="45">
        <f>('Total Revenues by County'!AF142/'Total Revenues by County'!AF$4)</f>
        <v>0</v>
      </c>
      <c r="AG142" s="45">
        <f>('Total Revenues by County'!AG142/'Total Revenues by County'!AG$4)</f>
        <v>0</v>
      </c>
      <c r="AH142" s="45">
        <f>('Total Revenues by County'!AH142/'Total Revenues by County'!AH$4)</f>
        <v>0</v>
      </c>
      <c r="AI142" s="45">
        <f>('Total Revenues by County'!AI142/'Total Revenues by County'!AI$4)</f>
        <v>0</v>
      </c>
      <c r="AJ142" s="45">
        <f>('Total Revenues by County'!AJ142/'Total Revenues by County'!AJ$4)</f>
        <v>0</v>
      </c>
      <c r="AK142" s="45">
        <f>('Total Revenues by County'!AK142/'Total Revenues by County'!AK$4)</f>
        <v>0</v>
      </c>
      <c r="AL142" s="45">
        <f>('Total Revenues by County'!AL142/'Total Revenues by County'!AL$4)</f>
        <v>0</v>
      </c>
      <c r="AM142" s="45">
        <f>('Total Revenues by County'!AM142/'Total Revenues by County'!AM$4)</f>
        <v>0</v>
      </c>
      <c r="AN142" s="45">
        <f>('Total Revenues by County'!AN142/'Total Revenues by County'!AN$4)</f>
        <v>0</v>
      </c>
      <c r="AO142" s="45">
        <f>('Total Revenues by County'!AO142/'Total Revenues by County'!AO$4)</f>
        <v>0</v>
      </c>
      <c r="AP142" s="45">
        <f>('Total Revenues by County'!AP142/'Total Revenues by County'!AP$4)</f>
        <v>0</v>
      </c>
      <c r="AQ142" s="45">
        <f>('Total Revenues by County'!AQ142/'Total Revenues by County'!AQ$4)</f>
        <v>0</v>
      </c>
      <c r="AR142" s="45">
        <f>('Total Revenues by County'!AR142/'Total Revenues by County'!AR$4)</f>
        <v>0</v>
      </c>
      <c r="AS142" s="45">
        <f>('Total Revenues by County'!AS142/'Total Revenues by County'!AS$4)</f>
        <v>0</v>
      </c>
      <c r="AT142" s="45">
        <f>('Total Revenues by County'!AT142/'Total Revenues by County'!AT$4)</f>
        <v>0</v>
      </c>
      <c r="AU142" s="45">
        <f>('Total Revenues by County'!AU142/'Total Revenues by County'!AU$4)</f>
        <v>0</v>
      </c>
      <c r="AV142" s="45">
        <f>('Total Revenues by County'!AV142/'Total Revenues by County'!AV$4)</f>
        <v>0</v>
      </c>
      <c r="AW142" s="45">
        <f>('Total Revenues by County'!AW142/'Total Revenues by County'!AW$4)</f>
        <v>0</v>
      </c>
      <c r="AX142" s="45">
        <f>('Total Revenues by County'!AX142/'Total Revenues by County'!AX$4)</f>
        <v>0</v>
      </c>
      <c r="AY142" s="45">
        <f>('Total Revenues by County'!AY142/'Total Revenues by County'!AY$4)</f>
        <v>0</v>
      </c>
      <c r="AZ142" s="45">
        <f>('Total Revenues by County'!AZ142/'Total Revenues by County'!AZ$4)</f>
        <v>0</v>
      </c>
      <c r="BA142" s="45">
        <f>('Total Revenues by County'!BA142/'Total Revenues by County'!BA$4)</f>
        <v>0</v>
      </c>
      <c r="BB142" s="45">
        <f>('Total Revenues by County'!BB142/'Total Revenues by County'!BB$4)</f>
        <v>0</v>
      </c>
      <c r="BC142" s="45">
        <f>('Total Revenues by County'!BC142/'Total Revenues by County'!BC$4)</f>
        <v>0</v>
      </c>
      <c r="BD142" s="45">
        <f>('Total Revenues by County'!BD142/'Total Revenues by County'!BD$4)</f>
        <v>0</v>
      </c>
      <c r="BE142" s="45">
        <f>('Total Revenues by County'!BE142/'Total Revenues by County'!BE$4)</f>
        <v>0</v>
      </c>
      <c r="BF142" s="45">
        <f>('Total Revenues by County'!BF142/'Total Revenues by County'!BF$4)</f>
        <v>0.75581287694423871</v>
      </c>
      <c r="BG142" s="45">
        <f>('Total Revenues by County'!BG142/'Total Revenues by County'!BG$4)</f>
        <v>0</v>
      </c>
      <c r="BH142" s="45">
        <f>('Total Revenues by County'!BH142/'Total Revenues by County'!BH$4)</f>
        <v>0</v>
      </c>
      <c r="BI142" s="45">
        <f>('Total Revenues by County'!BI142/'Total Revenues by County'!BI$4)</f>
        <v>0</v>
      </c>
      <c r="BJ142" s="45">
        <f>('Total Revenues by County'!BJ142/'Total Revenues by County'!BJ$4)</f>
        <v>0</v>
      </c>
      <c r="BK142" s="45">
        <f>('Total Revenues by County'!BK142/'Total Revenues by County'!BK$4)</f>
        <v>0</v>
      </c>
      <c r="BL142" s="45">
        <f>('Total Revenues by County'!BL142/'Total Revenues by County'!BL$4)</f>
        <v>0</v>
      </c>
      <c r="BM142" s="45">
        <f>('Total Revenues by County'!BM142/'Total Revenues by County'!BM$4)</f>
        <v>0</v>
      </c>
      <c r="BN142" s="45">
        <f>('Total Revenues by County'!BN142/'Total Revenues by County'!BN$4)</f>
        <v>0</v>
      </c>
      <c r="BO142" s="45">
        <f>('Total Revenues by County'!BO142/'Total Revenues by County'!BO$4)</f>
        <v>0</v>
      </c>
      <c r="BP142" s="45">
        <f>('Total Revenues by County'!BP142/'Total Revenues by County'!BP$4)</f>
        <v>0</v>
      </c>
      <c r="BQ142" s="14">
        <f>('Total Revenues by County'!BQ142/'Total Revenues by County'!BQ$4)</f>
        <v>0</v>
      </c>
    </row>
    <row r="143" spans="1:69" x14ac:dyDescent="0.25">
      <c r="A143" s="10"/>
      <c r="B143" s="11">
        <v>343.3</v>
      </c>
      <c r="C143" s="12" t="s">
        <v>140</v>
      </c>
      <c r="D143" s="45">
        <f>('Total Revenues by County'!D143/'Total Revenues by County'!D$4)</f>
        <v>5.5676039059443731E-2</v>
      </c>
      <c r="E143" s="45">
        <f>('Total Revenues by County'!E143/'Total Revenues by County'!E$4)</f>
        <v>0</v>
      </c>
      <c r="F143" s="45">
        <f>('Total Revenues by County'!F143/'Total Revenues by County'!F$4)</f>
        <v>114.55981545152015</v>
      </c>
      <c r="G143" s="45">
        <f>('Total Revenues by County'!G143/'Total Revenues by County'!G$4)</f>
        <v>0</v>
      </c>
      <c r="H143" s="45">
        <f>('Total Revenues by County'!H143/'Total Revenues by County'!H$4)</f>
        <v>0</v>
      </c>
      <c r="I143" s="45">
        <f>('Total Revenues by County'!I143/'Total Revenues by County'!I$4)</f>
        <v>4.6365180592378409E-2</v>
      </c>
      <c r="J143" s="45">
        <f>('Total Revenues by County'!J143/'Total Revenues by County'!J$4)</f>
        <v>0</v>
      </c>
      <c r="K143" s="45">
        <f>('Total Revenues by County'!K143/'Total Revenues by County'!K$4)</f>
        <v>236.02005764465943</v>
      </c>
      <c r="L143" s="45">
        <f>('Total Revenues by County'!L143/'Total Revenues by County'!L$4)</f>
        <v>56.963471291028746</v>
      </c>
      <c r="M143" s="45">
        <f>('Total Revenues by County'!M143/'Total Revenues by County'!M$4)</f>
        <v>0</v>
      </c>
      <c r="N143" s="45">
        <f>('Total Revenues by County'!N143/'Total Revenues by County'!N$4)</f>
        <v>0</v>
      </c>
      <c r="O143" s="45">
        <f>('Total Revenues by County'!O143/'Total Revenues by County'!O$4)</f>
        <v>1.3361540999125083</v>
      </c>
      <c r="P143" s="45">
        <f>('Total Revenues by County'!P143/'Total Revenues by County'!P$4)</f>
        <v>48.138006756756759</v>
      </c>
      <c r="Q143" s="45">
        <f>('Total Revenues by County'!Q143/'Total Revenues by County'!Q$4)</f>
        <v>0</v>
      </c>
      <c r="R143" s="45">
        <f>('Total Revenues by County'!R143/'Total Revenues by County'!R$4)</f>
        <v>0.19604784028126571</v>
      </c>
      <c r="S143" s="45">
        <f>('Total Revenues by County'!S143/'Total Revenues by County'!S$4)</f>
        <v>13.778394768907368</v>
      </c>
      <c r="T143" s="45">
        <f>('Total Revenues by County'!T143/'Total Revenues by County'!T$4)</f>
        <v>0</v>
      </c>
      <c r="U143" s="45">
        <f>('Total Revenues by County'!U143/'Total Revenues by County'!U$4)</f>
        <v>0</v>
      </c>
      <c r="V143" s="45">
        <f>('Total Revenues by County'!V143/'Total Revenues by County'!V$4)</f>
        <v>0</v>
      </c>
      <c r="W143" s="45">
        <f>('Total Revenues by County'!W143/'Total Revenues by County'!W$4)</f>
        <v>0</v>
      </c>
      <c r="X143" s="45">
        <f>('Total Revenues by County'!X143/'Total Revenues by County'!X$4)</f>
        <v>0</v>
      </c>
      <c r="Y143" s="45">
        <f>('Total Revenues by County'!Y143/'Total Revenues by County'!Y$4)</f>
        <v>4.2336365501675672</v>
      </c>
      <c r="Z143" s="45">
        <f>('Total Revenues by County'!Z143/'Total Revenues by County'!Z$4)</f>
        <v>7.9731096131301289</v>
      </c>
      <c r="AA143" s="45">
        <f>('Total Revenues by County'!AA143/'Total Revenues by County'!AA$4)</f>
        <v>0</v>
      </c>
      <c r="AB143" s="45">
        <f>('Total Revenues by County'!AB143/'Total Revenues by County'!AB$4)</f>
        <v>88.159490097196183</v>
      </c>
      <c r="AC143" s="45">
        <f>('Total Revenues by County'!AC143/'Total Revenues by County'!AC$4)</f>
        <v>0</v>
      </c>
      <c r="AD143" s="45">
        <f>('Total Revenues by County'!AD143/'Total Revenues by County'!AD$4)</f>
        <v>0</v>
      </c>
      <c r="AE143" s="45">
        <f>('Total Revenues by County'!AE143/'Total Revenues by County'!AE$4)</f>
        <v>0</v>
      </c>
      <c r="AF143" s="45">
        <f>('Total Revenues by County'!AF143/'Total Revenues by County'!AF$4)</f>
        <v>0</v>
      </c>
      <c r="AG143" s="45">
        <f>('Total Revenues by County'!AG143/'Total Revenues by County'!AG$4)</f>
        <v>0</v>
      </c>
      <c r="AH143" s="45">
        <f>('Total Revenues by County'!AH143/'Total Revenues by County'!AH$4)</f>
        <v>0</v>
      </c>
      <c r="AI143" s="45">
        <f>('Total Revenues by County'!AI143/'Total Revenues by County'!AI$4)</f>
        <v>0</v>
      </c>
      <c r="AJ143" s="45">
        <f>('Total Revenues by County'!AJ143/'Total Revenues by County'!AJ$4)</f>
        <v>0</v>
      </c>
      <c r="AK143" s="45">
        <f>('Total Revenues by County'!AK143/'Total Revenues by County'!AK$4)</f>
        <v>74.857120645241721</v>
      </c>
      <c r="AL143" s="45">
        <f>('Total Revenues by County'!AL143/'Total Revenues by County'!AL$4)</f>
        <v>0</v>
      </c>
      <c r="AM143" s="45">
        <f>('Total Revenues by County'!AM143/'Total Revenues by County'!AM$4)</f>
        <v>1.6420080869099236</v>
      </c>
      <c r="AN143" s="45">
        <f>('Total Revenues by County'!AN143/'Total Revenues by County'!AN$4)</f>
        <v>43.921256309590575</v>
      </c>
      <c r="AO143" s="45">
        <f>('Total Revenues by County'!AO143/'Total Revenues by County'!AO$4)</f>
        <v>0</v>
      </c>
      <c r="AP143" s="45">
        <f>('Total Revenues by County'!AP143/'Total Revenues by County'!AP$4)</f>
        <v>146.48806593511299</v>
      </c>
      <c r="AQ143" s="45">
        <f>('Total Revenues by County'!AQ143/'Total Revenues by County'!AQ$4)</f>
        <v>36.379230738800445</v>
      </c>
      <c r="AR143" s="45">
        <f>('Total Revenues by County'!AR143/'Total Revenues by County'!AR$4)</f>
        <v>0</v>
      </c>
      <c r="AS143" s="45">
        <f>('Total Revenues by County'!AS143/'Total Revenues by County'!AS$4)</f>
        <v>0</v>
      </c>
      <c r="AT143" s="45">
        <f>('Total Revenues by County'!AT143/'Total Revenues by County'!AT$4)</f>
        <v>0</v>
      </c>
      <c r="AU143" s="45">
        <f>('Total Revenues by County'!AU143/'Total Revenues by County'!AU$4)</f>
        <v>19.445013776768018</v>
      </c>
      <c r="AV143" s="45">
        <f>('Total Revenues by County'!AV143/'Total Revenues by County'!AV$4)</f>
        <v>0</v>
      </c>
      <c r="AW143" s="45">
        <f>('Total Revenues by County'!AW143/'Total Revenues by County'!AW$4)</f>
        <v>0</v>
      </c>
      <c r="AX143" s="45">
        <f>('Total Revenues by County'!AX143/'Total Revenues by County'!AX$4)</f>
        <v>0</v>
      </c>
      <c r="AY143" s="45">
        <f>('Total Revenues by County'!AY143/'Total Revenues by County'!AY$4)</f>
        <v>0</v>
      </c>
      <c r="AZ143" s="45">
        <f>('Total Revenues by County'!AZ143/'Total Revenues by County'!AZ$4)</f>
        <v>0</v>
      </c>
      <c r="BA143" s="45">
        <f>('Total Revenues by County'!BA143/'Total Revenues by County'!BA$4)</f>
        <v>110.38048097663068</v>
      </c>
      <c r="BB143" s="45">
        <f>('Total Revenues by County'!BB143/'Total Revenues by County'!BB$4)</f>
        <v>92.193510363388327</v>
      </c>
      <c r="BC143" s="45">
        <f>('Total Revenues by County'!BC143/'Total Revenues by County'!BC$4)</f>
        <v>0</v>
      </c>
      <c r="BD143" s="45">
        <f>('Total Revenues by County'!BD143/'Total Revenues by County'!BD$4)</f>
        <v>8.4799879420671136</v>
      </c>
      <c r="BE143" s="45">
        <f>('Total Revenues by County'!BE143/'Total Revenues by County'!BE$4)</f>
        <v>0</v>
      </c>
      <c r="BF143" s="45">
        <f>('Total Revenues by County'!BF143/'Total Revenues by County'!BF$4)</f>
        <v>12.124275870278277</v>
      </c>
      <c r="BG143" s="45">
        <f>('Total Revenues by County'!BG143/'Total Revenues by County'!BG$4)</f>
        <v>0</v>
      </c>
      <c r="BH143" s="45">
        <f>('Total Revenues by County'!BH143/'Total Revenues by County'!BH$4)</f>
        <v>102.65690802554606</v>
      </c>
      <c r="BI143" s="45">
        <f>('Total Revenues by County'!BI143/'Total Revenues by County'!BI$4)</f>
        <v>53.218657778928296</v>
      </c>
      <c r="BJ143" s="45">
        <f>('Total Revenues by County'!BJ143/'Total Revenues by County'!BJ$4)</f>
        <v>0</v>
      </c>
      <c r="BK143" s="45">
        <f>('Total Revenues by County'!BK143/'Total Revenues by County'!BK$4)</f>
        <v>1.8338198266449786E-2</v>
      </c>
      <c r="BL143" s="45">
        <f>('Total Revenues by County'!BL143/'Total Revenues by County'!BL$4)</f>
        <v>0</v>
      </c>
      <c r="BM143" s="45">
        <f>('Total Revenues by County'!BM143/'Total Revenues by County'!BM$4)</f>
        <v>0</v>
      </c>
      <c r="BN143" s="45">
        <f>('Total Revenues by County'!BN143/'Total Revenues by County'!BN$4)</f>
        <v>0</v>
      </c>
      <c r="BO143" s="45">
        <f>('Total Revenues by County'!BO143/'Total Revenues by County'!BO$4)</f>
        <v>1.4235669786807752</v>
      </c>
      <c r="BP143" s="45">
        <f>('Total Revenues by County'!BP143/'Total Revenues by County'!BP$4)</f>
        <v>0</v>
      </c>
      <c r="BQ143" s="14">
        <f>('Total Revenues by County'!BQ143/'Total Revenues by County'!BQ$4)</f>
        <v>0</v>
      </c>
    </row>
    <row r="144" spans="1:69" x14ac:dyDescent="0.25">
      <c r="A144" s="10"/>
      <c r="B144" s="11">
        <v>343.4</v>
      </c>
      <c r="C144" s="12" t="s">
        <v>141</v>
      </c>
      <c r="D144" s="45">
        <f>('Total Revenues by County'!D144/'Total Revenues by County'!D$4)</f>
        <v>36.687053488345597</v>
      </c>
      <c r="E144" s="45">
        <f>('Total Revenues by County'!E144/'Total Revenues by County'!E$4)</f>
        <v>0</v>
      </c>
      <c r="F144" s="45">
        <f>('Total Revenues by County'!F144/'Total Revenues by County'!F$4)</f>
        <v>74.341376056159248</v>
      </c>
      <c r="G144" s="45">
        <f>('Total Revenues by County'!G144/'Total Revenues by County'!G$4)</f>
        <v>7.7433439070463699</v>
      </c>
      <c r="H144" s="45">
        <f>('Total Revenues by County'!H144/'Total Revenues by County'!H$4)</f>
        <v>69.332046411441439</v>
      </c>
      <c r="I144" s="45">
        <f>('Total Revenues by County'!I144/'Total Revenues by County'!I$4)</f>
        <v>10.857882291451526</v>
      </c>
      <c r="J144" s="45">
        <f>('Total Revenues by County'!J144/'Total Revenues by County'!J$4)</f>
        <v>0</v>
      </c>
      <c r="K144" s="45">
        <f>('Total Revenues by County'!K144/'Total Revenues by County'!K$4)</f>
        <v>118.93400079781108</v>
      </c>
      <c r="L144" s="45">
        <f>('Total Revenues by County'!L144/'Total Revenues by County'!L$4)</f>
        <v>43.837346710494714</v>
      </c>
      <c r="M144" s="45">
        <f>('Total Revenues by County'!M144/'Total Revenues by County'!M$4)</f>
        <v>106.11318467792901</v>
      </c>
      <c r="N144" s="45">
        <f>('Total Revenues by County'!N144/'Total Revenues by County'!N$4)</f>
        <v>136.86427818928698</v>
      </c>
      <c r="O144" s="45">
        <f>('Total Revenues by County'!O144/'Total Revenues by County'!O$4)</f>
        <v>52.18510922103814</v>
      </c>
      <c r="P144" s="45">
        <f>('Total Revenues by County'!P144/'Total Revenues by County'!P$4)</f>
        <v>85.946086711711715</v>
      </c>
      <c r="Q144" s="45">
        <f>('Total Revenues by County'!Q144/'Total Revenues by County'!Q$4)</f>
        <v>7.7521984353205164</v>
      </c>
      <c r="R144" s="45">
        <f>('Total Revenues by County'!R144/'Total Revenues by County'!R$4)</f>
        <v>49.435396785534905</v>
      </c>
      <c r="S144" s="45">
        <f>('Total Revenues by County'!S144/'Total Revenues by County'!S$4)</f>
        <v>15.239305745458605</v>
      </c>
      <c r="T144" s="45">
        <f>('Total Revenues by County'!T144/'Total Revenues by County'!T$4)</f>
        <v>50.242651344824715</v>
      </c>
      <c r="U144" s="45">
        <f>('Total Revenues by County'!U144/'Total Revenues by County'!U$4)</f>
        <v>0</v>
      </c>
      <c r="V144" s="45">
        <f>('Total Revenues by County'!V144/'Total Revenues by County'!V$4)</f>
        <v>6.5187672176308542</v>
      </c>
      <c r="W144" s="45">
        <f>('Total Revenues by County'!W144/'Total Revenues by County'!W$4)</f>
        <v>60.101599753884017</v>
      </c>
      <c r="X144" s="45">
        <f>('Total Revenues by County'!X144/'Total Revenues by County'!X$4)</f>
        <v>0.97878659312685612</v>
      </c>
      <c r="Y144" s="45">
        <f>('Total Revenues by County'!Y144/'Total Revenues by County'!Y$4)</f>
        <v>16.598180698994597</v>
      </c>
      <c r="Z144" s="45">
        <f>('Total Revenues by County'!Z144/'Total Revenues by County'!Z$4)</f>
        <v>48.670867526377492</v>
      </c>
      <c r="AA144" s="45">
        <f>('Total Revenues by County'!AA144/'Total Revenues by County'!AA$4)</f>
        <v>32.020891224170164</v>
      </c>
      <c r="AB144" s="45">
        <f>('Total Revenues by County'!AB144/'Total Revenues by County'!AB$4)</f>
        <v>16.878515549233853</v>
      </c>
      <c r="AC144" s="45">
        <f>('Total Revenues by County'!AC144/'Total Revenues by County'!AC$4)</f>
        <v>31.396235064618384</v>
      </c>
      <c r="AD144" s="45">
        <f>('Total Revenues by County'!AD144/'Total Revenues by County'!AD$4)</f>
        <v>76.353951836373142</v>
      </c>
      <c r="AE144" s="45">
        <f>('Total Revenues by County'!AE144/'Total Revenues by County'!AE$4)</f>
        <v>0</v>
      </c>
      <c r="AF144" s="45">
        <f>('Total Revenues by County'!AF144/'Total Revenues by County'!AF$4)</f>
        <v>17.568193643998026</v>
      </c>
      <c r="AG144" s="45">
        <f>('Total Revenues by County'!AG144/'Total Revenues by County'!AG$4)</f>
        <v>0</v>
      </c>
      <c r="AH144" s="45">
        <f>('Total Revenues by County'!AH144/'Total Revenues by County'!AH$4)</f>
        <v>0</v>
      </c>
      <c r="AI144" s="45">
        <f>('Total Revenues by County'!AI144/'Total Revenues by County'!AI$4)</f>
        <v>18.406187507352076</v>
      </c>
      <c r="AJ144" s="45">
        <f>('Total Revenues by County'!AJ144/'Total Revenues by County'!AJ$4)</f>
        <v>38.163310655348084</v>
      </c>
      <c r="AK144" s="45">
        <f>('Total Revenues by County'!AK144/'Total Revenues by County'!AK$4)</f>
        <v>113.9014207812546</v>
      </c>
      <c r="AL144" s="45">
        <f>('Total Revenues by County'!AL144/'Total Revenues by County'!AL$4)</f>
        <v>29.109950330446203</v>
      </c>
      <c r="AM144" s="45">
        <f>('Total Revenues by County'!AM144/'Total Revenues by County'!AM$4)</f>
        <v>40.981804452672094</v>
      </c>
      <c r="AN144" s="45">
        <f>('Total Revenues by County'!AN144/'Total Revenues by County'!AN$4)</f>
        <v>51.642736960179469</v>
      </c>
      <c r="AO144" s="45">
        <f>('Total Revenues by County'!AO144/'Total Revenues by County'!AO$4)</f>
        <v>24.907872438761363</v>
      </c>
      <c r="AP144" s="45">
        <f>('Total Revenues by County'!AP144/'Total Revenues by County'!AP$4)</f>
        <v>119.19243249538147</v>
      </c>
      <c r="AQ144" s="45">
        <f>('Total Revenues by County'!AQ144/'Total Revenues by County'!AQ$4)</f>
        <v>9.1103877388400054</v>
      </c>
      <c r="AR144" s="45">
        <f>('Total Revenues by County'!AR144/'Total Revenues by County'!AR$4)</f>
        <v>148.07475764354959</v>
      </c>
      <c r="AS144" s="45">
        <f>('Total Revenues by County'!AS144/'Total Revenues by County'!AS$4)</f>
        <v>100.45255641483786</v>
      </c>
      <c r="AT144" s="45">
        <f>('Total Revenues by County'!AT144/'Total Revenues by County'!AT$4)</f>
        <v>272.45144711928589</v>
      </c>
      <c r="AU144" s="45">
        <f>('Total Revenues by County'!AU144/'Total Revenues by County'!AU$4)</f>
        <v>4.2901339005172331E-2</v>
      </c>
      <c r="AV144" s="45">
        <f>('Total Revenues by County'!AV144/'Total Revenues by County'!AV$4)</f>
        <v>52.947989422261699</v>
      </c>
      <c r="AW144" s="45">
        <f>('Total Revenues by County'!AW144/'Total Revenues by County'!AW$4)</f>
        <v>0.55766050583657589</v>
      </c>
      <c r="AX144" s="45">
        <f>('Total Revenues by County'!AX144/'Total Revenues by County'!AX$4)</f>
        <v>60.984600588175581</v>
      </c>
      <c r="AY144" s="45">
        <f>('Total Revenues by County'!AY144/'Total Revenues by County'!AY$4)</f>
        <v>15.466405292542326</v>
      </c>
      <c r="AZ144" s="45">
        <f>('Total Revenues by County'!AZ144/'Total Revenues by County'!AZ$4)</f>
        <v>201.38329460303595</v>
      </c>
      <c r="BA144" s="45">
        <f>('Total Revenues by County'!BA144/'Total Revenues by County'!BA$4)</f>
        <v>62.382529214078673</v>
      </c>
      <c r="BB144" s="45">
        <f>('Total Revenues by County'!BB144/'Total Revenues by County'!BB$4)</f>
        <v>108.14110302390854</v>
      </c>
      <c r="BC144" s="45">
        <f>('Total Revenues by County'!BC144/'Total Revenues by County'!BC$4)</f>
        <v>55.569053590638134</v>
      </c>
      <c r="BD144" s="45">
        <f>('Total Revenues by County'!BD144/'Total Revenues by County'!BD$4)</f>
        <v>30.780422301694962</v>
      </c>
      <c r="BE144" s="45">
        <f>('Total Revenues by County'!BE144/'Total Revenues by County'!BE$4)</f>
        <v>101.93258831709544</v>
      </c>
      <c r="BF144" s="45">
        <f>('Total Revenues by County'!BF144/'Total Revenues by County'!BF$4)</f>
        <v>45.575881520474027</v>
      </c>
      <c r="BG144" s="45">
        <f>('Total Revenues by County'!BG144/'Total Revenues by County'!BG$4)</f>
        <v>54.844613950722469</v>
      </c>
      <c r="BH144" s="45">
        <f>('Total Revenues by County'!BH144/'Total Revenues by County'!BH$4)</f>
        <v>54.714017755760082</v>
      </c>
      <c r="BI144" s="45">
        <f>('Total Revenues by County'!BI144/'Total Revenues by County'!BI$4)</f>
        <v>30.258687117093796</v>
      </c>
      <c r="BJ144" s="45">
        <f>('Total Revenues by County'!BJ144/'Total Revenues by County'!BJ$4)</f>
        <v>1.451306679473326</v>
      </c>
      <c r="BK144" s="45">
        <f>('Total Revenues by County'!BK144/'Total Revenues by County'!BK$4)</f>
        <v>20.802736246351301</v>
      </c>
      <c r="BL144" s="45">
        <f>('Total Revenues by County'!BL144/'Total Revenues by County'!BL$4)</f>
        <v>4.5401427096890004</v>
      </c>
      <c r="BM144" s="45">
        <f>('Total Revenues by County'!BM144/'Total Revenues by County'!BM$4)</f>
        <v>6.1182328102350789</v>
      </c>
      <c r="BN144" s="45">
        <f>('Total Revenues by County'!BN144/'Total Revenues by County'!BN$4)</f>
        <v>32.899520206680201</v>
      </c>
      <c r="BO144" s="45">
        <f>('Total Revenues by County'!BO144/'Total Revenues by County'!BO$4)</f>
        <v>73.65184860532824</v>
      </c>
      <c r="BP144" s="45">
        <f>('Total Revenues by County'!BP144/'Total Revenues by County'!BP$4)</f>
        <v>22.654856923258841</v>
      </c>
      <c r="BQ144" s="14">
        <f>('Total Revenues by County'!BQ144/'Total Revenues by County'!BQ$4)</f>
        <v>0</v>
      </c>
    </row>
    <row r="145" spans="1:69" x14ac:dyDescent="0.25">
      <c r="A145" s="10"/>
      <c r="B145" s="11">
        <v>343.5</v>
      </c>
      <c r="C145" s="12" t="s">
        <v>142</v>
      </c>
      <c r="D145" s="45">
        <f>('Total Revenues by County'!D145/'Total Revenues by County'!D$4)</f>
        <v>0</v>
      </c>
      <c r="E145" s="45">
        <f>('Total Revenues by County'!E145/'Total Revenues by County'!E$4)</f>
        <v>0</v>
      </c>
      <c r="F145" s="45">
        <f>('Total Revenues by County'!F145/'Total Revenues by County'!F$4)</f>
        <v>42.810931627657986</v>
      </c>
      <c r="G145" s="45">
        <f>('Total Revenues by County'!G145/'Total Revenues by County'!G$4)</f>
        <v>0</v>
      </c>
      <c r="H145" s="45">
        <f>('Total Revenues by County'!H145/'Total Revenues by County'!H$4)</f>
        <v>0</v>
      </c>
      <c r="I145" s="45">
        <f>('Total Revenues by County'!I145/'Total Revenues by County'!I$4)</f>
        <v>0.70390774172065396</v>
      </c>
      <c r="J145" s="45">
        <f>('Total Revenues by County'!J145/'Total Revenues by County'!J$4)</f>
        <v>0</v>
      </c>
      <c r="K145" s="45">
        <f>('Total Revenues by County'!K145/'Total Revenues by County'!K$4)</f>
        <v>177.90689769477547</v>
      </c>
      <c r="L145" s="45">
        <f>('Total Revenues by County'!L145/'Total Revenues by County'!L$4)</f>
        <v>60.461354231716776</v>
      </c>
      <c r="M145" s="45">
        <f>('Total Revenues by County'!M145/'Total Revenues by County'!M$4)</f>
        <v>0</v>
      </c>
      <c r="N145" s="45">
        <f>('Total Revenues by County'!N145/'Total Revenues by County'!N$4)</f>
        <v>0</v>
      </c>
      <c r="O145" s="45">
        <f>('Total Revenues by County'!O145/'Total Revenues by County'!O$4)</f>
        <v>0.81123334432954208</v>
      </c>
      <c r="P145" s="45">
        <f>('Total Revenues by County'!P145/'Total Revenues by County'!P$4)</f>
        <v>52.552505630630634</v>
      </c>
      <c r="Q145" s="45">
        <f>('Total Revenues by County'!Q145/'Total Revenues by County'!Q$4)</f>
        <v>0</v>
      </c>
      <c r="R145" s="45">
        <f>('Total Revenues by County'!R145/'Total Revenues by County'!R$4)</f>
        <v>0.32810145655449524</v>
      </c>
      <c r="S145" s="45">
        <f>('Total Revenues by County'!S145/'Total Revenues by County'!S$4)</f>
        <v>13.885295458139167</v>
      </c>
      <c r="T145" s="45">
        <f>('Total Revenues by County'!T145/'Total Revenues by County'!T$4)</f>
        <v>0</v>
      </c>
      <c r="U145" s="45">
        <f>('Total Revenues by County'!U145/'Total Revenues by County'!U$4)</f>
        <v>0</v>
      </c>
      <c r="V145" s="45">
        <f>('Total Revenues by County'!V145/'Total Revenues by County'!V$4)</f>
        <v>0</v>
      </c>
      <c r="W145" s="45">
        <f>('Total Revenues by County'!W145/'Total Revenues by County'!W$4)</f>
        <v>0</v>
      </c>
      <c r="X145" s="45">
        <f>('Total Revenues by County'!X145/'Total Revenues by County'!X$4)</f>
        <v>0</v>
      </c>
      <c r="Y145" s="45">
        <f>('Total Revenues by County'!Y145/'Total Revenues by County'!Y$4)</f>
        <v>5.4875179536283429</v>
      </c>
      <c r="Z145" s="45">
        <f>('Total Revenues by County'!Z145/'Total Revenues by County'!Z$4)</f>
        <v>19.998241500586168</v>
      </c>
      <c r="AA145" s="45">
        <f>('Total Revenues by County'!AA145/'Total Revenues by County'!AA$4)</f>
        <v>22.490274339412924</v>
      </c>
      <c r="AB145" s="45">
        <f>('Total Revenues by County'!AB145/'Total Revenues by County'!AB$4)</f>
        <v>91.691563759401731</v>
      </c>
      <c r="AC145" s="45">
        <f>('Total Revenues by County'!AC145/'Total Revenues by County'!AC$4)</f>
        <v>0</v>
      </c>
      <c r="AD145" s="45">
        <f>('Total Revenues by County'!AD145/'Total Revenues by County'!AD$4)</f>
        <v>0</v>
      </c>
      <c r="AE145" s="45">
        <f>('Total Revenues by County'!AE145/'Total Revenues by County'!AE$4)</f>
        <v>0</v>
      </c>
      <c r="AF145" s="45">
        <f>('Total Revenues by County'!AF145/'Total Revenues by County'!AF$4)</f>
        <v>0</v>
      </c>
      <c r="AG145" s="45">
        <f>('Total Revenues by County'!AG145/'Total Revenues by County'!AG$4)</f>
        <v>0</v>
      </c>
      <c r="AH145" s="45">
        <f>('Total Revenues by County'!AH145/'Total Revenues by County'!AH$4)</f>
        <v>0</v>
      </c>
      <c r="AI145" s="45">
        <f>('Total Revenues by County'!AI145/'Total Revenues by County'!AI$4)</f>
        <v>0</v>
      </c>
      <c r="AJ145" s="45">
        <f>('Total Revenues by County'!AJ145/'Total Revenues by County'!AJ$4)</f>
        <v>0</v>
      </c>
      <c r="AK145" s="45">
        <f>('Total Revenues by County'!AK145/'Total Revenues by County'!AK$4)</f>
        <v>82.557579951337928</v>
      </c>
      <c r="AL145" s="45">
        <f>('Total Revenues by County'!AL145/'Total Revenues by County'!AL$4)</f>
        <v>0</v>
      </c>
      <c r="AM145" s="45">
        <f>('Total Revenues by County'!AM145/'Total Revenues by County'!AM$4)</f>
        <v>0</v>
      </c>
      <c r="AN145" s="45">
        <f>('Total Revenues by County'!AN145/'Total Revenues by County'!AN$4)</f>
        <v>0</v>
      </c>
      <c r="AO145" s="45">
        <f>('Total Revenues by County'!AO145/'Total Revenues by County'!AO$4)</f>
        <v>0</v>
      </c>
      <c r="AP145" s="45">
        <f>('Total Revenues by County'!AP145/'Total Revenues by County'!AP$4)</f>
        <v>208.72041627627533</v>
      </c>
      <c r="AQ145" s="45">
        <f>('Total Revenues by County'!AQ145/'Total Revenues by County'!AQ$4)</f>
        <v>43.451980514159445</v>
      </c>
      <c r="AR145" s="45">
        <f>('Total Revenues by County'!AR145/'Total Revenues by County'!AR$4)</f>
        <v>0</v>
      </c>
      <c r="AS145" s="45">
        <f>('Total Revenues by County'!AS145/'Total Revenues by County'!AS$4)</f>
        <v>0</v>
      </c>
      <c r="AT145" s="45">
        <f>('Total Revenues by County'!AT145/'Total Revenues by County'!AT$4)</f>
        <v>0</v>
      </c>
      <c r="AU145" s="45">
        <f>('Total Revenues by County'!AU145/'Total Revenues by County'!AU$4)</f>
        <v>31.077198240440858</v>
      </c>
      <c r="AV145" s="45">
        <f>('Total Revenues by County'!AV145/'Total Revenues by County'!AV$4)</f>
        <v>12.610662521700513</v>
      </c>
      <c r="AW145" s="45">
        <f>('Total Revenues by County'!AW145/'Total Revenues by County'!AW$4)</f>
        <v>0</v>
      </c>
      <c r="AX145" s="45">
        <f>('Total Revenues by County'!AX145/'Total Revenues by County'!AX$4)</f>
        <v>0</v>
      </c>
      <c r="AY145" s="45">
        <f>('Total Revenues by County'!AY145/'Total Revenues by County'!AY$4)</f>
        <v>0</v>
      </c>
      <c r="AZ145" s="45">
        <f>('Total Revenues by County'!AZ145/'Total Revenues by County'!AZ$4)</f>
        <v>0</v>
      </c>
      <c r="BA145" s="45">
        <f>('Total Revenues by County'!BA145/'Total Revenues by County'!BA$4)</f>
        <v>126.76811234048502</v>
      </c>
      <c r="BB145" s="45">
        <f>('Total Revenues by County'!BB145/'Total Revenues by County'!BB$4)</f>
        <v>79.558904806848204</v>
      </c>
      <c r="BC145" s="45">
        <f>('Total Revenues by County'!BC145/'Total Revenues by County'!BC$4)</f>
        <v>0</v>
      </c>
      <c r="BD145" s="45">
        <f>('Total Revenues by County'!BD145/'Total Revenues by County'!BD$4)</f>
        <v>5.5440320083309356</v>
      </c>
      <c r="BE145" s="45">
        <f>('Total Revenues by County'!BE145/'Total Revenues by County'!BE$4)</f>
        <v>0</v>
      </c>
      <c r="BF145" s="45">
        <f>('Total Revenues by County'!BF145/'Total Revenues by County'!BF$4)</f>
        <v>16.130525208972596</v>
      </c>
      <c r="BG145" s="45">
        <f>('Total Revenues by County'!BG145/'Total Revenues by County'!BG$4)</f>
        <v>0</v>
      </c>
      <c r="BH145" s="45">
        <f>('Total Revenues by County'!BH145/'Total Revenues by County'!BH$4)</f>
        <v>146.56473474159284</v>
      </c>
      <c r="BI145" s="45">
        <f>('Total Revenues by County'!BI145/'Total Revenues by County'!BI$4)</f>
        <v>71.311933730261458</v>
      </c>
      <c r="BJ145" s="45">
        <f>('Total Revenues by County'!BJ145/'Total Revenues by County'!BJ$4)</f>
        <v>0</v>
      </c>
      <c r="BK145" s="45">
        <f>('Total Revenues by County'!BK145/'Total Revenues by County'!BK$4)</f>
        <v>0</v>
      </c>
      <c r="BL145" s="45">
        <f>('Total Revenues by County'!BL145/'Total Revenues by County'!BL$4)</f>
        <v>0</v>
      </c>
      <c r="BM145" s="45">
        <f>('Total Revenues by County'!BM145/'Total Revenues by County'!BM$4)</f>
        <v>0</v>
      </c>
      <c r="BN145" s="45">
        <f>('Total Revenues by County'!BN145/'Total Revenues by County'!BN$4)</f>
        <v>0</v>
      </c>
      <c r="BO145" s="45">
        <f>('Total Revenues by County'!BO145/'Total Revenues by County'!BO$4)</f>
        <v>96.289515699840337</v>
      </c>
      <c r="BP145" s="45">
        <f>('Total Revenues by County'!BP145/'Total Revenues by County'!BP$4)</f>
        <v>0.63682452406290646</v>
      </c>
      <c r="BQ145" s="14">
        <f>('Total Revenues by County'!BQ145/'Total Revenues by County'!BQ$4)</f>
        <v>0</v>
      </c>
    </row>
    <row r="146" spans="1:69" x14ac:dyDescent="0.25">
      <c r="A146" s="10"/>
      <c r="B146" s="11">
        <v>343.6</v>
      </c>
      <c r="C146" s="12" t="s">
        <v>143</v>
      </c>
      <c r="D146" s="45">
        <f>('Total Revenues by County'!D146/'Total Revenues by County'!D$4)</f>
        <v>7.6390761552806594E-2</v>
      </c>
      <c r="E146" s="45">
        <f>('Total Revenues by County'!E146/'Total Revenues by County'!E$4)</f>
        <v>0</v>
      </c>
      <c r="F146" s="45">
        <f>('Total Revenues by County'!F146/'Total Revenues by County'!F$4)</f>
        <v>0.96586625754005262</v>
      </c>
      <c r="G146" s="45">
        <f>('Total Revenues by County'!G146/'Total Revenues by County'!G$4)</f>
        <v>0</v>
      </c>
      <c r="H146" s="45">
        <f>('Total Revenues by County'!H146/'Total Revenues by County'!H$4)</f>
        <v>69.129427328326159</v>
      </c>
      <c r="I146" s="45">
        <f>('Total Revenues by County'!I146/'Total Revenues by County'!I$4)</f>
        <v>73.190598827382431</v>
      </c>
      <c r="J146" s="45">
        <f>('Total Revenues by County'!J146/'Total Revenues by County'!J$4)</f>
        <v>0</v>
      </c>
      <c r="K146" s="45">
        <f>('Total Revenues by County'!K146/'Total Revenues by County'!K$4)</f>
        <v>0.7648536129043132</v>
      </c>
      <c r="L146" s="45">
        <f>('Total Revenues by County'!L146/'Total Revenues by County'!L$4)</f>
        <v>4.0478311293499223</v>
      </c>
      <c r="M146" s="45">
        <f>('Total Revenues by County'!M146/'Total Revenues by County'!M$4)</f>
        <v>0</v>
      </c>
      <c r="N146" s="45">
        <f>('Total Revenues by County'!N146/'Total Revenues by County'!N$4)</f>
        <v>395.90963857061581</v>
      </c>
      <c r="O146" s="45">
        <f>('Total Revenues by County'!O146/'Total Revenues by County'!O$4)</f>
        <v>0</v>
      </c>
      <c r="P146" s="45">
        <f>('Total Revenues by County'!P146/'Total Revenues by County'!P$4)</f>
        <v>0</v>
      </c>
      <c r="Q146" s="45">
        <f>('Total Revenues by County'!Q146/'Total Revenues by County'!Q$4)</f>
        <v>0</v>
      </c>
      <c r="R146" s="45">
        <f>('Total Revenues by County'!R146/'Total Revenues by County'!R$4)</f>
        <v>0</v>
      </c>
      <c r="S146" s="45">
        <f>('Total Revenues by County'!S146/'Total Revenues by County'!S$4)</f>
        <v>0.53772172149826525</v>
      </c>
      <c r="T146" s="45">
        <f>('Total Revenues by County'!T146/'Total Revenues by County'!T$4)</f>
        <v>0</v>
      </c>
      <c r="U146" s="45">
        <f>('Total Revenues by County'!U146/'Total Revenues by County'!U$4)</f>
        <v>0</v>
      </c>
      <c r="V146" s="45">
        <f>('Total Revenues by County'!V146/'Total Revenues by County'!V$4)</f>
        <v>0</v>
      </c>
      <c r="W146" s="45">
        <f>('Total Revenues by County'!W146/'Total Revenues by County'!W$4)</f>
        <v>0</v>
      </c>
      <c r="X146" s="45">
        <f>('Total Revenues by County'!X146/'Total Revenues by County'!X$4)</f>
        <v>0</v>
      </c>
      <c r="Y146" s="45">
        <f>('Total Revenues by County'!Y146/'Total Revenues by County'!Y$4)</f>
        <v>0</v>
      </c>
      <c r="Z146" s="45">
        <f>('Total Revenues by County'!Z146/'Total Revenues by County'!Z$4)</f>
        <v>0</v>
      </c>
      <c r="AA146" s="45">
        <f>('Total Revenues by County'!AA146/'Total Revenues by County'!AA$4)</f>
        <v>0</v>
      </c>
      <c r="AB146" s="45">
        <f>('Total Revenues by County'!AB146/'Total Revenues by County'!AB$4)</f>
        <v>3.7361694791060538</v>
      </c>
      <c r="AC146" s="45">
        <f>('Total Revenues by County'!AC146/'Total Revenues by County'!AC$4)</f>
        <v>0</v>
      </c>
      <c r="AD146" s="45">
        <f>('Total Revenues by County'!AD146/'Total Revenues by County'!AD$4)</f>
        <v>178.31328219047404</v>
      </c>
      <c r="AE146" s="45">
        <f>('Total Revenues by County'!AE146/'Total Revenues by County'!AE$4)</f>
        <v>0</v>
      </c>
      <c r="AF146" s="45">
        <f>('Total Revenues by County'!AF146/'Total Revenues by County'!AF$4)</f>
        <v>215.08912234480488</v>
      </c>
      <c r="AG146" s="45">
        <f>('Total Revenues by County'!AG146/'Total Revenues by County'!AG$4)</f>
        <v>23.973827699018539</v>
      </c>
      <c r="AH146" s="45">
        <f>('Total Revenues by County'!AH146/'Total Revenues by County'!AH$4)</f>
        <v>0</v>
      </c>
      <c r="AI146" s="45">
        <f>('Total Revenues by County'!AI146/'Total Revenues by County'!AI$4)</f>
        <v>0</v>
      </c>
      <c r="AJ146" s="45">
        <f>('Total Revenues by County'!AJ146/'Total Revenues by County'!AJ$4)</f>
        <v>0</v>
      </c>
      <c r="AK146" s="45">
        <f>('Total Revenues by County'!AK146/'Total Revenues by County'!AK$4)</f>
        <v>0</v>
      </c>
      <c r="AL146" s="45">
        <f>('Total Revenues by County'!AL146/'Total Revenues by County'!AL$4)</f>
        <v>5.6374259403691694E-3</v>
      </c>
      <c r="AM146" s="45">
        <f>('Total Revenues by County'!AM146/'Total Revenues by County'!AM$4)</f>
        <v>0</v>
      </c>
      <c r="AN146" s="45">
        <f>('Total Revenues by County'!AN146/'Total Revenues by County'!AN$4)</f>
        <v>0</v>
      </c>
      <c r="AO146" s="45">
        <f>('Total Revenues by County'!AO146/'Total Revenues by County'!AO$4)</f>
        <v>0</v>
      </c>
      <c r="AP146" s="45">
        <f>('Total Revenues by County'!AP146/'Total Revenues by County'!AP$4)</f>
        <v>0</v>
      </c>
      <c r="AQ146" s="45">
        <f>('Total Revenues by County'!AQ146/'Total Revenues by County'!AQ$4)</f>
        <v>1.6544315028624065E-2</v>
      </c>
      <c r="AR146" s="45">
        <f>('Total Revenues by County'!AR146/'Total Revenues by County'!AR$4)</f>
        <v>209.31986551466997</v>
      </c>
      <c r="AS146" s="45">
        <f>('Total Revenues by County'!AS146/'Total Revenues by County'!AS$4)</f>
        <v>268.06795434282174</v>
      </c>
      <c r="AT146" s="45">
        <f>('Total Revenues by County'!AT146/'Total Revenues by County'!AT$4)</f>
        <v>0</v>
      </c>
      <c r="AU146" s="45">
        <f>('Total Revenues by County'!AU146/'Total Revenues by County'!AU$4)</f>
        <v>0</v>
      </c>
      <c r="AV146" s="45">
        <f>('Total Revenues by County'!AV146/'Total Revenues by County'!AV$4)</f>
        <v>156.07484658242157</v>
      </c>
      <c r="AW146" s="45">
        <f>('Total Revenues by County'!AW146/'Total Revenues by County'!AW$4)</f>
        <v>0</v>
      </c>
      <c r="AX146" s="45">
        <f>('Total Revenues by County'!AX146/'Total Revenues by County'!AX$4)</f>
        <v>145.53324140465637</v>
      </c>
      <c r="AY146" s="45">
        <f>('Total Revenues by County'!AY146/'Total Revenues by County'!AY$4)</f>
        <v>0</v>
      </c>
      <c r="AZ146" s="45">
        <f>('Total Revenues by County'!AZ146/'Total Revenues by County'!AZ$4)</f>
        <v>133.79062547744306</v>
      </c>
      <c r="BA146" s="45">
        <f>('Total Revenues by County'!BA146/'Total Revenues by County'!BA$4)</f>
        <v>9.5984212069263428</v>
      </c>
      <c r="BB146" s="45">
        <f>('Total Revenues by County'!BB146/'Total Revenues by County'!BB$4)</f>
        <v>0</v>
      </c>
      <c r="BC146" s="45">
        <f>('Total Revenues by County'!BC146/'Total Revenues by County'!BC$4)</f>
        <v>118.88247591482077</v>
      </c>
      <c r="BD146" s="45">
        <f>('Total Revenues by County'!BD146/'Total Revenues by County'!BD$4)</f>
        <v>0</v>
      </c>
      <c r="BE146" s="45">
        <f>('Total Revenues by County'!BE146/'Total Revenues by County'!BE$4)</f>
        <v>196.46199244372588</v>
      </c>
      <c r="BF146" s="45">
        <f>('Total Revenues by County'!BF146/'Total Revenues by County'!BF$4)</f>
        <v>1.9839170458152578E-3</v>
      </c>
      <c r="BG146" s="45">
        <f>('Total Revenues by County'!BG146/'Total Revenues by County'!BG$4)</f>
        <v>12.820221057025394</v>
      </c>
      <c r="BH146" s="45">
        <f>('Total Revenues by County'!BH146/'Total Revenues by County'!BH$4)</f>
        <v>5.5915983537832803</v>
      </c>
      <c r="BI146" s="45">
        <f>('Total Revenues by County'!BI146/'Total Revenues by County'!BI$4)</f>
        <v>0</v>
      </c>
      <c r="BJ146" s="45">
        <f>('Total Revenues by County'!BJ146/'Total Revenues by County'!BJ$4)</f>
        <v>0</v>
      </c>
      <c r="BK146" s="45">
        <f>('Total Revenues by County'!BK146/'Total Revenues by County'!BK$4)</f>
        <v>0</v>
      </c>
      <c r="BL146" s="45">
        <f>('Total Revenues by County'!BL146/'Total Revenues by County'!BL$4)</f>
        <v>0</v>
      </c>
      <c r="BM146" s="45">
        <f>('Total Revenues by County'!BM146/'Total Revenues by County'!BM$4)</f>
        <v>0</v>
      </c>
      <c r="BN146" s="45">
        <f>('Total Revenues by County'!BN146/'Total Revenues by County'!BN$4)</f>
        <v>31.400290361577369</v>
      </c>
      <c r="BO146" s="45">
        <f>('Total Revenues by County'!BO146/'Total Revenues by County'!BO$4)</f>
        <v>0</v>
      </c>
      <c r="BP146" s="45">
        <f>('Total Revenues by County'!BP146/'Total Revenues by County'!BP$4)</f>
        <v>0</v>
      </c>
      <c r="BQ146" s="14">
        <f>('Total Revenues by County'!BQ146/'Total Revenues by County'!BQ$4)</f>
        <v>0</v>
      </c>
    </row>
    <row r="147" spans="1:69" x14ac:dyDescent="0.25">
      <c r="A147" s="10"/>
      <c r="B147" s="11">
        <v>343.7</v>
      </c>
      <c r="C147" s="12" t="s">
        <v>144</v>
      </c>
      <c r="D147" s="45">
        <f>('Total Revenues by County'!D147/'Total Revenues by County'!D$4)</f>
        <v>0.875757241987003</v>
      </c>
      <c r="E147" s="45">
        <f>('Total Revenues by County'!E147/'Total Revenues by County'!E$4)</f>
        <v>0</v>
      </c>
      <c r="F147" s="45">
        <f>('Total Revenues by County'!F147/'Total Revenues by County'!F$4)</f>
        <v>1.5321276607486796</v>
      </c>
      <c r="G147" s="45">
        <f>('Total Revenues by County'!G147/'Total Revenues by County'!G$4)</f>
        <v>0</v>
      </c>
      <c r="H147" s="45">
        <f>('Total Revenues by County'!H147/'Total Revenues by County'!H$4)</f>
        <v>2.1932644804417003</v>
      </c>
      <c r="I147" s="45">
        <f>('Total Revenues by County'!I147/'Total Revenues by County'!I$4)</f>
        <v>0.73604724190400717</v>
      </c>
      <c r="J147" s="45">
        <f>('Total Revenues by County'!J147/'Total Revenues by County'!J$4)</f>
        <v>0</v>
      </c>
      <c r="K147" s="45">
        <f>('Total Revenues by County'!K147/'Total Revenues by County'!K$4)</f>
        <v>2.7296937416777629</v>
      </c>
      <c r="L147" s="45">
        <f>('Total Revenues by County'!L147/'Total Revenues by County'!L$4)</f>
        <v>9.1500470076378839</v>
      </c>
      <c r="M147" s="45">
        <f>('Total Revenues by County'!M147/'Total Revenues by County'!M$4)</f>
        <v>0</v>
      </c>
      <c r="N147" s="45">
        <f>('Total Revenues by County'!N147/'Total Revenues by County'!N$4)</f>
        <v>0</v>
      </c>
      <c r="O147" s="45">
        <f>('Total Revenues by County'!O147/'Total Revenues by County'!O$4)</f>
        <v>0</v>
      </c>
      <c r="P147" s="45">
        <f>('Total Revenues by County'!P147/'Total Revenues by County'!P$4)</f>
        <v>0</v>
      </c>
      <c r="Q147" s="45">
        <f>('Total Revenues by County'!Q147/'Total Revenues by County'!Q$4)</f>
        <v>0</v>
      </c>
      <c r="R147" s="45">
        <f>('Total Revenues by County'!R147/'Total Revenues by County'!R$4)</f>
        <v>1.6637368156705173E-2</v>
      </c>
      <c r="S147" s="45">
        <f>('Total Revenues by County'!S147/'Total Revenues by County'!S$4)</f>
        <v>0</v>
      </c>
      <c r="T147" s="45">
        <f>('Total Revenues by County'!T147/'Total Revenues by County'!T$4)</f>
        <v>0</v>
      </c>
      <c r="U147" s="45">
        <f>('Total Revenues by County'!U147/'Total Revenues by County'!U$4)</f>
        <v>0</v>
      </c>
      <c r="V147" s="45">
        <f>('Total Revenues by County'!V147/'Total Revenues by County'!V$4)</f>
        <v>0</v>
      </c>
      <c r="W147" s="45">
        <f>('Total Revenues by County'!W147/'Total Revenues by County'!W$4)</f>
        <v>0.30764497769573912</v>
      </c>
      <c r="X147" s="45">
        <f>('Total Revenues by County'!X147/'Total Revenues by County'!X$4)</f>
        <v>0</v>
      </c>
      <c r="Y147" s="45">
        <f>('Total Revenues by County'!Y147/'Total Revenues by County'!Y$4)</f>
        <v>0</v>
      </c>
      <c r="Z147" s="45">
        <f>('Total Revenues by County'!Z147/'Total Revenues by County'!Z$4)</f>
        <v>7.2679147127784294</v>
      </c>
      <c r="AA147" s="45">
        <f>('Total Revenues by County'!AA147/'Total Revenues by County'!AA$4)</f>
        <v>0</v>
      </c>
      <c r="AB147" s="45">
        <f>('Total Revenues by County'!AB147/'Total Revenues by County'!AB$4)</f>
        <v>0</v>
      </c>
      <c r="AC147" s="45">
        <f>('Total Revenues by County'!AC147/'Total Revenues by County'!AC$4)</f>
        <v>0.23394294074615948</v>
      </c>
      <c r="AD147" s="45">
        <f>('Total Revenues by County'!AD147/'Total Revenues by County'!AD$4)</f>
        <v>3.2424201342358097</v>
      </c>
      <c r="AE147" s="45">
        <f>('Total Revenues by County'!AE147/'Total Revenues by County'!AE$4)</f>
        <v>0</v>
      </c>
      <c r="AF147" s="45">
        <f>('Total Revenues by County'!AF147/'Total Revenues by County'!AF$4)</f>
        <v>2.7992754816400463E-2</v>
      </c>
      <c r="AG147" s="45">
        <f>('Total Revenues by County'!AG147/'Total Revenues by County'!AG$4)</f>
        <v>0</v>
      </c>
      <c r="AH147" s="45">
        <f>('Total Revenues by County'!AH147/'Total Revenues by County'!AH$4)</f>
        <v>0</v>
      </c>
      <c r="AI147" s="45">
        <f>('Total Revenues by County'!AI147/'Total Revenues by County'!AI$4)</f>
        <v>0</v>
      </c>
      <c r="AJ147" s="45">
        <f>('Total Revenues by County'!AJ147/'Total Revenues by County'!AJ$4)</f>
        <v>0.36802783180769688</v>
      </c>
      <c r="AK147" s="45">
        <f>('Total Revenues by County'!AK147/'Total Revenues by County'!AK$4)</f>
        <v>0.16042515579847683</v>
      </c>
      <c r="AL147" s="45">
        <f>('Total Revenues by County'!AL147/'Total Revenues by County'!AL$4)</f>
        <v>0</v>
      </c>
      <c r="AM147" s="45">
        <f>('Total Revenues by County'!AM147/'Total Revenues by County'!AM$4)</f>
        <v>0</v>
      </c>
      <c r="AN147" s="45">
        <f>('Total Revenues by County'!AN147/'Total Revenues by County'!AN$4)</f>
        <v>0</v>
      </c>
      <c r="AO147" s="45">
        <f>('Total Revenues by County'!AO147/'Total Revenues by County'!AO$4)</f>
        <v>0</v>
      </c>
      <c r="AP147" s="45">
        <f>('Total Revenues by County'!AP147/'Total Revenues by County'!AP$4)</f>
        <v>0.29907947044406685</v>
      </c>
      <c r="AQ147" s="45">
        <f>('Total Revenues by County'!AQ147/'Total Revenues by County'!AQ$4)</f>
        <v>0</v>
      </c>
      <c r="AR147" s="45">
        <f>('Total Revenues by County'!AR147/'Total Revenues by County'!AR$4)</f>
        <v>0</v>
      </c>
      <c r="AS147" s="45">
        <f>('Total Revenues by County'!AS147/'Total Revenues by County'!AS$4)</f>
        <v>0</v>
      </c>
      <c r="AT147" s="45">
        <f>('Total Revenues by County'!AT147/'Total Revenues by County'!AT$4)</f>
        <v>0</v>
      </c>
      <c r="AU147" s="45">
        <f>('Total Revenues by County'!AU147/'Total Revenues by County'!AU$4)</f>
        <v>0</v>
      </c>
      <c r="AV147" s="45">
        <f>('Total Revenues by County'!AV147/'Total Revenues by County'!AV$4)</f>
        <v>5.4170535750333079E-2</v>
      </c>
      <c r="AW147" s="45">
        <f>('Total Revenues by County'!AW147/'Total Revenues by County'!AW$4)</f>
        <v>0</v>
      </c>
      <c r="AX147" s="45">
        <f>('Total Revenues by County'!AX147/'Total Revenues by County'!AX$4)</f>
        <v>0.5343106127236501</v>
      </c>
      <c r="AY147" s="45">
        <f>('Total Revenues by County'!AY147/'Total Revenues by County'!AY$4)</f>
        <v>0</v>
      </c>
      <c r="AZ147" s="45">
        <f>('Total Revenues by County'!AZ147/'Total Revenues by County'!AZ$4)</f>
        <v>0</v>
      </c>
      <c r="BA147" s="45">
        <f>('Total Revenues by County'!BA147/'Total Revenues by County'!BA$4)</f>
        <v>0.97273611518277847</v>
      </c>
      <c r="BB147" s="45">
        <f>('Total Revenues by County'!BB147/'Total Revenues by County'!BB$4)</f>
        <v>0.5031261205194677</v>
      </c>
      <c r="BC147" s="45">
        <f>('Total Revenues by County'!BC147/'Total Revenues by County'!BC$4)</f>
        <v>0.48535127810432849</v>
      </c>
      <c r="BD147" s="45">
        <f>('Total Revenues by County'!BD147/'Total Revenues by County'!BD$4)</f>
        <v>0</v>
      </c>
      <c r="BE147" s="45">
        <f>('Total Revenues by County'!BE147/'Total Revenues by County'!BE$4)</f>
        <v>8.1583382898693984</v>
      </c>
      <c r="BF147" s="45">
        <f>('Total Revenues by County'!BF147/'Total Revenues by County'!BF$4)</f>
        <v>0</v>
      </c>
      <c r="BG147" s="45">
        <f>('Total Revenues by County'!BG147/'Total Revenues by County'!BG$4)</f>
        <v>0</v>
      </c>
      <c r="BH147" s="45">
        <f>('Total Revenues by County'!BH147/'Total Revenues by County'!BH$4)</f>
        <v>0.64880869677703734</v>
      </c>
      <c r="BI147" s="45">
        <f>('Total Revenues by County'!BI147/'Total Revenues by County'!BI$4)</f>
        <v>0</v>
      </c>
      <c r="BJ147" s="45">
        <f>('Total Revenues by County'!BJ147/'Total Revenues by County'!BJ$4)</f>
        <v>0</v>
      </c>
      <c r="BK147" s="45">
        <f>('Total Revenues by County'!BK147/'Total Revenues by County'!BK$4)</f>
        <v>0</v>
      </c>
      <c r="BL147" s="45">
        <f>('Total Revenues by County'!BL147/'Total Revenues by County'!BL$4)</f>
        <v>0</v>
      </c>
      <c r="BM147" s="45">
        <f>('Total Revenues by County'!BM147/'Total Revenues by County'!BM$4)</f>
        <v>0</v>
      </c>
      <c r="BN147" s="45">
        <f>('Total Revenues by County'!BN147/'Total Revenues by County'!BN$4)</f>
        <v>1.7951180841408347</v>
      </c>
      <c r="BO147" s="45">
        <f>('Total Revenues by County'!BO147/'Total Revenues by County'!BO$4)</f>
        <v>0</v>
      </c>
      <c r="BP147" s="45">
        <f>('Total Revenues by County'!BP147/'Total Revenues by County'!BP$4)</f>
        <v>0</v>
      </c>
      <c r="BQ147" s="14">
        <f>('Total Revenues by County'!BQ147/'Total Revenues by County'!BQ$4)</f>
        <v>0</v>
      </c>
    </row>
    <row r="148" spans="1:69" x14ac:dyDescent="0.25">
      <c r="A148" s="10"/>
      <c r="B148" s="11">
        <v>343.8</v>
      </c>
      <c r="C148" s="12" t="s">
        <v>145</v>
      </c>
      <c r="D148" s="45">
        <f>('Total Revenues by County'!D148/'Total Revenues by County'!D$4)</f>
        <v>0</v>
      </c>
      <c r="E148" s="45">
        <f>('Total Revenues by County'!E148/'Total Revenues by County'!E$4)</f>
        <v>0</v>
      </c>
      <c r="F148" s="45">
        <f>('Total Revenues by County'!F148/'Total Revenues by County'!F$4)</f>
        <v>0</v>
      </c>
      <c r="G148" s="45">
        <f>('Total Revenues by County'!G148/'Total Revenues by County'!G$4)</f>
        <v>0</v>
      </c>
      <c r="H148" s="45">
        <f>('Total Revenues by County'!H148/'Total Revenues by County'!H$4)</f>
        <v>0</v>
      </c>
      <c r="I148" s="45">
        <f>('Total Revenues by County'!I148/'Total Revenues by County'!I$4)</f>
        <v>0</v>
      </c>
      <c r="J148" s="45">
        <f>('Total Revenues by County'!J148/'Total Revenues by County'!J$4)</f>
        <v>0</v>
      </c>
      <c r="K148" s="45">
        <f>('Total Revenues by County'!K148/'Total Revenues by County'!K$4)</f>
        <v>0</v>
      </c>
      <c r="L148" s="45">
        <f>('Total Revenues by County'!L148/'Total Revenues by County'!L$4)</f>
        <v>0</v>
      </c>
      <c r="M148" s="45">
        <f>('Total Revenues by County'!M148/'Total Revenues by County'!M$4)</f>
        <v>0</v>
      </c>
      <c r="N148" s="45">
        <f>('Total Revenues by County'!N148/'Total Revenues by County'!N$4)</f>
        <v>0</v>
      </c>
      <c r="O148" s="45">
        <f>('Total Revenues by County'!O148/'Total Revenues by County'!O$4)</f>
        <v>0</v>
      </c>
      <c r="P148" s="45">
        <f>('Total Revenues by County'!P148/'Total Revenues by County'!P$4)</f>
        <v>0</v>
      </c>
      <c r="Q148" s="45">
        <f>('Total Revenues by County'!Q148/'Total Revenues by County'!Q$4)</f>
        <v>0</v>
      </c>
      <c r="R148" s="45">
        <f>('Total Revenues by County'!R148/'Total Revenues by County'!R$4)</f>
        <v>0</v>
      </c>
      <c r="S148" s="45">
        <f>('Total Revenues by County'!S148/'Total Revenues by County'!S$4)</f>
        <v>0</v>
      </c>
      <c r="T148" s="45">
        <f>('Total Revenues by County'!T148/'Total Revenues by County'!T$4)</f>
        <v>0</v>
      </c>
      <c r="U148" s="45">
        <f>('Total Revenues by County'!U148/'Total Revenues by County'!U$4)</f>
        <v>0</v>
      </c>
      <c r="V148" s="45">
        <f>('Total Revenues by County'!V148/'Total Revenues by County'!V$4)</f>
        <v>0</v>
      </c>
      <c r="W148" s="45">
        <f>('Total Revenues by County'!W148/'Total Revenues by County'!W$4)</f>
        <v>0.93062605752961081</v>
      </c>
      <c r="X148" s="45">
        <f>('Total Revenues by County'!X148/'Total Revenues by County'!X$4)</f>
        <v>0</v>
      </c>
      <c r="Y148" s="45">
        <f>('Total Revenues by County'!Y148/'Total Revenues by County'!Y$4)</f>
        <v>0</v>
      </c>
      <c r="Z148" s="45">
        <f>('Total Revenues by County'!Z148/'Total Revenues by County'!Z$4)</f>
        <v>0</v>
      </c>
      <c r="AA148" s="45">
        <f>('Total Revenues by County'!AA148/'Total Revenues by County'!AA$4)</f>
        <v>0</v>
      </c>
      <c r="AB148" s="45">
        <f>('Total Revenues by County'!AB148/'Total Revenues by County'!AB$4)</f>
        <v>0</v>
      </c>
      <c r="AC148" s="45">
        <f>('Total Revenues by County'!AC148/'Total Revenues by County'!AC$4)</f>
        <v>0</v>
      </c>
      <c r="AD148" s="45">
        <f>('Total Revenues by County'!AD148/'Total Revenues by County'!AD$4)</f>
        <v>0</v>
      </c>
      <c r="AE148" s="45">
        <f>('Total Revenues by County'!AE148/'Total Revenues by County'!AE$4)</f>
        <v>0</v>
      </c>
      <c r="AF148" s="45">
        <f>('Total Revenues by County'!AF148/'Total Revenues by County'!AF$4)</f>
        <v>0</v>
      </c>
      <c r="AG148" s="45">
        <f>('Total Revenues by County'!AG148/'Total Revenues by County'!AG$4)</f>
        <v>0</v>
      </c>
      <c r="AH148" s="45">
        <f>('Total Revenues by County'!AH148/'Total Revenues by County'!AH$4)</f>
        <v>0</v>
      </c>
      <c r="AI148" s="45">
        <f>('Total Revenues by County'!AI148/'Total Revenues by County'!AI$4)</f>
        <v>0</v>
      </c>
      <c r="AJ148" s="45">
        <f>('Total Revenues by County'!AJ148/'Total Revenues by County'!AJ$4)</f>
        <v>0</v>
      </c>
      <c r="AK148" s="45">
        <f>('Total Revenues by County'!AK148/'Total Revenues by County'!AK$4)</f>
        <v>0.33101835963709353</v>
      </c>
      <c r="AL148" s="45">
        <f>('Total Revenues by County'!AL148/'Total Revenues by County'!AL$4)</f>
        <v>0</v>
      </c>
      <c r="AM148" s="45">
        <f>('Total Revenues by County'!AM148/'Total Revenues by County'!AM$4)</f>
        <v>0</v>
      </c>
      <c r="AN148" s="45">
        <f>('Total Revenues by County'!AN148/'Total Revenues by County'!AN$4)</f>
        <v>0</v>
      </c>
      <c r="AO148" s="45">
        <f>('Total Revenues by County'!AO148/'Total Revenues by County'!AO$4)</f>
        <v>0</v>
      </c>
      <c r="AP148" s="45">
        <f>('Total Revenues by County'!AP148/'Total Revenues by County'!AP$4)</f>
        <v>0</v>
      </c>
      <c r="AQ148" s="45">
        <f>('Total Revenues by County'!AQ148/'Total Revenues by County'!AQ$4)</f>
        <v>0</v>
      </c>
      <c r="AR148" s="45">
        <f>('Total Revenues by County'!AR148/'Total Revenues by County'!AR$4)</f>
        <v>0</v>
      </c>
      <c r="AS148" s="45">
        <f>('Total Revenues by County'!AS148/'Total Revenues by County'!AS$4)</f>
        <v>0</v>
      </c>
      <c r="AT148" s="45">
        <f>('Total Revenues by County'!AT148/'Total Revenues by County'!AT$4)</f>
        <v>0</v>
      </c>
      <c r="AU148" s="45">
        <f>('Total Revenues by County'!AU148/'Total Revenues by County'!AU$4)</f>
        <v>0</v>
      </c>
      <c r="AV148" s="45">
        <f>('Total Revenues by County'!AV148/'Total Revenues by County'!AV$4)</f>
        <v>0</v>
      </c>
      <c r="AW148" s="45">
        <f>('Total Revenues by County'!AW148/'Total Revenues by County'!AW$4)</f>
        <v>2.3531128404669261</v>
      </c>
      <c r="AX148" s="45">
        <f>('Total Revenues by County'!AX148/'Total Revenues by County'!AX$4)</f>
        <v>0</v>
      </c>
      <c r="AY148" s="45">
        <f>('Total Revenues by County'!AY148/'Total Revenues by County'!AY$4)</f>
        <v>0</v>
      </c>
      <c r="AZ148" s="45">
        <f>('Total Revenues by County'!AZ148/'Total Revenues by County'!AZ$4)</f>
        <v>0</v>
      </c>
      <c r="BA148" s="45">
        <f>('Total Revenues by County'!BA148/'Total Revenues by County'!BA$4)</f>
        <v>0</v>
      </c>
      <c r="BB148" s="45">
        <f>('Total Revenues by County'!BB148/'Total Revenues by County'!BB$4)</f>
        <v>0</v>
      </c>
      <c r="BC148" s="45">
        <f>('Total Revenues by County'!BC148/'Total Revenues by County'!BC$4)</f>
        <v>0</v>
      </c>
      <c r="BD148" s="45">
        <f>('Total Revenues by County'!BD148/'Total Revenues by County'!BD$4)</f>
        <v>0</v>
      </c>
      <c r="BE148" s="45">
        <f>('Total Revenues by County'!BE148/'Total Revenues by County'!BE$4)</f>
        <v>0</v>
      </c>
      <c r="BF148" s="45">
        <f>('Total Revenues by County'!BF148/'Total Revenues by County'!BF$4)</f>
        <v>0</v>
      </c>
      <c r="BG148" s="45">
        <f>('Total Revenues by County'!BG148/'Total Revenues by County'!BG$4)</f>
        <v>0</v>
      </c>
      <c r="BH148" s="45">
        <f>('Total Revenues by County'!BH148/'Total Revenues by County'!BH$4)</f>
        <v>0</v>
      </c>
      <c r="BI148" s="45">
        <f>('Total Revenues by County'!BI148/'Total Revenues by County'!BI$4)</f>
        <v>0</v>
      </c>
      <c r="BJ148" s="45">
        <f>('Total Revenues by County'!BJ148/'Total Revenues by County'!BJ$4)</f>
        <v>0</v>
      </c>
      <c r="BK148" s="45">
        <f>('Total Revenues by County'!BK148/'Total Revenues by County'!BK$4)</f>
        <v>0</v>
      </c>
      <c r="BL148" s="45">
        <f>('Total Revenues by County'!BL148/'Total Revenues by County'!BL$4)</f>
        <v>0</v>
      </c>
      <c r="BM148" s="45">
        <f>('Total Revenues by County'!BM148/'Total Revenues by County'!BM$4)</f>
        <v>0.26470032142181887</v>
      </c>
      <c r="BN148" s="45">
        <f>('Total Revenues by County'!BN148/'Total Revenues by County'!BN$4)</f>
        <v>0</v>
      </c>
      <c r="BO148" s="45">
        <f>('Total Revenues by County'!BO148/'Total Revenues by County'!BO$4)</f>
        <v>0</v>
      </c>
      <c r="BP148" s="45">
        <f>('Total Revenues by County'!BP148/'Total Revenues by County'!BP$4)</f>
        <v>0</v>
      </c>
      <c r="BQ148" s="14">
        <f>('Total Revenues by County'!BQ148/'Total Revenues by County'!BQ$4)</f>
        <v>0</v>
      </c>
    </row>
    <row r="149" spans="1:69" x14ac:dyDescent="0.25">
      <c r="A149" s="10"/>
      <c r="B149" s="11">
        <v>343.9</v>
      </c>
      <c r="C149" s="12" t="s">
        <v>146</v>
      </c>
      <c r="D149" s="45">
        <f>('Total Revenues by County'!D149/'Total Revenues by County'!D$4)</f>
        <v>0.64533918743899332</v>
      </c>
      <c r="E149" s="45">
        <f>('Total Revenues by County'!E149/'Total Revenues by County'!E$4)</f>
        <v>0</v>
      </c>
      <c r="F149" s="45">
        <f>('Total Revenues by County'!F149/'Total Revenues by County'!F$4)</f>
        <v>9.5883752117837293</v>
      </c>
      <c r="G149" s="45">
        <f>('Total Revenues by County'!G149/'Total Revenues by County'!G$4)</f>
        <v>0</v>
      </c>
      <c r="H149" s="45">
        <f>('Total Revenues by County'!H149/'Total Revenues by County'!H$4)</f>
        <v>0</v>
      </c>
      <c r="I149" s="45">
        <f>('Total Revenues by County'!I149/'Total Revenues by County'!I$4)</f>
        <v>0.90622852976012347</v>
      </c>
      <c r="J149" s="45">
        <f>('Total Revenues by County'!J149/'Total Revenues by County'!J$4)</f>
        <v>0</v>
      </c>
      <c r="K149" s="45">
        <f>('Total Revenues by County'!K149/'Total Revenues by County'!K$4)</f>
        <v>-33.812430121300991</v>
      </c>
      <c r="L149" s="45">
        <f>('Total Revenues by County'!L149/'Total Revenues by County'!L$4)</f>
        <v>0</v>
      </c>
      <c r="M149" s="45">
        <f>('Total Revenues by County'!M149/'Total Revenues by County'!M$4)</f>
        <v>0</v>
      </c>
      <c r="N149" s="45">
        <f>('Total Revenues by County'!N149/'Total Revenues by County'!N$4)</f>
        <v>8.5602060177434414</v>
      </c>
      <c r="O149" s="45">
        <f>('Total Revenues by County'!O149/'Total Revenues by County'!O$4)</f>
        <v>0</v>
      </c>
      <c r="P149" s="45">
        <f>('Total Revenues by County'!P149/'Total Revenues by County'!P$4)</f>
        <v>0</v>
      </c>
      <c r="Q149" s="45">
        <f>('Total Revenues by County'!Q149/'Total Revenues by County'!Q$4)</f>
        <v>0.17259991509491177</v>
      </c>
      <c r="R149" s="45">
        <f>('Total Revenues by County'!R149/'Total Revenues by County'!R$4)</f>
        <v>6.7710949271722757E-3</v>
      </c>
      <c r="S149" s="45">
        <f>('Total Revenues by County'!S149/'Total Revenues by County'!S$4)</f>
        <v>0</v>
      </c>
      <c r="T149" s="45">
        <f>('Total Revenues by County'!T149/'Total Revenues by County'!T$4)</f>
        <v>7.1529686068781753E-2</v>
      </c>
      <c r="U149" s="45">
        <f>('Total Revenues by County'!U149/'Total Revenues by County'!U$4)</f>
        <v>0</v>
      </c>
      <c r="V149" s="45">
        <f>('Total Revenues by County'!V149/'Total Revenues by County'!V$4)</f>
        <v>0</v>
      </c>
      <c r="W149" s="45">
        <f>('Total Revenues by County'!W149/'Total Revenues by County'!W$4)</f>
        <v>0</v>
      </c>
      <c r="X149" s="45">
        <f>('Total Revenues by County'!X149/'Total Revenues by County'!X$4)</f>
        <v>0</v>
      </c>
      <c r="Y149" s="45">
        <f>('Total Revenues by County'!Y149/'Total Revenues by County'!Y$4)</f>
        <v>0</v>
      </c>
      <c r="Z149" s="45">
        <f>('Total Revenues by County'!Z149/'Total Revenues by County'!Z$4)</f>
        <v>0</v>
      </c>
      <c r="AA149" s="45">
        <f>('Total Revenues by County'!AA149/'Total Revenues by County'!AA$4)</f>
        <v>8.9854999242156314E-2</v>
      </c>
      <c r="AB149" s="45">
        <f>('Total Revenues by County'!AB149/'Total Revenues by County'!AB$4)</f>
        <v>1.935734143660697</v>
      </c>
      <c r="AC149" s="45">
        <f>('Total Revenues by County'!AC149/'Total Revenues by County'!AC$4)</f>
        <v>11.955971714216044</v>
      </c>
      <c r="AD149" s="45">
        <f>('Total Revenues by County'!AD149/'Total Revenues by County'!AD$4)</f>
        <v>0.91307819633406773</v>
      </c>
      <c r="AE149" s="45">
        <f>('Total Revenues by County'!AE149/'Total Revenues by County'!AE$4)</f>
        <v>0.46083544429543538</v>
      </c>
      <c r="AF149" s="45">
        <f>('Total Revenues by County'!AF149/'Total Revenues by County'!AF$4)</f>
        <v>0</v>
      </c>
      <c r="AG149" s="45">
        <f>('Total Revenues by County'!AG149/'Total Revenues by County'!AG$4)</f>
        <v>0</v>
      </c>
      <c r="AH149" s="45">
        <f>('Total Revenues by County'!AH149/'Total Revenues by County'!AH$4)</f>
        <v>0</v>
      </c>
      <c r="AI149" s="45">
        <f>('Total Revenues by County'!AI149/'Total Revenues by County'!AI$4)</f>
        <v>0</v>
      </c>
      <c r="AJ149" s="45">
        <f>('Total Revenues by County'!AJ149/'Total Revenues by County'!AJ$4)</f>
        <v>0</v>
      </c>
      <c r="AK149" s="45">
        <f>('Total Revenues by County'!AK149/'Total Revenues by County'!AK$4)</f>
        <v>3.5974677232060936</v>
      </c>
      <c r="AL149" s="45">
        <f>('Total Revenues by County'!AL149/'Total Revenues by County'!AL$4)</f>
        <v>0.88581817933035045</v>
      </c>
      <c r="AM149" s="45">
        <f>('Total Revenues by County'!AM149/'Total Revenues by County'!AM$4)</f>
        <v>0</v>
      </c>
      <c r="AN149" s="45">
        <f>('Total Revenues by County'!AN149/'Total Revenues by County'!AN$4)</f>
        <v>0</v>
      </c>
      <c r="AO149" s="45">
        <f>('Total Revenues by County'!AO149/'Total Revenues by County'!AO$4)</f>
        <v>0</v>
      </c>
      <c r="AP149" s="45">
        <f>('Total Revenues by County'!AP149/'Total Revenues by County'!AP$4)</f>
        <v>0</v>
      </c>
      <c r="AQ149" s="45">
        <f>('Total Revenues by County'!AQ149/'Total Revenues by County'!AQ$4)</f>
        <v>1.9926645530633121E-2</v>
      </c>
      <c r="AR149" s="45">
        <f>('Total Revenues by County'!AR149/'Total Revenues by County'!AR$4)</f>
        <v>0</v>
      </c>
      <c r="AS149" s="45">
        <f>('Total Revenues by County'!AS149/'Total Revenues by County'!AS$4)</f>
        <v>13.41670270663133</v>
      </c>
      <c r="AT149" s="45">
        <f>('Total Revenues by County'!AT149/'Total Revenues by County'!AT$4)</f>
        <v>0</v>
      </c>
      <c r="AU149" s="45">
        <f>('Total Revenues by County'!AU149/'Total Revenues by County'!AU$4)</f>
        <v>0</v>
      </c>
      <c r="AV149" s="45">
        <f>('Total Revenues by County'!AV149/'Total Revenues by County'!AV$4)</f>
        <v>2.9227663611772781</v>
      </c>
      <c r="AW149" s="45">
        <f>('Total Revenues by County'!AW149/'Total Revenues by County'!AW$4)</f>
        <v>0</v>
      </c>
      <c r="AX149" s="45">
        <f>('Total Revenues by County'!AX149/'Total Revenues by County'!AX$4)</f>
        <v>0.57120977595534073</v>
      </c>
      <c r="AY149" s="45">
        <f>('Total Revenues by County'!AY149/'Total Revenues by County'!AY$4)</f>
        <v>0</v>
      </c>
      <c r="AZ149" s="45">
        <f>('Total Revenues by County'!AZ149/'Total Revenues by County'!AZ$4)</f>
        <v>3.2078543787327765</v>
      </c>
      <c r="BA149" s="45">
        <f>('Total Revenues by County'!BA149/'Total Revenues by County'!BA$4)</f>
        <v>0</v>
      </c>
      <c r="BB149" s="45">
        <f>('Total Revenues by County'!BB149/'Total Revenues by County'!BB$4)</f>
        <v>0.68950225237292539</v>
      </c>
      <c r="BC149" s="45">
        <f>('Total Revenues by County'!BC149/'Total Revenues by County'!BC$4)</f>
        <v>0</v>
      </c>
      <c r="BD149" s="45">
        <f>('Total Revenues by County'!BD149/'Total Revenues by County'!BD$4)</f>
        <v>0</v>
      </c>
      <c r="BE149" s="45">
        <f>('Total Revenues by County'!BE149/'Total Revenues by County'!BE$4)</f>
        <v>15.329485385897748</v>
      </c>
      <c r="BF149" s="45">
        <f>('Total Revenues by County'!BF149/'Total Revenues by County'!BF$4)</f>
        <v>5.8723944556131627E-2</v>
      </c>
      <c r="BG149" s="45">
        <f>('Total Revenues by County'!BG149/'Total Revenues by County'!BG$4)</f>
        <v>1.0461040557617205</v>
      </c>
      <c r="BH149" s="45">
        <f>('Total Revenues by County'!BH149/'Total Revenues by County'!BH$4)</f>
        <v>3.7104555842488299E-2</v>
      </c>
      <c r="BI149" s="45">
        <f>('Total Revenues by County'!BI149/'Total Revenues by County'!BI$4)</f>
        <v>0.34302139960307187</v>
      </c>
      <c r="BJ149" s="45">
        <f>('Total Revenues by County'!BJ149/'Total Revenues by County'!BJ$4)</f>
        <v>0</v>
      </c>
      <c r="BK149" s="45">
        <f>('Total Revenues by County'!BK149/'Total Revenues by County'!BK$4)</f>
        <v>0</v>
      </c>
      <c r="BL149" s="45">
        <f>('Total Revenues by County'!BL149/'Total Revenues by County'!BL$4)</f>
        <v>0</v>
      </c>
      <c r="BM149" s="45">
        <f>('Total Revenues by County'!BM149/'Total Revenues by County'!BM$4)</f>
        <v>0</v>
      </c>
      <c r="BN149" s="45">
        <f>('Total Revenues by County'!BN149/'Total Revenues by County'!BN$4)</f>
        <v>0</v>
      </c>
      <c r="BO149" s="45">
        <f>('Total Revenues by County'!BO149/'Total Revenues by County'!BO$4)</f>
        <v>0</v>
      </c>
      <c r="BP149" s="45">
        <f>('Total Revenues by County'!BP149/'Total Revenues by County'!BP$4)</f>
        <v>0</v>
      </c>
      <c r="BQ149" s="14">
        <f>('Total Revenues by County'!BQ149/'Total Revenues by County'!BQ$4)</f>
        <v>0</v>
      </c>
    </row>
    <row r="150" spans="1:69" x14ac:dyDescent="0.25">
      <c r="A150" s="10"/>
      <c r="B150" s="11">
        <v>344.1</v>
      </c>
      <c r="C150" s="12" t="s">
        <v>147</v>
      </c>
      <c r="D150" s="45">
        <f>('Total Revenues by County'!D150/'Total Revenues by County'!D$4)</f>
        <v>0</v>
      </c>
      <c r="E150" s="45">
        <f>('Total Revenues by County'!E150/'Total Revenues by County'!E$4)</f>
        <v>0</v>
      </c>
      <c r="F150" s="45">
        <f>('Total Revenues by County'!F150/'Total Revenues by County'!F$4)</f>
        <v>0</v>
      </c>
      <c r="G150" s="45">
        <f>('Total Revenues by County'!G150/'Total Revenues by County'!G$4)</f>
        <v>0</v>
      </c>
      <c r="H150" s="45">
        <f>('Total Revenues by County'!H150/'Total Revenues by County'!H$4)</f>
        <v>5.3086384846194843</v>
      </c>
      <c r="I150" s="45">
        <f>('Total Revenues by County'!I150/'Total Revenues by County'!I$4)</f>
        <v>149.99030546223977</v>
      </c>
      <c r="J150" s="45">
        <f>('Total Revenues by County'!J150/'Total Revenues by County'!J$4)</f>
        <v>0</v>
      </c>
      <c r="K150" s="45">
        <f>('Total Revenues by County'!K150/'Total Revenues by County'!K$4)</f>
        <v>0</v>
      </c>
      <c r="L150" s="45">
        <f>('Total Revenues by County'!L150/'Total Revenues by County'!L$4)</f>
        <v>5.5928795437857276E-3</v>
      </c>
      <c r="M150" s="45">
        <f>('Total Revenues by County'!M150/'Total Revenues by County'!M$4)</f>
        <v>0</v>
      </c>
      <c r="N150" s="45">
        <f>('Total Revenues by County'!N150/'Total Revenues by County'!N$4)</f>
        <v>10.711370992549279</v>
      </c>
      <c r="O150" s="45">
        <f>('Total Revenues by County'!O150/'Total Revenues by County'!O$4)</f>
        <v>0</v>
      </c>
      <c r="P150" s="45">
        <f>('Total Revenues by County'!P150/'Total Revenues by County'!P$4)</f>
        <v>0</v>
      </c>
      <c r="Q150" s="45">
        <f>('Total Revenues by County'!Q150/'Total Revenues by County'!Q$4)</f>
        <v>0</v>
      </c>
      <c r="R150" s="45">
        <f>('Total Revenues by County'!R150/'Total Revenues by County'!R$4)</f>
        <v>0</v>
      </c>
      <c r="S150" s="45">
        <f>('Total Revenues by County'!S150/'Total Revenues by County'!S$4)</f>
        <v>20.071118304173527</v>
      </c>
      <c r="T150" s="45">
        <f>('Total Revenues by County'!T150/'Total Revenues by County'!T$4)</f>
        <v>7.7413606461820299</v>
      </c>
      <c r="U150" s="45">
        <f>('Total Revenues by County'!U150/'Total Revenues by County'!U$4)</f>
        <v>0</v>
      </c>
      <c r="V150" s="45">
        <f>('Total Revenues by County'!V150/'Total Revenues by County'!V$4)</f>
        <v>0</v>
      </c>
      <c r="W150" s="45">
        <f>('Total Revenues by County'!W150/'Total Revenues by County'!W$4)</f>
        <v>0</v>
      </c>
      <c r="X150" s="45">
        <f>('Total Revenues by County'!X150/'Total Revenues by County'!X$4)</f>
        <v>0</v>
      </c>
      <c r="Y150" s="45">
        <f>('Total Revenues by County'!Y150/'Total Revenues by County'!Y$4)</f>
        <v>0</v>
      </c>
      <c r="Z150" s="45">
        <f>('Total Revenues by County'!Z150/'Total Revenues by County'!Z$4)</f>
        <v>0</v>
      </c>
      <c r="AA150" s="45">
        <f>('Total Revenues by County'!AA150/'Total Revenues by County'!AA$4)</f>
        <v>17.76282018895569</v>
      </c>
      <c r="AB150" s="45">
        <f>('Total Revenues by County'!AB150/'Total Revenues by County'!AB$4)</f>
        <v>0</v>
      </c>
      <c r="AC150" s="45">
        <f>('Total Revenues by County'!AC150/'Total Revenues by County'!AC$4)</f>
        <v>0</v>
      </c>
      <c r="AD150" s="45">
        <f>('Total Revenues by County'!AD150/'Total Revenues by County'!AD$4)</f>
        <v>0</v>
      </c>
      <c r="AE150" s="45">
        <f>('Total Revenues by County'!AE150/'Total Revenues by County'!AE$4)</f>
        <v>0</v>
      </c>
      <c r="AF150" s="45">
        <f>('Total Revenues by County'!AF150/'Total Revenues by County'!AF$4)</f>
        <v>0</v>
      </c>
      <c r="AG150" s="45">
        <f>('Total Revenues by County'!AG150/'Total Revenues by County'!AG$4)</f>
        <v>0</v>
      </c>
      <c r="AH150" s="45">
        <f>('Total Revenues by County'!AH150/'Total Revenues by County'!AH$4)</f>
        <v>0</v>
      </c>
      <c r="AI150" s="45">
        <f>('Total Revenues by County'!AI150/'Total Revenues by County'!AI$4)</f>
        <v>0</v>
      </c>
      <c r="AJ150" s="45">
        <f>('Total Revenues by County'!AJ150/'Total Revenues by County'!AJ$4)</f>
        <v>0</v>
      </c>
      <c r="AK150" s="45">
        <f>('Total Revenues by County'!AK150/'Total Revenues by County'!AK$4)</f>
        <v>174.44643880191006</v>
      </c>
      <c r="AL150" s="45">
        <f>('Total Revenues by County'!AL150/'Total Revenues by County'!AL$4)</f>
        <v>0</v>
      </c>
      <c r="AM150" s="45">
        <f>('Total Revenues by County'!AM150/'Total Revenues by County'!AM$4)</f>
        <v>0</v>
      </c>
      <c r="AN150" s="45">
        <f>('Total Revenues by County'!AN150/'Total Revenues by County'!AN$4)</f>
        <v>0</v>
      </c>
      <c r="AO150" s="45">
        <f>('Total Revenues by County'!AO150/'Total Revenues by County'!AO$4)</f>
        <v>0</v>
      </c>
      <c r="AP150" s="45">
        <f>('Total Revenues by County'!AP150/'Total Revenues by County'!AP$4)</f>
        <v>0</v>
      </c>
      <c r="AQ150" s="45">
        <f>('Total Revenues by County'!AQ150/'Total Revenues by County'!AQ$4)</f>
        <v>2.1115575674346845</v>
      </c>
      <c r="AR150" s="45">
        <f>('Total Revenues by County'!AR150/'Total Revenues by County'!AR$4)</f>
        <v>0</v>
      </c>
      <c r="AS150" s="45">
        <f>('Total Revenues by County'!AS150/'Total Revenues by County'!AS$4)</f>
        <v>295.57892176581197</v>
      </c>
      <c r="AT150" s="45">
        <f>('Total Revenues by County'!AT150/'Total Revenues by County'!AT$4)</f>
        <v>138.20597781985393</v>
      </c>
      <c r="AU150" s="45">
        <f>('Total Revenues by County'!AU150/'Total Revenues by County'!AU$4)</f>
        <v>0</v>
      </c>
      <c r="AV150" s="45">
        <f>('Total Revenues by County'!AV150/'Total Revenues by County'!AV$4)</f>
        <v>69.363841899148127</v>
      </c>
      <c r="AW150" s="45">
        <f>('Total Revenues by County'!AW150/'Total Revenues by County'!AW$4)</f>
        <v>0</v>
      </c>
      <c r="AX150" s="45">
        <f>('Total Revenues by County'!AX150/'Total Revenues by County'!AX$4)</f>
        <v>0</v>
      </c>
      <c r="AY150" s="45">
        <f>('Total Revenues by County'!AY150/'Total Revenues by County'!AY$4)</f>
        <v>0</v>
      </c>
      <c r="AZ150" s="45">
        <f>('Total Revenues by County'!AZ150/'Total Revenues by County'!AZ$4)</f>
        <v>48.013801287413223</v>
      </c>
      <c r="BA150" s="45">
        <f>('Total Revenues by County'!BA150/'Total Revenues by County'!BA$4)</f>
        <v>0</v>
      </c>
      <c r="BB150" s="45">
        <f>('Total Revenues by County'!BB150/'Total Revenues by County'!BB$4)</f>
        <v>4.4414918828024215</v>
      </c>
      <c r="BC150" s="45">
        <f>('Total Revenues by County'!BC150/'Total Revenues by County'!BC$4)</f>
        <v>0</v>
      </c>
      <c r="BD150" s="45">
        <f>('Total Revenues by County'!BD150/'Total Revenues by County'!BD$4)</f>
        <v>0</v>
      </c>
      <c r="BE150" s="45">
        <f>('Total Revenues by County'!BE150/'Total Revenues by County'!BE$4)</f>
        <v>0</v>
      </c>
      <c r="BF150" s="45">
        <f>('Total Revenues by County'!BF150/'Total Revenues by County'!BF$4)</f>
        <v>1.4792713733996403</v>
      </c>
      <c r="BG150" s="45">
        <f>('Total Revenues by County'!BG150/'Total Revenues by County'!BG$4)</f>
        <v>0</v>
      </c>
      <c r="BH150" s="45">
        <f>('Total Revenues by County'!BH150/'Total Revenues by County'!BH$4)</f>
        <v>0</v>
      </c>
      <c r="BI150" s="45">
        <f>('Total Revenues by County'!BI150/'Total Revenues by County'!BI$4)</f>
        <v>0</v>
      </c>
      <c r="BJ150" s="45">
        <f>('Total Revenues by County'!BJ150/'Total Revenues by County'!BJ$4)</f>
        <v>0</v>
      </c>
      <c r="BK150" s="45">
        <f>('Total Revenues by County'!BK150/'Total Revenues by County'!BK$4)</f>
        <v>0</v>
      </c>
      <c r="BL150" s="45">
        <f>('Total Revenues by County'!BL150/'Total Revenues by County'!BL$4)</f>
        <v>2.9390566799802542</v>
      </c>
      <c r="BM150" s="45">
        <f>('Total Revenues by County'!BM150/'Total Revenues by County'!BM$4)</f>
        <v>0</v>
      </c>
      <c r="BN150" s="45">
        <f>('Total Revenues by County'!BN150/'Total Revenues by County'!BN$4)</f>
        <v>23.76913241768381</v>
      </c>
      <c r="BO150" s="45">
        <f>('Total Revenues by County'!BO150/'Total Revenues by County'!BO$4)</f>
        <v>4.2419309394859592E-2</v>
      </c>
      <c r="BP150" s="45">
        <f>('Total Revenues by County'!BP150/'Total Revenues by County'!BP$4)</f>
        <v>0</v>
      </c>
      <c r="BQ150" s="14">
        <f>('Total Revenues by County'!BQ150/'Total Revenues by County'!BQ$4)</f>
        <v>0</v>
      </c>
    </row>
    <row r="151" spans="1:69" x14ac:dyDescent="0.25">
      <c r="A151" s="10"/>
      <c r="B151" s="11">
        <v>344.2</v>
      </c>
      <c r="C151" s="12" t="s">
        <v>148</v>
      </c>
      <c r="D151" s="45">
        <f>('Total Revenues by County'!D151/'Total Revenues by County'!D$4)</f>
        <v>0</v>
      </c>
      <c r="E151" s="45">
        <f>('Total Revenues by County'!E151/'Total Revenues by County'!E$4)</f>
        <v>0</v>
      </c>
      <c r="F151" s="45">
        <f>('Total Revenues by County'!F151/'Total Revenues by County'!F$4)</f>
        <v>0</v>
      </c>
      <c r="G151" s="45">
        <f>('Total Revenues by County'!G151/'Total Revenues by County'!G$4)</f>
        <v>0</v>
      </c>
      <c r="H151" s="45">
        <f>('Total Revenues by County'!H151/'Total Revenues by County'!H$4)</f>
        <v>0</v>
      </c>
      <c r="I151" s="45">
        <f>('Total Revenues by County'!I151/'Total Revenues by County'!I$4)</f>
        <v>88.513237259059125</v>
      </c>
      <c r="J151" s="45">
        <f>('Total Revenues by County'!J151/'Total Revenues by County'!J$4)</f>
        <v>0</v>
      </c>
      <c r="K151" s="45">
        <f>('Total Revenues by County'!K151/'Total Revenues by County'!K$4)</f>
        <v>0</v>
      </c>
      <c r="L151" s="45">
        <f>('Total Revenues by County'!L151/'Total Revenues by County'!L$4)</f>
        <v>0</v>
      </c>
      <c r="M151" s="45">
        <f>('Total Revenues by County'!M151/'Total Revenues by County'!M$4)</f>
        <v>0</v>
      </c>
      <c r="N151" s="45">
        <f>('Total Revenues by County'!N151/'Total Revenues by County'!N$4)</f>
        <v>0</v>
      </c>
      <c r="O151" s="45">
        <f>('Total Revenues by County'!O151/'Total Revenues by County'!O$4)</f>
        <v>0</v>
      </c>
      <c r="P151" s="45">
        <f>('Total Revenues by County'!P151/'Total Revenues by County'!P$4)</f>
        <v>0</v>
      </c>
      <c r="Q151" s="45">
        <f>('Total Revenues by County'!Q151/'Total Revenues by County'!Q$4)</f>
        <v>0</v>
      </c>
      <c r="R151" s="45">
        <f>('Total Revenues by County'!R151/'Total Revenues by County'!R$4)</f>
        <v>0</v>
      </c>
      <c r="S151" s="45">
        <f>('Total Revenues by County'!S151/'Total Revenues by County'!S$4)</f>
        <v>0</v>
      </c>
      <c r="T151" s="45">
        <f>('Total Revenues by County'!T151/'Total Revenues by County'!T$4)</f>
        <v>0</v>
      </c>
      <c r="U151" s="45">
        <f>('Total Revenues by County'!U151/'Total Revenues by County'!U$4)</f>
        <v>0</v>
      </c>
      <c r="V151" s="45">
        <f>('Total Revenues by County'!V151/'Total Revenues by County'!V$4)</f>
        <v>0</v>
      </c>
      <c r="W151" s="45">
        <f>('Total Revenues by County'!W151/'Total Revenues by County'!W$4)</f>
        <v>0</v>
      </c>
      <c r="X151" s="45">
        <f>('Total Revenues by County'!X151/'Total Revenues by County'!X$4)</f>
        <v>0</v>
      </c>
      <c r="Y151" s="45">
        <f>('Total Revenues by County'!Y151/'Total Revenues by County'!Y$4)</f>
        <v>0</v>
      </c>
      <c r="Z151" s="45">
        <f>('Total Revenues by County'!Z151/'Total Revenues by County'!Z$4)</f>
        <v>0</v>
      </c>
      <c r="AA151" s="45">
        <f>('Total Revenues by County'!AA151/'Total Revenues by County'!AA$4)</f>
        <v>0</v>
      </c>
      <c r="AB151" s="45">
        <f>('Total Revenues by County'!AB151/'Total Revenues by County'!AB$4)</f>
        <v>0</v>
      </c>
      <c r="AC151" s="45">
        <f>('Total Revenues by County'!AC151/'Total Revenues by County'!AC$4)</f>
        <v>0</v>
      </c>
      <c r="AD151" s="45">
        <f>('Total Revenues by County'!AD151/'Total Revenues by County'!AD$4)</f>
        <v>0</v>
      </c>
      <c r="AE151" s="45">
        <f>('Total Revenues by County'!AE151/'Total Revenues by County'!AE$4)</f>
        <v>0</v>
      </c>
      <c r="AF151" s="45">
        <f>('Total Revenues by County'!AF151/'Total Revenues by County'!AF$4)</f>
        <v>0</v>
      </c>
      <c r="AG151" s="45">
        <f>('Total Revenues by County'!AG151/'Total Revenues by County'!AG$4)</f>
        <v>0</v>
      </c>
      <c r="AH151" s="45">
        <f>('Total Revenues by County'!AH151/'Total Revenues by County'!AH$4)</f>
        <v>0</v>
      </c>
      <c r="AI151" s="45">
        <f>('Total Revenues by County'!AI151/'Total Revenues by County'!AI$4)</f>
        <v>0</v>
      </c>
      <c r="AJ151" s="45">
        <f>('Total Revenues by County'!AJ151/'Total Revenues by County'!AJ$4)</f>
        <v>0</v>
      </c>
      <c r="AK151" s="45">
        <f>('Total Revenues by County'!AK151/'Total Revenues by County'!AK$4)</f>
        <v>0</v>
      </c>
      <c r="AL151" s="45">
        <f>('Total Revenues by County'!AL151/'Total Revenues by County'!AL$4)</f>
        <v>0</v>
      </c>
      <c r="AM151" s="45">
        <f>('Total Revenues by County'!AM151/'Total Revenues by County'!AM$4)</f>
        <v>0</v>
      </c>
      <c r="AN151" s="45">
        <f>('Total Revenues by County'!AN151/'Total Revenues by County'!AN$4)</f>
        <v>0</v>
      </c>
      <c r="AO151" s="45">
        <f>('Total Revenues by County'!AO151/'Total Revenues by County'!AO$4)</f>
        <v>0</v>
      </c>
      <c r="AP151" s="45">
        <f>('Total Revenues by County'!AP151/'Total Revenues by County'!AP$4)</f>
        <v>34.799087410607001</v>
      </c>
      <c r="AQ151" s="45">
        <f>('Total Revenues by County'!AQ151/'Total Revenues by County'!AQ$4)</f>
        <v>0</v>
      </c>
      <c r="AR151" s="45">
        <f>('Total Revenues by County'!AR151/'Total Revenues by County'!AR$4)</f>
        <v>0</v>
      </c>
      <c r="AS151" s="45">
        <f>('Total Revenues by County'!AS151/'Total Revenues by County'!AS$4)</f>
        <v>56.102891280679245</v>
      </c>
      <c r="AT151" s="45">
        <f>('Total Revenues by County'!AT151/'Total Revenues by County'!AT$4)</f>
        <v>0</v>
      </c>
      <c r="AU151" s="45">
        <f>('Total Revenues by County'!AU151/'Total Revenues by County'!AU$4)</f>
        <v>0</v>
      </c>
      <c r="AV151" s="45">
        <f>('Total Revenues by County'!AV151/'Total Revenues by County'!AV$4)</f>
        <v>0</v>
      </c>
      <c r="AW151" s="45">
        <f>('Total Revenues by County'!AW151/'Total Revenues by County'!AW$4)</f>
        <v>0</v>
      </c>
      <c r="AX151" s="45">
        <f>('Total Revenues by County'!AX151/'Total Revenues by County'!AX$4)</f>
        <v>0</v>
      </c>
      <c r="AY151" s="45">
        <f>('Total Revenues by County'!AY151/'Total Revenues by County'!AY$4)</f>
        <v>0</v>
      </c>
      <c r="AZ151" s="45">
        <f>('Total Revenues by County'!AZ151/'Total Revenues by County'!AZ$4)</f>
        <v>0</v>
      </c>
      <c r="BA151" s="45">
        <f>('Total Revenues by County'!BA151/'Total Revenues by County'!BA$4)</f>
        <v>0</v>
      </c>
      <c r="BB151" s="45">
        <f>('Total Revenues by County'!BB151/'Total Revenues by County'!BB$4)</f>
        <v>0</v>
      </c>
      <c r="BC151" s="45">
        <f>('Total Revenues by County'!BC151/'Total Revenues by County'!BC$4)</f>
        <v>0</v>
      </c>
      <c r="BD151" s="45">
        <f>('Total Revenues by County'!BD151/'Total Revenues by County'!BD$4)</f>
        <v>0</v>
      </c>
      <c r="BE151" s="45">
        <f>('Total Revenues by County'!BE151/'Total Revenues by County'!BE$4)</f>
        <v>0</v>
      </c>
      <c r="BF151" s="45">
        <f>('Total Revenues by County'!BF151/'Total Revenues by County'!BF$4)</f>
        <v>0.21333059993651465</v>
      </c>
      <c r="BG151" s="45">
        <f>('Total Revenues by County'!BG151/'Total Revenues by County'!BG$4)</f>
        <v>0</v>
      </c>
      <c r="BH151" s="45">
        <f>('Total Revenues by County'!BH151/'Total Revenues by County'!BH$4)</f>
        <v>0</v>
      </c>
      <c r="BI151" s="45">
        <f>('Total Revenues by County'!BI151/'Total Revenues by County'!BI$4)</f>
        <v>4.5242773319527139</v>
      </c>
      <c r="BJ151" s="45">
        <f>('Total Revenues by County'!BJ151/'Total Revenues by County'!BJ$4)</f>
        <v>0</v>
      </c>
      <c r="BK151" s="45">
        <f>('Total Revenues by County'!BK151/'Total Revenues by County'!BK$4)</f>
        <v>0</v>
      </c>
      <c r="BL151" s="45">
        <f>('Total Revenues by County'!BL151/'Total Revenues by County'!BL$4)</f>
        <v>0</v>
      </c>
      <c r="BM151" s="45">
        <f>('Total Revenues by County'!BM151/'Total Revenues by County'!BM$4)</f>
        <v>0</v>
      </c>
      <c r="BN151" s="45">
        <f>('Total Revenues by County'!BN151/'Total Revenues by County'!BN$4)</f>
        <v>0</v>
      </c>
      <c r="BO151" s="45">
        <f>('Total Revenues by County'!BO151/'Total Revenues by County'!BO$4)</f>
        <v>0.18376483110540651</v>
      </c>
      <c r="BP151" s="45">
        <f>('Total Revenues by County'!BP151/'Total Revenues by County'!BP$4)</f>
        <v>0</v>
      </c>
      <c r="BQ151" s="14">
        <f>('Total Revenues by County'!BQ151/'Total Revenues by County'!BQ$4)</f>
        <v>0</v>
      </c>
    </row>
    <row r="152" spans="1:69" x14ac:dyDescent="0.25">
      <c r="A152" s="10"/>
      <c r="B152" s="11">
        <v>344.3</v>
      </c>
      <c r="C152" s="12" t="s">
        <v>149</v>
      </c>
      <c r="D152" s="45">
        <f>('Total Revenues by County'!D152/'Total Revenues by County'!D$4)</f>
        <v>0</v>
      </c>
      <c r="E152" s="45">
        <f>('Total Revenues by County'!E152/'Total Revenues by County'!E$4)</f>
        <v>0</v>
      </c>
      <c r="F152" s="45">
        <f>('Total Revenues by County'!F152/'Total Revenues by County'!F$4)</f>
        <v>0</v>
      </c>
      <c r="G152" s="45">
        <f>('Total Revenues by County'!G152/'Total Revenues by County'!G$4)</f>
        <v>0</v>
      </c>
      <c r="H152" s="45">
        <f>('Total Revenues by County'!H152/'Total Revenues by County'!H$4)</f>
        <v>2.2628028164911074</v>
      </c>
      <c r="I152" s="45">
        <f>('Total Revenues by County'!I152/'Total Revenues by County'!I$4)</f>
        <v>14.812621445160529</v>
      </c>
      <c r="J152" s="45">
        <f>('Total Revenues by County'!J152/'Total Revenues by County'!J$4)</f>
        <v>0</v>
      </c>
      <c r="K152" s="45">
        <f>('Total Revenues by County'!K152/'Total Revenues by County'!K$4)</f>
        <v>0</v>
      </c>
      <c r="L152" s="45">
        <f>('Total Revenues by County'!L152/'Total Revenues by County'!L$4)</f>
        <v>0.20915997007981005</v>
      </c>
      <c r="M152" s="45">
        <f>('Total Revenues by County'!M152/'Total Revenues by County'!M$4)</f>
        <v>0</v>
      </c>
      <c r="N152" s="45">
        <f>('Total Revenues by County'!N152/'Total Revenues by County'!N$4)</f>
        <v>2.9303465116089149</v>
      </c>
      <c r="O152" s="45">
        <f>('Total Revenues by County'!O152/'Total Revenues by County'!O$4)</f>
        <v>0</v>
      </c>
      <c r="P152" s="45">
        <f>('Total Revenues by County'!P152/'Total Revenues by County'!P$4)</f>
        <v>0.16373873873873873</v>
      </c>
      <c r="Q152" s="45">
        <f>('Total Revenues by County'!Q152/'Total Revenues by County'!Q$4)</f>
        <v>0</v>
      </c>
      <c r="R152" s="45">
        <f>('Total Revenues by County'!R152/'Total Revenues by County'!R$4)</f>
        <v>3.313319311903566</v>
      </c>
      <c r="S152" s="45">
        <f>('Total Revenues by County'!S152/'Total Revenues by County'!S$4)</f>
        <v>1.517426123838491</v>
      </c>
      <c r="T152" s="45">
        <f>('Total Revenues by County'!T152/'Total Revenues by County'!T$4)</f>
        <v>0</v>
      </c>
      <c r="U152" s="45">
        <f>('Total Revenues by County'!U152/'Total Revenues by County'!U$4)</f>
        <v>0</v>
      </c>
      <c r="V152" s="45">
        <f>('Total Revenues by County'!V152/'Total Revenues by County'!V$4)</f>
        <v>0</v>
      </c>
      <c r="W152" s="45">
        <f>('Total Revenues by County'!W152/'Total Revenues by County'!W$4)</f>
        <v>0</v>
      </c>
      <c r="X152" s="45">
        <f>('Total Revenues by County'!X152/'Total Revenues by County'!X$4)</f>
        <v>0</v>
      </c>
      <c r="Y152" s="45">
        <f>('Total Revenues by County'!Y152/'Total Revenues by County'!Y$4)</f>
        <v>0</v>
      </c>
      <c r="Z152" s="45">
        <f>('Total Revenues by County'!Z152/'Total Revenues by County'!Z$4)</f>
        <v>0</v>
      </c>
      <c r="AA152" s="45">
        <f>('Total Revenues by County'!AA152/'Total Revenues by County'!AA$4)</f>
        <v>0</v>
      </c>
      <c r="AB152" s="45">
        <f>('Total Revenues by County'!AB152/'Total Revenues by County'!AB$4)</f>
        <v>0.82259003038727618</v>
      </c>
      <c r="AC152" s="45">
        <f>('Total Revenues by County'!AC152/'Total Revenues by County'!AC$4)</f>
        <v>0</v>
      </c>
      <c r="AD152" s="45">
        <f>('Total Revenues by County'!AD152/'Total Revenues by County'!AD$4)</f>
        <v>0</v>
      </c>
      <c r="AE152" s="45">
        <f>('Total Revenues by County'!AE152/'Total Revenues by County'!AE$4)</f>
        <v>0</v>
      </c>
      <c r="AF152" s="45">
        <f>('Total Revenues by County'!AF152/'Total Revenues by County'!AF$4)</f>
        <v>0</v>
      </c>
      <c r="AG152" s="45">
        <f>('Total Revenues by County'!AG152/'Total Revenues by County'!AG$4)</f>
        <v>0</v>
      </c>
      <c r="AH152" s="45">
        <f>('Total Revenues by County'!AH152/'Total Revenues by County'!AH$4)</f>
        <v>0</v>
      </c>
      <c r="AI152" s="45">
        <f>('Total Revenues by County'!AI152/'Total Revenues by County'!AI$4)</f>
        <v>0</v>
      </c>
      <c r="AJ152" s="45">
        <f>('Total Revenues by County'!AJ152/'Total Revenues by County'!AJ$4)</f>
        <v>0</v>
      </c>
      <c r="AK152" s="45">
        <f>('Total Revenues by County'!AK152/'Total Revenues by County'!AK$4)</f>
        <v>5.4750785470855288</v>
      </c>
      <c r="AL152" s="45">
        <f>('Total Revenues by County'!AL152/'Total Revenues by County'!AL$4)</f>
        <v>0</v>
      </c>
      <c r="AM152" s="45">
        <f>('Total Revenues by County'!AM152/'Total Revenues by County'!AM$4)</f>
        <v>3.8024553027719588</v>
      </c>
      <c r="AN152" s="45">
        <f>('Total Revenues by County'!AN152/'Total Revenues by County'!AN$4)</f>
        <v>20.394840157038701</v>
      </c>
      <c r="AO152" s="45">
        <f>('Total Revenues by County'!AO152/'Total Revenues by County'!AO$4)</f>
        <v>0</v>
      </c>
      <c r="AP152" s="45">
        <f>('Total Revenues by County'!AP152/'Total Revenues by County'!AP$4)</f>
        <v>3.2210594294728261</v>
      </c>
      <c r="AQ152" s="45">
        <f>('Total Revenues by County'!AQ152/'Total Revenues by County'!AQ$4)</f>
        <v>0</v>
      </c>
      <c r="AR152" s="45">
        <f>('Total Revenues by County'!AR152/'Total Revenues by County'!AR$4)</f>
        <v>0</v>
      </c>
      <c r="AS152" s="45">
        <f>('Total Revenues by County'!AS152/'Total Revenues by County'!AS$4)</f>
        <v>32.859812572994421</v>
      </c>
      <c r="AT152" s="45">
        <f>('Total Revenues by County'!AT152/'Total Revenues by County'!AT$4)</f>
        <v>0</v>
      </c>
      <c r="AU152" s="45">
        <f>('Total Revenues by County'!AU152/'Total Revenues by County'!AU$4)</f>
        <v>0</v>
      </c>
      <c r="AV152" s="45">
        <f>('Total Revenues by County'!AV152/'Total Revenues by County'!AV$4)</f>
        <v>1.3625903346925592E-3</v>
      </c>
      <c r="AW152" s="45">
        <f>('Total Revenues by County'!AW152/'Total Revenues by County'!AW$4)</f>
        <v>0</v>
      </c>
      <c r="AX152" s="45">
        <f>('Total Revenues by County'!AX152/'Total Revenues by County'!AX$4)</f>
        <v>0.52865559126168771</v>
      </c>
      <c r="AY152" s="45">
        <f>('Total Revenues by County'!AY152/'Total Revenues by County'!AY$4)</f>
        <v>0</v>
      </c>
      <c r="AZ152" s="45">
        <f>('Total Revenues by County'!AZ152/'Total Revenues by County'!AZ$4)</f>
        <v>7.2168559463156914</v>
      </c>
      <c r="BA152" s="45">
        <f>('Total Revenues by County'!BA152/'Total Revenues by County'!BA$4)</f>
        <v>1.8138142452487687</v>
      </c>
      <c r="BB152" s="45">
        <f>('Total Revenues by County'!BB152/'Total Revenues by County'!BB$4)</f>
        <v>0</v>
      </c>
      <c r="BC152" s="45">
        <f>('Total Revenues by County'!BC152/'Total Revenues by County'!BC$4)</f>
        <v>0</v>
      </c>
      <c r="BD152" s="45">
        <f>('Total Revenues by County'!BD152/'Total Revenues by County'!BD$4)</f>
        <v>0</v>
      </c>
      <c r="BE152" s="45">
        <f>('Total Revenues by County'!BE152/'Total Revenues by County'!BE$4)</f>
        <v>0</v>
      </c>
      <c r="BF152" s="45">
        <f>('Total Revenues by County'!BF152/'Total Revenues by County'!BF$4)</f>
        <v>0</v>
      </c>
      <c r="BG152" s="45">
        <f>('Total Revenues by County'!BG152/'Total Revenues by County'!BG$4)</f>
        <v>0</v>
      </c>
      <c r="BH152" s="45">
        <f>('Total Revenues by County'!BH152/'Total Revenues by County'!BH$4)</f>
        <v>5.0750259916347664</v>
      </c>
      <c r="BI152" s="45">
        <f>('Total Revenues by County'!BI152/'Total Revenues by County'!BI$4)</f>
        <v>0</v>
      </c>
      <c r="BJ152" s="45">
        <f>('Total Revenues by County'!BJ152/'Total Revenues by County'!BJ$4)</f>
        <v>0</v>
      </c>
      <c r="BK152" s="45">
        <f>('Total Revenues by County'!BK152/'Total Revenues by County'!BK$4)</f>
        <v>0</v>
      </c>
      <c r="BL152" s="45">
        <f>('Total Revenues by County'!BL152/'Total Revenues by County'!BL$4)</f>
        <v>0</v>
      </c>
      <c r="BM152" s="45">
        <f>('Total Revenues by County'!BM152/'Total Revenues by County'!BM$4)</f>
        <v>0</v>
      </c>
      <c r="BN152" s="45">
        <f>('Total Revenues by County'!BN152/'Total Revenues by County'!BN$4)</f>
        <v>7.0033950838131895</v>
      </c>
      <c r="BO152" s="45">
        <f>('Total Revenues by County'!BO152/'Total Revenues by County'!BO$4)</f>
        <v>0</v>
      </c>
      <c r="BP152" s="45">
        <f>('Total Revenues by County'!BP152/'Total Revenues by County'!BP$4)</f>
        <v>0</v>
      </c>
      <c r="BQ152" s="14">
        <f>('Total Revenues by County'!BQ152/'Total Revenues by County'!BQ$4)</f>
        <v>0</v>
      </c>
    </row>
    <row r="153" spans="1:69" x14ac:dyDescent="0.25">
      <c r="A153" s="10"/>
      <c r="B153" s="11">
        <v>344.4</v>
      </c>
      <c r="C153" s="12" t="s">
        <v>150</v>
      </c>
      <c r="D153" s="45">
        <f>('Total Revenues by County'!D153/'Total Revenues by County'!D$4)</f>
        <v>0</v>
      </c>
      <c r="E153" s="45">
        <f>('Total Revenues by County'!E153/'Total Revenues by County'!E$4)</f>
        <v>0</v>
      </c>
      <c r="F153" s="45">
        <f>('Total Revenues by County'!F153/'Total Revenues by County'!F$4)</f>
        <v>0</v>
      </c>
      <c r="G153" s="45">
        <f>('Total Revenues by County'!G153/'Total Revenues by County'!G$4)</f>
        <v>0</v>
      </c>
      <c r="H153" s="45">
        <f>('Total Revenues by County'!H153/'Total Revenues by County'!H$4)</f>
        <v>0</v>
      </c>
      <c r="I153" s="45">
        <f>('Total Revenues by County'!I153/'Total Revenues by County'!I$4)</f>
        <v>0</v>
      </c>
      <c r="J153" s="45">
        <f>('Total Revenues by County'!J153/'Total Revenues by County'!J$4)</f>
        <v>0</v>
      </c>
      <c r="K153" s="45">
        <f>('Total Revenues by County'!K153/'Total Revenues by County'!K$4)</f>
        <v>0</v>
      </c>
      <c r="L153" s="45">
        <f>('Total Revenues by County'!L153/'Total Revenues by County'!L$4)</f>
        <v>0</v>
      </c>
      <c r="M153" s="45">
        <f>('Total Revenues by County'!M153/'Total Revenues by County'!M$4)</f>
        <v>0</v>
      </c>
      <c r="N153" s="45">
        <f>('Total Revenues by County'!N153/'Total Revenues by County'!N$4)</f>
        <v>0</v>
      </c>
      <c r="O153" s="45">
        <f>('Total Revenues by County'!O153/'Total Revenues by County'!O$4)</f>
        <v>0</v>
      </c>
      <c r="P153" s="45">
        <f>('Total Revenues by County'!P153/'Total Revenues by County'!P$4)</f>
        <v>0</v>
      </c>
      <c r="Q153" s="45">
        <f>('Total Revenues by County'!Q153/'Total Revenues by County'!Q$4)</f>
        <v>0</v>
      </c>
      <c r="R153" s="45">
        <f>('Total Revenues by County'!R153/'Total Revenues by County'!R$4)</f>
        <v>0</v>
      </c>
      <c r="S153" s="45">
        <f>('Total Revenues by County'!S153/'Total Revenues by County'!S$4)</f>
        <v>0</v>
      </c>
      <c r="T153" s="45">
        <f>('Total Revenues by County'!T153/'Total Revenues by County'!T$4)</f>
        <v>0</v>
      </c>
      <c r="U153" s="45">
        <f>('Total Revenues by County'!U153/'Total Revenues by County'!U$4)</f>
        <v>0</v>
      </c>
      <c r="V153" s="45">
        <f>('Total Revenues by County'!V153/'Total Revenues by County'!V$4)</f>
        <v>0</v>
      </c>
      <c r="W153" s="45">
        <f>('Total Revenues by County'!W153/'Total Revenues by County'!W$4)</f>
        <v>0</v>
      </c>
      <c r="X153" s="45">
        <f>('Total Revenues by County'!X153/'Total Revenues by County'!X$4)</f>
        <v>0</v>
      </c>
      <c r="Y153" s="45">
        <f>('Total Revenues by County'!Y153/'Total Revenues by County'!Y$4)</f>
        <v>0</v>
      </c>
      <c r="Z153" s="45">
        <f>('Total Revenues by County'!Z153/'Total Revenues by County'!Z$4)</f>
        <v>0</v>
      </c>
      <c r="AA153" s="45">
        <f>('Total Revenues by County'!AA153/'Total Revenues by County'!AA$4)</f>
        <v>0</v>
      </c>
      <c r="AB153" s="45">
        <f>('Total Revenues by County'!AB153/'Total Revenues by County'!AB$4)</f>
        <v>0</v>
      </c>
      <c r="AC153" s="45">
        <f>('Total Revenues by County'!AC153/'Total Revenues by County'!AC$4)</f>
        <v>0</v>
      </c>
      <c r="AD153" s="45">
        <f>('Total Revenues by County'!AD153/'Total Revenues by County'!AD$4)</f>
        <v>0</v>
      </c>
      <c r="AE153" s="45">
        <f>('Total Revenues by County'!AE153/'Total Revenues by County'!AE$4)</f>
        <v>0</v>
      </c>
      <c r="AF153" s="45">
        <f>('Total Revenues by County'!AF153/'Total Revenues by County'!AF$4)</f>
        <v>0</v>
      </c>
      <c r="AG153" s="45">
        <f>('Total Revenues by County'!AG153/'Total Revenues by County'!AG$4)</f>
        <v>0</v>
      </c>
      <c r="AH153" s="45">
        <f>('Total Revenues by County'!AH153/'Total Revenues by County'!AH$4)</f>
        <v>0</v>
      </c>
      <c r="AI153" s="45">
        <f>('Total Revenues by County'!AI153/'Total Revenues by County'!AI$4)</f>
        <v>0</v>
      </c>
      <c r="AJ153" s="45">
        <f>('Total Revenues by County'!AJ153/'Total Revenues by County'!AJ$4)</f>
        <v>0</v>
      </c>
      <c r="AK153" s="45">
        <f>('Total Revenues by County'!AK153/'Total Revenues by County'!AK$4)</f>
        <v>0</v>
      </c>
      <c r="AL153" s="45">
        <f>('Total Revenues by County'!AL153/'Total Revenues by County'!AL$4)</f>
        <v>0</v>
      </c>
      <c r="AM153" s="45">
        <f>('Total Revenues by County'!AM153/'Total Revenues by County'!AM$4)</f>
        <v>0</v>
      </c>
      <c r="AN153" s="45">
        <f>('Total Revenues by County'!AN153/'Total Revenues by County'!AN$4)</f>
        <v>0</v>
      </c>
      <c r="AO153" s="45">
        <f>('Total Revenues by County'!AO153/'Total Revenues by County'!AO$4)</f>
        <v>0</v>
      </c>
      <c r="AP153" s="45">
        <f>('Total Revenues by County'!AP153/'Total Revenues by County'!AP$4)</f>
        <v>0.90253185328696273</v>
      </c>
      <c r="AQ153" s="45">
        <f>('Total Revenues by County'!AQ153/'Total Revenues by County'!AQ$4)</f>
        <v>0</v>
      </c>
      <c r="AR153" s="45">
        <f>('Total Revenues by County'!AR153/'Total Revenues by County'!AR$4)</f>
        <v>0</v>
      </c>
      <c r="AS153" s="45">
        <f>('Total Revenues by County'!AS153/'Total Revenues by County'!AS$4)</f>
        <v>0</v>
      </c>
      <c r="AT153" s="45">
        <f>('Total Revenues by County'!AT153/'Total Revenues by County'!AT$4)</f>
        <v>0</v>
      </c>
      <c r="AU153" s="45">
        <f>('Total Revenues by County'!AU153/'Total Revenues by County'!AU$4)</f>
        <v>0</v>
      </c>
      <c r="AV153" s="45">
        <f>('Total Revenues by County'!AV153/'Total Revenues by County'!AV$4)</f>
        <v>0</v>
      </c>
      <c r="AW153" s="45">
        <f>('Total Revenues by County'!AW153/'Total Revenues by County'!AW$4)</f>
        <v>0</v>
      </c>
      <c r="AX153" s="45">
        <f>('Total Revenues by County'!AX153/'Total Revenues by County'!AX$4)</f>
        <v>0</v>
      </c>
      <c r="AY153" s="45">
        <f>('Total Revenues by County'!AY153/'Total Revenues by County'!AY$4)</f>
        <v>0</v>
      </c>
      <c r="AZ153" s="45">
        <f>('Total Revenues by County'!AZ153/'Total Revenues by County'!AZ$4)</f>
        <v>0</v>
      </c>
      <c r="BA153" s="45">
        <f>('Total Revenues by County'!BA153/'Total Revenues by County'!BA$4)</f>
        <v>0</v>
      </c>
      <c r="BB153" s="45">
        <f>('Total Revenues by County'!BB153/'Total Revenues by County'!BB$4)</f>
        <v>0</v>
      </c>
      <c r="BC153" s="45">
        <f>('Total Revenues by County'!BC153/'Total Revenues by County'!BC$4)</f>
        <v>0</v>
      </c>
      <c r="BD153" s="45">
        <f>('Total Revenues by County'!BD153/'Total Revenues by County'!BD$4)</f>
        <v>0</v>
      </c>
      <c r="BE153" s="45">
        <f>('Total Revenues by County'!BE153/'Total Revenues by County'!BE$4)</f>
        <v>0</v>
      </c>
      <c r="BF153" s="45">
        <f>('Total Revenues by County'!BF153/'Total Revenues by County'!BF$4)</f>
        <v>0</v>
      </c>
      <c r="BG153" s="45">
        <f>('Total Revenues by County'!BG153/'Total Revenues by County'!BG$4)</f>
        <v>0</v>
      </c>
      <c r="BH153" s="45">
        <f>('Total Revenues by County'!BH153/'Total Revenues by County'!BH$4)</f>
        <v>0</v>
      </c>
      <c r="BI153" s="45">
        <f>('Total Revenues by County'!BI153/'Total Revenues by County'!BI$4)</f>
        <v>0</v>
      </c>
      <c r="BJ153" s="45">
        <f>('Total Revenues by County'!BJ153/'Total Revenues by County'!BJ$4)</f>
        <v>0</v>
      </c>
      <c r="BK153" s="45">
        <f>('Total Revenues by County'!BK153/'Total Revenues by County'!BK$4)</f>
        <v>0</v>
      </c>
      <c r="BL153" s="45">
        <f>('Total Revenues by County'!BL153/'Total Revenues by County'!BL$4)</f>
        <v>0</v>
      </c>
      <c r="BM153" s="45">
        <f>('Total Revenues by County'!BM153/'Total Revenues by County'!BM$4)</f>
        <v>0</v>
      </c>
      <c r="BN153" s="45">
        <f>('Total Revenues by County'!BN153/'Total Revenues by County'!BN$4)</f>
        <v>0</v>
      </c>
      <c r="BO153" s="45">
        <f>('Total Revenues by County'!BO153/'Total Revenues by County'!BO$4)</f>
        <v>0</v>
      </c>
      <c r="BP153" s="45">
        <f>('Total Revenues by County'!BP153/'Total Revenues by County'!BP$4)</f>
        <v>0</v>
      </c>
      <c r="BQ153" s="14">
        <f>('Total Revenues by County'!BQ153/'Total Revenues by County'!BQ$4)</f>
        <v>0</v>
      </c>
    </row>
    <row r="154" spans="1:69" x14ac:dyDescent="0.25">
      <c r="A154" s="10"/>
      <c r="B154" s="11">
        <v>344.5</v>
      </c>
      <c r="C154" s="12" t="s">
        <v>151</v>
      </c>
      <c r="D154" s="45">
        <f>('Total Revenues by County'!D154/'Total Revenues by County'!D$4)</f>
        <v>0</v>
      </c>
      <c r="E154" s="45">
        <f>('Total Revenues by County'!E154/'Total Revenues by County'!E$4)</f>
        <v>0</v>
      </c>
      <c r="F154" s="45">
        <f>('Total Revenues by County'!F154/'Total Revenues by County'!F$4)</f>
        <v>0</v>
      </c>
      <c r="G154" s="45">
        <f>('Total Revenues by County'!G154/'Total Revenues by County'!G$4)</f>
        <v>0</v>
      </c>
      <c r="H154" s="45">
        <f>('Total Revenues by County'!H154/'Total Revenues by County'!H$4)</f>
        <v>0</v>
      </c>
      <c r="I154" s="45">
        <f>('Total Revenues by County'!I154/'Total Revenues by County'!I$4)</f>
        <v>0.9857869646402273</v>
      </c>
      <c r="J154" s="45">
        <f>('Total Revenues by County'!J154/'Total Revenues by County'!J$4)</f>
        <v>0</v>
      </c>
      <c r="K154" s="45">
        <f>('Total Revenues by County'!K154/'Total Revenues by County'!K$4)</f>
        <v>0</v>
      </c>
      <c r="L154" s="45">
        <f>('Total Revenues by County'!L154/'Total Revenues by County'!L$4)</f>
        <v>0</v>
      </c>
      <c r="M154" s="45">
        <f>('Total Revenues by County'!M154/'Total Revenues by County'!M$4)</f>
        <v>0</v>
      </c>
      <c r="N154" s="45">
        <f>('Total Revenues by County'!N154/'Total Revenues by County'!N$4)</f>
        <v>0</v>
      </c>
      <c r="O154" s="45">
        <f>('Total Revenues by County'!O154/'Total Revenues by County'!O$4)</f>
        <v>0</v>
      </c>
      <c r="P154" s="45">
        <f>('Total Revenues by County'!P154/'Total Revenues by County'!P$4)</f>
        <v>0</v>
      </c>
      <c r="Q154" s="45">
        <f>('Total Revenues by County'!Q154/'Total Revenues by County'!Q$4)</f>
        <v>0</v>
      </c>
      <c r="R154" s="45">
        <f>('Total Revenues by County'!R154/'Total Revenues by County'!R$4)</f>
        <v>0</v>
      </c>
      <c r="S154" s="45">
        <f>('Total Revenues by County'!S154/'Total Revenues by County'!S$4)</f>
        <v>0</v>
      </c>
      <c r="T154" s="45">
        <f>('Total Revenues by County'!T154/'Total Revenues by County'!T$4)</f>
        <v>0</v>
      </c>
      <c r="U154" s="45">
        <f>('Total Revenues by County'!U154/'Total Revenues by County'!U$4)</f>
        <v>0</v>
      </c>
      <c r="V154" s="45">
        <f>('Total Revenues by County'!V154/'Total Revenues by County'!V$4)</f>
        <v>0</v>
      </c>
      <c r="W154" s="45">
        <f>('Total Revenues by County'!W154/'Total Revenues by County'!W$4)</f>
        <v>0</v>
      </c>
      <c r="X154" s="45">
        <f>('Total Revenues by County'!X154/'Total Revenues by County'!X$4)</f>
        <v>0</v>
      </c>
      <c r="Y154" s="45">
        <f>('Total Revenues by County'!Y154/'Total Revenues by County'!Y$4)</f>
        <v>0</v>
      </c>
      <c r="Z154" s="45">
        <f>('Total Revenues by County'!Z154/'Total Revenues by County'!Z$4)</f>
        <v>0</v>
      </c>
      <c r="AA154" s="45">
        <f>('Total Revenues by County'!AA154/'Total Revenues by County'!AA$4)</f>
        <v>0</v>
      </c>
      <c r="AB154" s="45">
        <f>('Total Revenues by County'!AB154/'Total Revenues by County'!AB$4)</f>
        <v>0</v>
      </c>
      <c r="AC154" s="45">
        <f>('Total Revenues by County'!AC154/'Total Revenues by County'!AC$4)</f>
        <v>0</v>
      </c>
      <c r="AD154" s="45">
        <f>('Total Revenues by County'!AD154/'Total Revenues by County'!AD$4)</f>
        <v>0.68491919731074113</v>
      </c>
      <c r="AE154" s="45">
        <f>('Total Revenues by County'!AE154/'Total Revenues by County'!AE$4)</f>
        <v>0</v>
      </c>
      <c r="AF154" s="45">
        <f>('Total Revenues by County'!AF154/'Total Revenues by County'!AF$4)</f>
        <v>0</v>
      </c>
      <c r="AG154" s="45">
        <f>('Total Revenues by County'!AG154/'Total Revenues by County'!AG$4)</f>
        <v>0</v>
      </c>
      <c r="AH154" s="45">
        <f>('Total Revenues by County'!AH154/'Total Revenues by County'!AH$4)</f>
        <v>0</v>
      </c>
      <c r="AI154" s="45">
        <f>('Total Revenues by County'!AI154/'Total Revenues by County'!AI$4)</f>
        <v>0</v>
      </c>
      <c r="AJ154" s="45">
        <f>('Total Revenues by County'!AJ154/'Total Revenues by County'!AJ$4)</f>
        <v>0</v>
      </c>
      <c r="AK154" s="45">
        <f>('Total Revenues by County'!AK154/'Total Revenues by County'!AK$4)</f>
        <v>0.54112533495446857</v>
      </c>
      <c r="AL154" s="45">
        <f>('Total Revenues by County'!AL154/'Total Revenues by County'!AL$4)</f>
        <v>0.89047726557475748</v>
      </c>
      <c r="AM154" s="45">
        <f>('Total Revenues by County'!AM154/'Total Revenues by County'!AM$4)</f>
        <v>0</v>
      </c>
      <c r="AN154" s="45">
        <f>('Total Revenues by County'!AN154/'Total Revenues by County'!AN$4)</f>
        <v>0</v>
      </c>
      <c r="AO154" s="45">
        <f>('Total Revenues by County'!AO154/'Total Revenues by County'!AO$4)</f>
        <v>0</v>
      </c>
      <c r="AP154" s="45">
        <f>('Total Revenues by County'!AP154/'Total Revenues by County'!AP$4)</f>
        <v>0</v>
      </c>
      <c r="AQ154" s="45">
        <f>('Total Revenues by County'!AQ154/'Total Revenues by County'!AQ$4)</f>
        <v>0</v>
      </c>
      <c r="AR154" s="45">
        <f>('Total Revenues by County'!AR154/'Total Revenues by County'!AR$4)</f>
        <v>0</v>
      </c>
      <c r="AS154" s="45">
        <f>('Total Revenues by County'!AS154/'Total Revenues by County'!AS$4)</f>
        <v>1.3766022792609132</v>
      </c>
      <c r="AT154" s="45">
        <f>('Total Revenues by County'!AT154/'Total Revenues by County'!AT$4)</f>
        <v>0</v>
      </c>
      <c r="AU154" s="45">
        <f>('Total Revenues by County'!AU154/'Total Revenues by County'!AU$4)</f>
        <v>0</v>
      </c>
      <c r="AV154" s="45">
        <f>('Total Revenues by County'!AV154/'Total Revenues by County'!AV$4)</f>
        <v>0</v>
      </c>
      <c r="AW154" s="45">
        <f>('Total Revenues by County'!AW154/'Total Revenues by County'!AW$4)</f>
        <v>0</v>
      </c>
      <c r="AX154" s="45">
        <f>('Total Revenues by County'!AX154/'Total Revenues by County'!AX$4)</f>
        <v>0</v>
      </c>
      <c r="AY154" s="45">
        <f>('Total Revenues by County'!AY154/'Total Revenues by County'!AY$4)</f>
        <v>0</v>
      </c>
      <c r="AZ154" s="45">
        <f>('Total Revenues by County'!AZ154/'Total Revenues by County'!AZ$4)</f>
        <v>0.28105778011562582</v>
      </c>
      <c r="BA154" s="45">
        <f>('Total Revenues by County'!BA154/'Total Revenues by County'!BA$4)</f>
        <v>0</v>
      </c>
      <c r="BB154" s="45">
        <f>('Total Revenues by County'!BB154/'Total Revenues by County'!BB$4)</f>
        <v>0</v>
      </c>
      <c r="BC154" s="45">
        <f>('Total Revenues by County'!BC154/'Total Revenues by County'!BC$4)</f>
        <v>0</v>
      </c>
      <c r="BD154" s="45">
        <f>('Total Revenues by County'!BD154/'Total Revenues by County'!BD$4)</f>
        <v>0</v>
      </c>
      <c r="BE154" s="45">
        <f>('Total Revenues by County'!BE154/'Total Revenues by County'!BE$4)</f>
        <v>2.3170828760754287</v>
      </c>
      <c r="BF154" s="45">
        <f>('Total Revenues by County'!BF154/'Total Revenues by County'!BF$4)</f>
        <v>0</v>
      </c>
      <c r="BG154" s="45">
        <f>('Total Revenues by County'!BG154/'Total Revenues by County'!BG$4)</f>
        <v>0</v>
      </c>
      <c r="BH154" s="45">
        <f>('Total Revenues by County'!BH154/'Total Revenues by County'!BH$4)</f>
        <v>0</v>
      </c>
      <c r="BI154" s="45">
        <f>('Total Revenues by County'!BI154/'Total Revenues by County'!BI$4)</f>
        <v>0</v>
      </c>
      <c r="BJ154" s="45">
        <f>('Total Revenues by County'!BJ154/'Total Revenues by County'!BJ$4)</f>
        <v>0</v>
      </c>
      <c r="BK154" s="45">
        <f>('Total Revenues by County'!BK154/'Total Revenues by County'!BK$4)</f>
        <v>0</v>
      </c>
      <c r="BL154" s="45">
        <f>('Total Revenues by County'!BL154/'Total Revenues by County'!BL$4)</f>
        <v>0</v>
      </c>
      <c r="BM154" s="45">
        <f>('Total Revenues by County'!BM154/'Total Revenues by County'!BM$4)</f>
        <v>0</v>
      </c>
      <c r="BN154" s="45">
        <f>('Total Revenues by County'!BN154/'Total Revenues by County'!BN$4)</f>
        <v>4.5602264895624236</v>
      </c>
      <c r="BO154" s="45">
        <f>('Total Revenues by County'!BO154/'Total Revenues by County'!BO$4)</f>
        <v>0</v>
      </c>
      <c r="BP154" s="45">
        <f>('Total Revenues by County'!BP154/'Total Revenues by County'!BP$4)</f>
        <v>0</v>
      </c>
      <c r="BQ154" s="14">
        <f>('Total Revenues by County'!BQ154/'Total Revenues by County'!BQ$4)</f>
        <v>0</v>
      </c>
    </row>
    <row r="155" spans="1:69" x14ac:dyDescent="0.25">
      <c r="A155" s="10"/>
      <c r="B155" s="11">
        <v>344.6</v>
      </c>
      <c r="C155" s="12" t="s">
        <v>152</v>
      </c>
      <c r="D155" s="45">
        <f>('Total Revenues by County'!D155/'Total Revenues by County'!D$4)</f>
        <v>0</v>
      </c>
      <c r="E155" s="45">
        <f>('Total Revenues by County'!E155/'Total Revenues by County'!E$4)</f>
        <v>0</v>
      </c>
      <c r="F155" s="45">
        <f>('Total Revenues by County'!F155/'Total Revenues by County'!F$4)</f>
        <v>0</v>
      </c>
      <c r="G155" s="45">
        <f>('Total Revenues by County'!G155/'Total Revenues by County'!G$4)</f>
        <v>0</v>
      </c>
      <c r="H155" s="45">
        <f>('Total Revenues by County'!H155/'Total Revenues by County'!H$4)</f>
        <v>0</v>
      </c>
      <c r="I155" s="45">
        <f>('Total Revenues by County'!I155/'Total Revenues by County'!I$4)</f>
        <v>0</v>
      </c>
      <c r="J155" s="45">
        <f>('Total Revenues by County'!J155/'Total Revenues by County'!J$4)</f>
        <v>0</v>
      </c>
      <c r="K155" s="45">
        <f>('Total Revenues by County'!K155/'Total Revenues by County'!K$4)</f>
        <v>0</v>
      </c>
      <c r="L155" s="45">
        <f>('Total Revenues by County'!L155/'Total Revenues by County'!L$4)</f>
        <v>0</v>
      </c>
      <c r="M155" s="45">
        <f>('Total Revenues by County'!M155/'Total Revenues by County'!M$4)</f>
        <v>0</v>
      </c>
      <c r="N155" s="45">
        <f>('Total Revenues by County'!N155/'Total Revenues by County'!N$4)</f>
        <v>0</v>
      </c>
      <c r="O155" s="45">
        <f>('Total Revenues by County'!O155/'Total Revenues by County'!O$4)</f>
        <v>0</v>
      </c>
      <c r="P155" s="45">
        <f>('Total Revenues by County'!P155/'Total Revenues by County'!P$4)</f>
        <v>0</v>
      </c>
      <c r="Q155" s="45">
        <f>('Total Revenues by County'!Q155/'Total Revenues by County'!Q$4)</f>
        <v>0</v>
      </c>
      <c r="R155" s="45">
        <f>('Total Revenues by County'!R155/'Total Revenues by County'!R$4)</f>
        <v>10.682628076343546</v>
      </c>
      <c r="S155" s="45">
        <f>('Total Revenues by County'!S155/'Total Revenues by County'!S$4)</f>
        <v>0</v>
      </c>
      <c r="T155" s="45">
        <f>('Total Revenues by County'!T155/'Total Revenues by County'!T$4)</f>
        <v>0</v>
      </c>
      <c r="U155" s="45">
        <f>('Total Revenues by County'!U155/'Total Revenues by County'!U$4)</f>
        <v>0</v>
      </c>
      <c r="V155" s="45">
        <f>('Total Revenues by County'!V155/'Total Revenues by County'!V$4)</f>
        <v>0</v>
      </c>
      <c r="W155" s="45">
        <f>('Total Revenues by County'!W155/'Total Revenues by County'!W$4)</f>
        <v>0</v>
      </c>
      <c r="X155" s="45">
        <f>('Total Revenues by County'!X155/'Total Revenues by County'!X$4)</f>
        <v>0</v>
      </c>
      <c r="Y155" s="45">
        <f>('Total Revenues by County'!Y155/'Total Revenues by County'!Y$4)</f>
        <v>0</v>
      </c>
      <c r="Z155" s="45">
        <f>('Total Revenues by County'!Z155/'Total Revenues by County'!Z$4)</f>
        <v>0</v>
      </c>
      <c r="AA155" s="45">
        <f>('Total Revenues by County'!AA155/'Total Revenues by County'!AA$4)</f>
        <v>0</v>
      </c>
      <c r="AB155" s="45">
        <f>('Total Revenues by County'!AB155/'Total Revenues by County'!AB$4)</f>
        <v>0</v>
      </c>
      <c r="AC155" s="45">
        <f>('Total Revenues by County'!AC155/'Total Revenues by County'!AC$4)</f>
        <v>0</v>
      </c>
      <c r="AD155" s="45">
        <f>('Total Revenues by County'!AD155/'Total Revenues by County'!AD$4)</f>
        <v>0</v>
      </c>
      <c r="AE155" s="45">
        <f>('Total Revenues by County'!AE155/'Total Revenues by County'!AE$4)</f>
        <v>0</v>
      </c>
      <c r="AF155" s="45">
        <f>('Total Revenues by County'!AF155/'Total Revenues by County'!AF$4)</f>
        <v>0</v>
      </c>
      <c r="AG155" s="45">
        <f>('Total Revenues by County'!AG155/'Total Revenues by County'!AG$4)</f>
        <v>0</v>
      </c>
      <c r="AH155" s="45">
        <f>('Total Revenues by County'!AH155/'Total Revenues by County'!AH$4)</f>
        <v>0</v>
      </c>
      <c r="AI155" s="45">
        <f>('Total Revenues by County'!AI155/'Total Revenues by County'!AI$4)</f>
        <v>0</v>
      </c>
      <c r="AJ155" s="45">
        <f>('Total Revenues by County'!AJ155/'Total Revenues by County'!AJ$4)</f>
        <v>0</v>
      </c>
      <c r="AK155" s="45">
        <f>('Total Revenues by County'!AK155/'Total Revenues by County'!AK$4)</f>
        <v>61.565761735137684</v>
      </c>
      <c r="AL155" s="45">
        <f>('Total Revenues by County'!AL155/'Total Revenues by County'!AL$4)</f>
        <v>0</v>
      </c>
      <c r="AM155" s="45">
        <f>('Total Revenues by County'!AM155/'Total Revenues by County'!AM$4)</f>
        <v>0</v>
      </c>
      <c r="AN155" s="45">
        <f>('Total Revenues by County'!AN155/'Total Revenues by County'!AN$4)</f>
        <v>0</v>
      </c>
      <c r="AO155" s="45">
        <f>('Total Revenues by County'!AO155/'Total Revenues by County'!AO$4)</f>
        <v>0</v>
      </c>
      <c r="AP155" s="45">
        <f>('Total Revenues by County'!AP155/'Total Revenues by County'!AP$4)</f>
        <v>0</v>
      </c>
      <c r="AQ155" s="45">
        <f>('Total Revenues by County'!AQ155/'Total Revenues by County'!AQ$4)</f>
        <v>0</v>
      </c>
      <c r="AR155" s="45">
        <f>('Total Revenues by County'!AR155/'Total Revenues by County'!AR$4)</f>
        <v>0</v>
      </c>
      <c r="AS155" s="45">
        <f>('Total Revenues by County'!AS155/'Total Revenues by County'!AS$4)</f>
        <v>6.7786316231080814</v>
      </c>
      <c r="AT155" s="45">
        <f>('Total Revenues by County'!AT155/'Total Revenues by County'!AT$4)</f>
        <v>0</v>
      </c>
      <c r="AU155" s="45">
        <f>('Total Revenues by County'!AU155/'Total Revenues by County'!AU$4)</f>
        <v>0</v>
      </c>
      <c r="AV155" s="45">
        <f>('Total Revenues by County'!AV155/'Total Revenues by County'!AV$4)</f>
        <v>0</v>
      </c>
      <c r="AW155" s="45">
        <f>('Total Revenues by County'!AW155/'Total Revenues by County'!AW$4)</f>
        <v>0</v>
      </c>
      <c r="AX155" s="45">
        <f>('Total Revenues by County'!AX155/'Total Revenues by County'!AX$4)</f>
        <v>0</v>
      </c>
      <c r="AY155" s="45">
        <f>('Total Revenues by County'!AY155/'Total Revenues by County'!AY$4)</f>
        <v>49.650591779764873</v>
      </c>
      <c r="AZ155" s="45">
        <f>('Total Revenues by County'!AZ155/'Total Revenues by County'!AZ$4)</f>
        <v>0</v>
      </c>
      <c r="BA155" s="45">
        <f>('Total Revenues by County'!BA155/'Total Revenues by County'!BA$4)</f>
        <v>0</v>
      </c>
      <c r="BB155" s="45">
        <f>('Total Revenues by County'!BB155/'Total Revenues by County'!BB$4)</f>
        <v>0</v>
      </c>
      <c r="BC155" s="45">
        <f>('Total Revenues by County'!BC155/'Total Revenues by County'!BC$4)</f>
        <v>0</v>
      </c>
      <c r="BD155" s="45">
        <f>('Total Revenues by County'!BD155/'Total Revenues by County'!BD$4)</f>
        <v>0</v>
      </c>
      <c r="BE155" s="45">
        <f>('Total Revenues by County'!BE155/'Total Revenues by County'!BE$4)</f>
        <v>0</v>
      </c>
      <c r="BF155" s="45">
        <f>('Total Revenues by County'!BF155/'Total Revenues by County'!BF$4)</f>
        <v>0</v>
      </c>
      <c r="BG155" s="45">
        <f>('Total Revenues by County'!BG155/'Total Revenues by County'!BG$4)</f>
        <v>0</v>
      </c>
      <c r="BH155" s="45">
        <f>('Total Revenues by County'!BH155/'Total Revenues by County'!BH$4)</f>
        <v>0</v>
      </c>
      <c r="BI155" s="45">
        <f>('Total Revenues by County'!BI155/'Total Revenues by County'!BI$4)</f>
        <v>0</v>
      </c>
      <c r="BJ155" s="45">
        <f>('Total Revenues by County'!BJ155/'Total Revenues by County'!BJ$4)</f>
        <v>0</v>
      </c>
      <c r="BK155" s="45">
        <f>('Total Revenues by County'!BK155/'Total Revenues by County'!BK$4)</f>
        <v>0</v>
      </c>
      <c r="BL155" s="45">
        <f>('Total Revenues by County'!BL155/'Total Revenues by County'!BL$4)</f>
        <v>0</v>
      </c>
      <c r="BM155" s="45">
        <f>('Total Revenues by County'!BM155/'Total Revenues by County'!BM$4)</f>
        <v>0</v>
      </c>
      <c r="BN155" s="45">
        <f>('Total Revenues by County'!BN155/'Total Revenues by County'!BN$4)</f>
        <v>0</v>
      </c>
      <c r="BO155" s="45">
        <f>('Total Revenues by County'!BO155/'Total Revenues by County'!BO$4)</f>
        <v>0</v>
      </c>
      <c r="BP155" s="45">
        <f>('Total Revenues by County'!BP155/'Total Revenues by County'!BP$4)</f>
        <v>0</v>
      </c>
      <c r="BQ155" s="14">
        <f>('Total Revenues by County'!BQ155/'Total Revenues by County'!BQ$4)</f>
        <v>0</v>
      </c>
    </row>
    <row r="156" spans="1:69" x14ac:dyDescent="0.25">
      <c r="A156" s="10"/>
      <c r="B156" s="11">
        <v>344.9</v>
      </c>
      <c r="C156" s="12" t="s">
        <v>153</v>
      </c>
      <c r="D156" s="45">
        <f>('Total Revenues by County'!D156/'Total Revenues by County'!D$4)</f>
        <v>1.9123289440201146</v>
      </c>
      <c r="E156" s="45">
        <f>('Total Revenues by County'!E156/'Total Revenues by County'!E$4)</f>
        <v>0</v>
      </c>
      <c r="F156" s="45">
        <f>('Total Revenues by County'!F156/'Total Revenues by County'!F$4)</f>
        <v>8.0247517922284342</v>
      </c>
      <c r="G156" s="45">
        <f>('Total Revenues by County'!G156/'Total Revenues by County'!G$4)</f>
        <v>13.815447125494529</v>
      </c>
      <c r="H156" s="45">
        <f>('Total Revenues by County'!H156/'Total Revenues by County'!H$4)</f>
        <v>6.8275456120418871</v>
      </c>
      <c r="I156" s="45">
        <f>('Total Revenues by County'!I156/'Total Revenues by County'!I$4)</f>
        <v>1.8878004779828617</v>
      </c>
      <c r="J156" s="45">
        <f>('Total Revenues by County'!J156/'Total Revenues by County'!J$4)</f>
        <v>0</v>
      </c>
      <c r="K156" s="45">
        <f>('Total Revenues by County'!K156/'Total Revenues by County'!K$4)</f>
        <v>1.617634995814301</v>
      </c>
      <c r="L156" s="45">
        <f>('Total Revenues by County'!L156/'Total Revenues by County'!L$4)</f>
        <v>2.8760439469945994E-2</v>
      </c>
      <c r="M156" s="45">
        <f>('Total Revenues by County'!M156/'Total Revenues by County'!M$4)</f>
        <v>0</v>
      </c>
      <c r="N156" s="45">
        <f>('Total Revenues by County'!N156/'Total Revenues by County'!N$4)</f>
        <v>1.1270488121585314</v>
      </c>
      <c r="O156" s="45">
        <f>('Total Revenues by County'!O156/'Total Revenues by County'!O$4)</f>
        <v>8.0535276315600757E-2</v>
      </c>
      <c r="P156" s="45">
        <f>('Total Revenues by County'!P156/'Total Revenues by County'!P$4)</f>
        <v>1.8091216216216217</v>
      </c>
      <c r="Q156" s="45">
        <f>('Total Revenues by County'!Q156/'Total Revenues by County'!Q$4)</f>
        <v>0</v>
      </c>
      <c r="R156" s="45">
        <f>('Total Revenues by County'!R156/'Total Revenues by County'!R$4)</f>
        <v>1.6991147664490205</v>
      </c>
      <c r="S156" s="45">
        <f>('Total Revenues by County'!S156/'Total Revenues by County'!S$4)</f>
        <v>0</v>
      </c>
      <c r="T156" s="45">
        <f>('Total Revenues by County'!T156/'Total Revenues by County'!T$4)</f>
        <v>0</v>
      </c>
      <c r="U156" s="45">
        <f>('Total Revenues by County'!U156/'Total Revenues by County'!U$4)</f>
        <v>0</v>
      </c>
      <c r="V156" s="45">
        <f>('Total Revenues by County'!V156/'Total Revenues by County'!V$4)</f>
        <v>0.34171258034894397</v>
      </c>
      <c r="W156" s="45">
        <f>('Total Revenues by County'!W156/'Total Revenues by County'!W$4)</f>
        <v>0</v>
      </c>
      <c r="X156" s="45">
        <f>('Total Revenues by County'!X156/'Total Revenues by County'!X$4)</f>
        <v>2.0595187587126493</v>
      </c>
      <c r="Y156" s="45">
        <f>('Total Revenues by County'!Y156/'Total Revenues by County'!Y$4)</f>
        <v>0.5282812393133165</v>
      </c>
      <c r="Z156" s="45">
        <f>('Total Revenues by County'!Z156/'Total Revenues by County'!Z$4)</f>
        <v>0</v>
      </c>
      <c r="AA156" s="45">
        <f>('Total Revenues by County'!AA156/'Total Revenues by County'!AA$4)</f>
        <v>0</v>
      </c>
      <c r="AB156" s="45">
        <f>('Total Revenues by County'!AB156/'Total Revenues by County'!AB$4)</f>
        <v>5.3987845089545488</v>
      </c>
      <c r="AC156" s="45">
        <f>('Total Revenues by County'!AC156/'Total Revenues by County'!AC$4)</f>
        <v>0.70250182882223844</v>
      </c>
      <c r="AD156" s="45">
        <f>('Total Revenues by County'!AD156/'Total Revenues by County'!AD$4)</f>
        <v>2.8234329218434144</v>
      </c>
      <c r="AE156" s="45">
        <f>('Total Revenues by County'!AE156/'Total Revenues by County'!AE$4)</f>
        <v>0</v>
      </c>
      <c r="AF156" s="45">
        <f>('Total Revenues by County'!AF156/'Total Revenues by County'!AF$4)</f>
        <v>0.25061748723859706</v>
      </c>
      <c r="AG156" s="45">
        <f>('Total Revenues by County'!AG156/'Total Revenues by County'!AG$4)</f>
        <v>0</v>
      </c>
      <c r="AH156" s="45">
        <f>('Total Revenues by County'!AH156/'Total Revenues by County'!AH$4)</f>
        <v>0</v>
      </c>
      <c r="AI156" s="45">
        <f>('Total Revenues by County'!AI156/'Total Revenues by County'!AI$4)</f>
        <v>0</v>
      </c>
      <c r="AJ156" s="45">
        <f>('Total Revenues by County'!AJ156/'Total Revenues by County'!AJ$4)</f>
        <v>1.680476616790652</v>
      </c>
      <c r="AK156" s="45">
        <f>('Total Revenues by County'!AK156/'Total Revenues by County'!AK$4)</f>
        <v>1.2781736454392263</v>
      </c>
      <c r="AL156" s="45">
        <f>('Total Revenues by County'!AL156/'Total Revenues by County'!AL$4)</f>
        <v>0.83214290601097385</v>
      </c>
      <c r="AM156" s="45">
        <f>('Total Revenues by County'!AM156/'Total Revenues by County'!AM$4)</f>
        <v>0</v>
      </c>
      <c r="AN156" s="45">
        <f>('Total Revenues by County'!AN156/'Total Revenues by County'!AN$4)</f>
        <v>0</v>
      </c>
      <c r="AO156" s="45">
        <f>('Total Revenues by County'!AO156/'Total Revenues by County'!AO$4)</f>
        <v>0.13326143891542136</v>
      </c>
      <c r="AP156" s="45">
        <f>('Total Revenues by County'!AP156/'Total Revenues by County'!AP$4)</f>
        <v>0.31495979630835358</v>
      </c>
      <c r="AQ156" s="45">
        <f>('Total Revenues by County'!AQ156/'Total Revenues by County'!AQ$4)</f>
        <v>1.005837840281663</v>
      </c>
      <c r="AR156" s="45">
        <f>('Total Revenues by County'!AR156/'Total Revenues by County'!AR$4)</f>
        <v>4.2010979968628659</v>
      </c>
      <c r="AS156" s="45">
        <f>('Total Revenues by County'!AS156/'Total Revenues by County'!AS$4)</f>
        <v>7.342114371778441E-2</v>
      </c>
      <c r="AT156" s="45">
        <f>('Total Revenues by County'!AT156/'Total Revenues by County'!AT$4)</f>
        <v>1.8766161752772519</v>
      </c>
      <c r="AU156" s="45">
        <f>('Total Revenues by County'!AU156/'Total Revenues by County'!AU$4)</f>
        <v>0.85989993715860202</v>
      </c>
      <c r="AV156" s="45">
        <f>('Total Revenues by County'!AV156/'Total Revenues by County'!AV$4)</f>
        <v>5.9359986273164038</v>
      </c>
      <c r="AW156" s="45">
        <f>('Total Revenues by County'!AW156/'Total Revenues by County'!AW$4)</f>
        <v>0</v>
      </c>
      <c r="AX156" s="45">
        <f>('Total Revenues by County'!AX156/'Total Revenues by County'!AX$4)</f>
        <v>1.4439265943833604</v>
      </c>
      <c r="AY156" s="45">
        <f>('Total Revenues by County'!AY156/'Total Revenues by County'!AY$4)</f>
        <v>0.29364872225500432</v>
      </c>
      <c r="AZ156" s="45">
        <f>('Total Revenues by County'!AZ156/'Total Revenues by County'!AZ$4)</f>
        <v>0.49130992586246708</v>
      </c>
      <c r="BA156" s="45">
        <f>('Total Revenues by County'!BA156/'Total Revenues by County'!BA$4)</f>
        <v>2.3533199890501808</v>
      </c>
      <c r="BB156" s="45">
        <f>('Total Revenues by County'!BB156/'Total Revenues by County'!BB$4)</f>
        <v>0</v>
      </c>
      <c r="BC156" s="45">
        <f>('Total Revenues by County'!BC156/'Total Revenues by County'!BC$4)</f>
        <v>0</v>
      </c>
      <c r="BD156" s="45">
        <f>('Total Revenues by County'!BD156/'Total Revenues by County'!BD$4)</f>
        <v>3.1200449432043955</v>
      </c>
      <c r="BE156" s="45">
        <f>('Total Revenues by County'!BE156/'Total Revenues by County'!BE$4)</f>
        <v>21.908834641579613</v>
      </c>
      <c r="BF156" s="45">
        <f>('Total Revenues by County'!BF156/'Total Revenues by County'!BF$4)</f>
        <v>0.17849301661199873</v>
      </c>
      <c r="BG156" s="45">
        <f>('Total Revenues by County'!BG156/'Total Revenues by County'!BG$4)</f>
        <v>2.3958327377106362E-3</v>
      </c>
      <c r="BH156" s="45">
        <f>('Total Revenues by County'!BH156/'Total Revenues by County'!BH$4)</f>
        <v>2.6406949947537623</v>
      </c>
      <c r="BI156" s="45">
        <f>('Total Revenues by County'!BI156/'Total Revenues by County'!BI$4)</f>
        <v>2.8865173871774958</v>
      </c>
      <c r="BJ156" s="45">
        <f>('Total Revenues by County'!BJ156/'Total Revenues by County'!BJ$4)</f>
        <v>1.2944571177012045</v>
      </c>
      <c r="BK156" s="45">
        <f>('Total Revenues by County'!BK156/'Total Revenues by County'!BK$4)</f>
        <v>9.5808061676953589</v>
      </c>
      <c r="BL156" s="45">
        <f>('Total Revenues by County'!BL156/'Total Revenues by County'!BL$4)</f>
        <v>0</v>
      </c>
      <c r="BM156" s="45">
        <f>('Total Revenues by County'!BM156/'Total Revenues by County'!BM$4)</f>
        <v>0</v>
      </c>
      <c r="BN156" s="45">
        <f>('Total Revenues by County'!BN156/'Total Revenues by County'!BN$4)</f>
        <v>1.0423189759387792</v>
      </c>
      <c r="BO156" s="45">
        <f>('Total Revenues by County'!BO156/'Total Revenues by County'!BO$4)</f>
        <v>0</v>
      </c>
      <c r="BP156" s="45">
        <f>('Total Revenues by County'!BP156/'Total Revenues by County'!BP$4)</f>
        <v>0</v>
      </c>
      <c r="BQ156" s="14">
        <f>('Total Revenues by County'!BQ156/'Total Revenues by County'!BQ$4)</f>
        <v>0</v>
      </c>
    </row>
    <row r="157" spans="1:69" x14ac:dyDescent="0.25">
      <c r="A157" s="10"/>
      <c r="B157" s="11">
        <v>345.1</v>
      </c>
      <c r="C157" s="12" t="s">
        <v>154</v>
      </c>
      <c r="D157" s="45">
        <f>('Total Revenues by County'!D157/'Total Revenues by County'!D$4)</f>
        <v>0</v>
      </c>
      <c r="E157" s="45">
        <f>('Total Revenues by County'!E157/'Total Revenues by County'!E$4)</f>
        <v>0</v>
      </c>
      <c r="F157" s="45">
        <f>('Total Revenues by County'!F157/'Total Revenues by County'!F$4)</f>
        <v>0</v>
      </c>
      <c r="G157" s="45">
        <f>('Total Revenues by County'!G157/'Total Revenues by County'!G$4)</f>
        <v>0</v>
      </c>
      <c r="H157" s="45">
        <f>('Total Revenues by County'!H157/'Total Revenues by County'!H$4)</f>
        <v>0.97743688342132728</v>
      </c>
      <c r="I157" s="45">
        <f>('Total Revenues by County'!I157/'Total Revenues by County'!I$4)</f>
        <v>2.0806374790829811</v>
      </c>
      <c r="J157" s="45">
        <f>('Total Revenues by County'!J157/'Total Revenues by County'!J$4)</f>
        <v>0</v>
      </c>
      <c r="K157" s="45">
        <f>('Total Revenues by County'!K157/'Total Revenues by County'!K$4)</f>
        <v>0</v>
      </c>
      <c r="L157" s="45">
        <f>('Total Revenues by County'!L157/'Total Revenues by County'!L$4)</f>
        <v>0</v>
      </c>
      <c r="M157" s="45">
        <f>('Total Revenues by County'!M157/'Total Revenues by County'!M$4)</f>
        <v>1.8043521322052123</v>
      </c>
      <c r="N157" s="45">
        <f>('Total Revenues by County'!N157/'Total Revenues by County'!N$4)</f>
        <v>4.4459325923445682E-2</v>
      </c>
      <c r="O157" s="45">
        <f>('Total Revenues by County'!O157/'Total Revenues by County'!O$4)</f>
        <v>0</v>
      </c>
      <c r="P157" s="45">
        <f>('Total Revenues by County'!P157/'Total Revenues by County'!P$4)</f>
        <v>0</v>
      </c>
      <c r="Q157" s="45">
        <f>('Total Revenues by County'!Q157/'Total Revenues by County'!Q$4)</f>
        <v>0</v>
      </c>
      <c r="R157" s="45">
        <f>('Total Revenues by County'!R157/'Total Revenues by County'!R$4)</f>
        <v>0</v>
      </c>
      <c r="S157" s="45">
        <f>('Total Revenues by County'!S157/'Total Revenues by County'!S$4)</f>
        <v>0</v>
      </c>
      <c r="T157" s="45">
        <f>('Total Revenues by County'!T157/'Total Revenues by County'!T$4)</f>
        <v>0</v>
      </c>
      <c r="U157" s="45">
        <f>('Total Revenues by County'!U157/'Total Revenues by County'!U$4)</f>
        <v>0</v>
      </c>
      <c r="V157" s="45">
        <f>('Total Revenues by County'!V157/'Total Revenues by County'!V$4)</f>
        <v>0</v>
      </c>
      <c r="W157" s="45">
        <f>('Total Revenues by County'!W157/'Total Revenues by County'!W$4)</f>
        <v>0</v>
      </c>
      <c r="X157" s="45">
        <f>('Total Revenues by County'!X157/'Total Revenues by County'!X$4)</f>
        <v>0</v>
      </c>
      <c r="Y157" s="45">
        <f>('Total Revenues by County'!Y157/'Total Revenues by County'!Y$4)</f>
        <v>0</v>
      </c>
      <c r="Z157" s="45">
        <f>('Total Revenues by County'!Z157/'Total Revenues by County'!Z$4)</f>
        <v>7.3270808909730367E-2</v>
      </c>
      <c r="AA157" s="45">
        <f>('Total Revenues by County'!AA157/'Total Revenues by County'!AA$4)</f>
        <v>0</v>
      </c>
      <c r="AB157" s="45">
        <f>('Total Revenues by County'!AB157/'Total Revenues by County'!AB$4)</f>
        <v>0</v>
      </c>
      <c r="AC157" s="45">
        <f>('Total Revenues by County'!AC157/'Total Revenues by County'!AC$4)</f>
        <v>0.48768593026091195</v>
      </c>
      <c r="AD157" s="45">
        <f>('Total Revenues by County'!AD157/'Total Revenues by County'!AD$4)</f>
        <v>0.3008068912258387</v>
      </c>
      <c r="AE157" s="45">
        <f>('Total Revenues by County'!AE157/'Total Revenues by County'!AE$4)</f>
        <v>0</v>
      </c>
      <c r="AF157" s="45">
        <f>('Total Revenues by County'!AF157/'Total Revenues by County'!AF$4)</f>
        <v>0</v>
      </c>
      <c r="AG157" s="45">
        <f>('Total Revenues by County'!AG157/'Total Revenues by County'!AG$4)</f>
        <v>0</v>
      </c>
      <c r="AH157" s="45">
        <f>('Total Revenues by County'!AH157/'Total Revenues by County'!AH$4)</f>
        <v>0</v>
      </c>
      <c r="AI157" s="45">
        <f>('Total Revenues by County'!AI157/'Total Revenues by County'!AI$4)</f>
        <v>0</v>
      </c>
      <c r="AJ157" s="45">
        <f>('Total Revenues by County'!AJ157/'Total Revenues by County'!AJ$4)</f>
        <v>0</v>
      </c>
      <c r="AK157" s="45">
        <f>('Total Revenues by County'!AK157/'Total Revenues by County'!AK$4)</f>
        <v>0</v>
      </c>
      <c r="AL157" s="45">
        <f>('Total Revenues by County'!AL157/'Total Revenues by County'!AL$4)</f>
        <v>1.3281713941682745</v>
      </c>
      <c r="AM157" s="45">
        <f>('Total Revenues by County'!AM157/'Total Revenues by County'!AM$4)</f>
        <v>0</v>
      </c>
      <c r="AN157" s="45">
        <f>('Total Revenues by County'!AN157/'Total Revenues by County'!AN$4)</f>
        <v>0</v>
      </c>
      <c r="AO157" s="45">
        <f>('Total Revenues by County'!AO157/'Total Revenues by County'!AO$4)</f>
        <v>0</v>
      </c>
      <c r="AP157" s="45">
        <f>('Total Revenues by County'!AP157/'Total Revenues by County'!AP$4)</f>
        <v>0</v>
      </c>
      <c r="AQ157" s="45">
        <f>('Total Revenues by County'!AQ157/'Total Revenues by County'!AQ$4)</f>
        <v>0</v>
      </c>
      <c r="AR157" s="45">
        <f>('Total Revenues by County'!AR157/'Total Revenues by County'!AR$4)</f>
        <v>0</v>
      </c>
      <c r="AS157" s="45">
        <f>('Total Revenues by County'!AS157/'Total Revenues by County'!AS$4)</f>
        <v>27.684964174715994</v>
      </c>
      <c r="AT157" s="45">
        <f>('Total Revenues by County'!AT157/'Total Revenues by County'!AT$4)</f>
        <v>0</v>
      </c>
      <c r="AU157" s="45">
        <f>('Total Revenues by County'!AU157/'Total Revenues by County'!AU$4)</f>
        <v>0</v>
      </c>
      <c r="AV157" s="45">
        <f>('Total Revenues by County'!AV157/'Total Revenues by County'!AV$4)</f>
        <v>0</v>
      </c>
      <c r="AW157" s="45">
        <f>('Total Revenues by County'!AW157/'Total Revenues by County'!AW$4)</f>
        <v>0</v>
      </c>
      <c r="AX157" s="45">
        <f>('Total Revenues by County'!AX157/'Total Revenues by County'!AX$4)</f>
        <v>4.313220909649325</v>
      </c>
      <c r="AY157" s="45">
        <f>('Total Revenues by County'!AY157/'Total Revenues by County'!AY$4)</f>
        <v>0</v>
      </c>
      <c r="AZ157" s="45">
        <f>('Total Revenues by County'!AZ157/'Total Revenues by County'!AZ$4)</f>
        <v>0</v>
      </c>
      <c r="BA157" s="45">
        <f>('Total Revenues by County'!BA157/'Total Revenues by County'!BA$4)</f>
        <v>0.17892082154706968</v>
      </c>
      <c r="BB157" s="45">
        <f>('Total Revenues by County'!BB157/'Total Revenues by County'!BB$4)</f>
        <v>0</v>
      </c>
      <c r="BC157" s="45">
        <f>('Total Revenues by County'!BC157/'Total Revenues by County'!BC$4)</f>
        <v>0</v>
      </c>
      <c r="BD157" s="45">
        <f>('Total Revenues by County'!BD157/'Total Revenues by County'!BD$4)</f>
        <v>0</v>
      </c>
      <c r="BE157" s="45">
        <f>('Total Revenues by County'!BE157/'Total Revenues by County'!BE$4)</f>
        <v>6.332945187692153</v>
      </c>
      <c r="BF157" s="45">
        <f>('Total Revenues by County'!BF157/'Total Revenues by County'!BF$4)</f>
        <v>0</v>
      </c>
      <c r="BG157" s="45">
        <f>('Total Revenues by County'!BG157/'Total Revenues by County'!BG$4)</f>
        <v>0</v>
      </c>
      <c r="BH157" s="45">
        <f>('Total Revenues by County'!BH157/'Total Revenues by County'!BH$4)</f>
        <v>0.15599532390128448</v>
      </c>
      <c r="BI157" s="45">
        <f>('Total Revenues by County'!BI157/'Total Revenues by County'!BI$4)</f>
        <v>0</v>
      </c>
      <c r="BJ157" s="45">
        <f>('Total Revenues by County'!BJ157/'Total Revenues by County'!BJ$4)</f>
        <v>0</v>
      </c>
      <c r="BK157" s="45">
        <f>('Total Revenues by County'!BK157/'Total Revenues by County'!BK$4)</f>
        <v>0</v>
      </c>
      <c r="BL157" s="45">
        <f>('Total Revenues by County'!BL157/'Total Revenues by County'!BL$4)</f>
        <v>0</v>
      </c>
      <c r="BM157" s="45">
        <f>('Total Revenues by County'!BM157/'Total Revenues by County'!BM$4)</f>
        <v>0</v>
      </c>
      <c r="BN157" s="45">
        <f>('Total Revenues by County'!BN157/'Total Revenues by County'!BN$4)</f>
        <v>2.2303723482380589</v>
      </c>
      <c r="BO157" s="45">
        <f>('Total Revenues by County'!BO157/'Total Revenues by County'!BO$4)</f>
        <v>0</v>
      </c>
      <c r="BP157" s="45">
        <f>('Total Revenues by County'!BP157/'Total Revenues by County'!BP$4)</f>
        <v>0</v>
      </c>
      <c r="BQ157" s="14">
        <f>('Total Revenues by County'!BQ157/'Total Revenues by County'!BQ$4)</f>
        <v>0</v>
      </c>
    </row>
    <row r="158" spans="1:69" x14ac:dyDescent="0.25">
      <c r="A158" s="10"/>
      <c r="B158" s="11">
        <v>345.9</v>
      </c>
      <c r="C158" s="12" t="s">
        <v>155</v>
      </c>
      <c r="D158" s="45">
        <f>('Total Revenues by County'!D158/'Total Revenues by County'!D$4)</f>
        <v>0</v>
      </c>
      <c r="E158" s="45">
        <f>('Total Revenues by County'!E158/'Total Revenues by County'!E$4)</f>
        <v>0</v>
      </c>
      <c r="F158" s="45">
        <f>('Total Revenues by County'!F158/'Total Revenues by County'!F$4)</f>
        <v>95.877090933172923</v>
      </c>
      <c r="G158" s="45">
        <f>('Total Revenues by County'!G158/'Total Revenues by County'!G$4)</f>
        <v>0</v>
      </c>
      <c r="H158" s="45">
        <f>('Total Revenues by County'!H158/'Total Revenues by County'!H$4)</f>
        <v>2.0710703043201849E-2</v>
      </c>
      <c r="I158" s="45">
        <f>('Total Revenues by County'!I158/'Total Revenues by County'!I$4)</f>
        <v>0</v>
      </c>
      <c r="J158" s="45">
        <f>('Total Revenues by County'!J158/'Total Revenues by County'!J$4)</f>
        <v>0</v>
      </c>
      <c r="K158" s="45">
        <f>('Total Revenues by County'!K158/'Total Revenues by County'!K$4)</f>
        <v>0</v>
      </c>
      <c r="L158" s="45">
        <f>('Total Revenues by County'!L158/'Total Revenues by County'!L$4)</f>
        <v>0</v>
      </c>
      <c r="M158" s="45">
        <f>('Total Revenues by County'!M158/'Total Revenues by County'!M$4)</f>
        <v>0</v>
      </c>
      <c r="N158" s="45">
        <f>('Total Revenues by County'!N158/'Total Revenues by County'!N$4)</f>
        <v>5.6521490579751567E-2</v>
      </c>
      <c r="O158" s="45">
        <f>('Total Revenues by County'!O158/'Total Revenues by County'!O$4)</f>
        <v>0</v>
      </c>
      <c r="P158" s="45">
        <f>('Total Revenues by County'!P158/'Total Revenues by County'!P$4)</f>
        <v>0</v>
      </c>
      <c r="Q158" s="45">
        <f>('Total Revenues by County'!Q158/'Total Revenues by County'!Q$4)</f>
        <v>0</v>
      </c>
      <c r="R158" s="45">
        <f>('Total Revenues by County'!R158/'Total Revenues by County'!R$4)</f>
        <v>0</v>
      </c>
      <c r="S158" s="45">
        <f>('Total Revenues by County'!S158/'Total Revenues by County'!S$4)</f>
        <v>0</v>
      </c>
      <c r="T158" s="45">
        <f>('Total Revenues by County'!T158/'Total Revenues by County'!T$4)</f>
        <v>0</v>
      </c>
      <c r="U158" s="45">
        <f>('Total Revenues by County'!U158/'Total Revenues by County'!U$4)</f>
        <v>0</v>
      </c>
      <c r="V158" s="45">
        <f>('Total Revenues by County'!V158/'Total Revenues by County'!V$4)</f>
        <v>0</v>
      </c>
      <c r="W158" s="45">
        <f>('Total Revenues by County'!W158/'Total Revenues by County'!W$4)</f>
        <v>0</v>
      </c>
      <c r="X158" s="45">
        <f>('Total Revenues by County'!X158/'Total Revenues by County'!X$4)</f>
        <v>2.0031517061640098</v>
      </c>
      <c r="Y158" s="45">
        <f>('Total Revenues by County'!Y158/'Total Revenues by County'!Y$4)</f>
        <v>0</v>
      </c>
      <c r="Z158" s="45">
        <f>('Total Revenues by County'!Z158/'Total Revenues by County'!Z$4)</f>
        <v>26.918815943728017</v>
      </c>
      <c r="AA158" s="45">
        <f>('Total Revenues by County'!AA158/'Total Revenues by County'!AA$4)</f>
        <v>0</v>
      </c>
      <c r="AB158" s="45">
        <f>('Total Revenues by County'!AB158/'Total Revenues by County'!AB$4)</f>
        <v>2.6939074588909723E-5</v>
      </c>
      <c r="AC158" s="45">
        <f>('Total Revenues by County'!AC158/'Total Revenues by County'!AC$4)</f>
        <v>0</v>
      </c>
      <c r="AD158" s="45">
        <f>('Total Revenues by County'!AD158/'Total Revenues by County'!AD$4)</f>
        <v>8.9483441978785744E-2</v>
      </c>
      <c r="AE158" s="45">
        <f>('Total Revenues by County'!AE158/'Total Revenues by County'!AE$4)</f>
        <v>0</v>
      </c>
      <c r="AF158" s="45">
        <f>('Total Revenues by County'!AF158/'Total Revenues by County'!AF$4)</f>
        <v>0</v>
      </c>
      <c r="AG158" s="45">
        <f>('Total Revenues by County'!AG158/'Total Revenues by County'!AG$4)</f>
        <v>0</v>
      </c>
      <c r="AH158" s="45">
        <f>('Total Revenues by County'!AH158/'Total Revenues by County'!AH$4)</f>
        <v>0</v>
      </c>
      <c r="AI158" s="45">
        <f>('Total Revenues by County'!AI158/'Total Revenues by County'!AI$4)</f>
        <v>0</v>
      </c>
      <c r="AJ158" s="45">
        <f>('Total Revenues by County'!AJ158/'Total Revenues by County'!AJ$4)</f>
        <v>0</v>
      </c>
      <c r="AK158" s="45">
        <f>('Total Revenues by County'!AK158/'Total Revenues by County'!AK$4)</f>
        <v>0.88662325273881748</v>
      </c>
      <c r="AL158" s="45">
        <f>('Total Revenues by County'!AL158/'Total Revenues by County'!AL$4)</f>
        <v>0</v>
      </c>
      <c r="AM158" s="45">
        <f>('Total Revenues by County'!AM158/'Total Revenues by County'!AM$4)</f>
        <v>0</v>
      </c>
      <c r="AN158" s="45">
        <f>('Total Revenues by County'!AN158/'Total Revenues by County'!AN$4)</f>
        <v>0</v>
      </c>
      <c r="AO158" s="45">
        <f>('Total Revenues by County'!AO158/'Total Revenues by County'!AO$4)</f>
        <v>0</v>
      </c>
      <c r="AP158" s="45">
        <f>('Total Revenues by County'!AP158/'Total Revenues by County'!AP$4)</f>
        <v>0</v>
      </c>
      <c r="AQ158" s="45">
        <f>('Total Revenues by County'!AQ158/'Total Revenues by County'!AQ$4)</f>
        <v>0</v>
      </c>
      <c r="AR158" s="45">
        <f>('Total Revenues by County'!AR158/'Total Revenues by County'!AR$4)</f>
        <v>0</v>
      </c>
      <c r="AS158" s="45">
        <f>('Total Revenues by County'!AS158/'Total Revenues by County'!AS$4)</f>
        <v>0.8158727200374768</v>
      </c>
      <c r="AT158" s="45">
        <f>('Total Revenues by County'!AT158/'Total Revenues by County'!AT$4)</f>
        <v>0</v>
      </c>
      <c r="AU158" s="45">
        <f>('Total Revenues by County'!AU158/'Total Revenues by County'!AU$4)</f>
        <v>0</v>
      </c>
      <c r="AV158" s="45">
        <f>('Total Revenues by County'!AV158/'Total Revenues by County'!AV$4)</f>
        <v>0</v>
      </c>
      <c r="AW158" s="45">
        <f>('Total Revenues by County'!AW158/'Total Revenues by County'!AW$4)</f>
        <v>2.8593142023346303</v>
      </c>
      <c r="AX158" s="45">
        <f>('Total Revenues by County'!AX158/'Total Revenues by County'!AX$4)</f>
        <v>3.6862856097042304E-2</v>
      </c>
      <c r="AY158" s="45">
        <f>('Total Revenues by County'!AY158/'Total Revenues by County'!AY$4)</f>
        <v>7.5779583314420584E-2</v>
      </c>
      <c r="AZ158" s="45">
        <f>('Total Revenues by County'!AZ158/'Total Revenues by County'!AZ$4)</f>
        <v>0</v>
      </c>
      <c r="BA158" s="45">
        <f>('Total Revenues by County'!BA158/'Total Revenues by County'!BA$4)</f>
        <v>0</v>
      </c>
      <c r="BB158" s="45">
        <f>('Total Revenues by County'!BB158/'Total Revenues by County'!BB$4)</f>
        <v>3.8772549488321865E-2</v>
      </c>
      <c r="BC158" s="45">
        <f>('Total Revenues by County'!BC158/'Total Revenues by County'!BC$4)</f>
        <v>0</v>
      </c>
      <c r="BD158" s="45">
        <f>('Total Revenues by County'!BD158/'Total Revenues by County'!BD$4)</f>
        <v>0</v>
      </c>
      <c r="BE158" s="45">
        <f>('Total Revenues by County'!BE158/'Total Revenues by County'!BE$4)</f>
        <v>0.18348258789823324</v>
      </c>
      <c r="BF158" s="45">
        <f>('Total Revenues by County'!BF158/'Total Revenues by County'!BF$4)</f>
        <v>0</v>
      </c>
      <c r="BG158" s="45">
        <f>('Total Revenues by County'!BG158/'Total Revenues by County'!BG$4)</f>
        <v>0</v>
      </c>
      <c r="BH158" s="45">
        <f>('Total Revenues by County'!BH158/'Total Revenues by County'!BH$4)</f>
        <v>0.28271711998313537</v>
      </c>
      <c r="BI158" s="45">
        <f>('Total Revenues by County'!BI158/'Total Revenues by County'!BI$4)</f>
        <v>0</v>
      </c>
      <c r="BJ158" s="45">
        <f>('Total Revenues by County'!BJ158/'Total Revenues by County'!BJ$4)</f>
        <v>0</v>
      </c>
      <c r="BK158" s="45">
        <f>('Total Revenues by County'!BK158/'Total Revenues by County'!BK$4)</f>
        <v>0</v>
      </c>
      <c r="BL158" s="45">
        <f>('Total Revenues by County'!BL158/'Total Revenues by County'!BL$4)</f>
        <v>0</v>
      </c>
      <c r="BM158" s="45">
        <f>('Total Revenues by County'!BM158/'Total Revenues by County'!BM$4)</f>
        <v>0</v>
      </c>
      <c r="BN158" s="45">
        <f>('Total Revenues by County'!BN158/'Total Revenues by County'!BN$4)</f>
        <v>0</v>
      </c>
      <c r="BO158" s="45">
        <f>('Total Revenues by County'!BO158/'Total Revenues by County'!BO$4)</f>
        <v>0</v>
      </c>
      <c r="BP158" s="45">
        <f>('Total Revenues by County'!BP158/'Total Revenues by County'!BP$4)</f>
        <v>1.1748108076149935</v>
      </c>
      <c r="BQ158" s="14">
        <f>('Total Revenues by County'!BQ158/'Total Revenues by County'!BQ$4)</f>
        <v>0</v>
      </c>
    </row>
    <row r="159" spans="1:69" x14ac:dyDescent="0.25">
      <c r="A159" s="10"/>
      <c r="B159" s="11">
        <v>346.1</v>
      </c>
      <c r="C159" s="12" t="s">
        <v>335</v>
      </c>
      <c r="D159" s="45">
        <f>('Total Revenues by County'!D159/'Total Revenues by County'!D$4)</f>
        <v>0</v>
      </c>
      <c r="E159" s="45">
        <f>('Total Revenues by County'!E159/'Total Revenues by County'!E$4)</f>
        <v>0</v>
      </c>
      <c r="F159" s="45">
        <f>('Total Revenues by County'!F159/'Total Revenues by County'!F$4)</f>
        <v>0</v>
      </c>
      <c r="G159" s="45">
        <f>('Total Revenues by County'!G159/'Total Revenues by County'!G$4)</f>
        <v>0</v>
      </c>
      <c r="H159" s="45">
        <f>('Total Revenues by County'!H159/'Total Revenues by County'!H$4)</f>
        <v>0</v>
      </c>
      <c r="I159" s="45">
        <f>('Total Revenues by County'!I159/'Total Revenues by County'!I$4)</f>
        <v>0.2017939109872833</v>
      </c>
      <c r="J159" s="45">
        <f>('Total Revenues by County'!J159/'Total Revenues by County'!J$4)</f>
        <v>0</v>
      </c>
      <c r="K159" s="45">
        <f>('Total Revenues by County'!K159/'Total Revenues by County'!K$4)</f>
        <v>0</v>
      </c>
      <c r="L159" s="45">
        <f>('Total Revenues by County'!L159/'Total Revenues by County'!L$4)</f>
        <v>0</v>
      </c>
      <c r="M159" s="45">
        <f>('Total Revenues by County'!M159/'Total Revenues by County'!M$4)</f>
        <v>0</v>
      </c>
      <c r="N159" s="45">
        <f>('Total Revenues by County'!N159/'Total Revenues by County'!N$4)</f>
        <v>0</v>
      </c>
      <c r="O159" s="45">
        <f>('Total Revenues by County'!O159/'Total Revenues by County'!O$4)</f>
        <v>0</v>
      </c>
      <c r="P159" s="45">
        <f>('Total Revenues by County'!P159/'Total Revenues by County'!P$4)</f>
        <v>0</v>
      </c>
      <c r="Q159" s="45">
        <f>('Total Revenues by County'!Q159/'Total Revenues by County'!Q$4)</f>
        <v>0</v>
      </c>
      <c r="R159" s="45">
        <f>('Total Revenues by County'!R159/'Total Revenues by County'!R$4)</f>
        <v>0</v>
      </c>
      <c r="S159" s="45">
        <f>('Total Revenues by County'!S159/'Total Revenues by County'!S$4)</f>
        <v>0</v>
      </c>
      <c r="T159" s="45">
        <f>('Total Revenues by County'!T159/'Total Revenues by County'!T$4)</f>
        <v>0</v>
      </c>
      <c r="U159" s="45">
        <f>('Total Revenues by County'!U159/'Total Revenues by County'!U$4)</f>
        <v>0</v>
      </c>
      <c r="V159" s="45">
        <f>('Total Revenues by County'!V159/'Total Revenues by County'!V$4)</f>
        <v>0</v>
      </c>
      <c r="W159" s="45">
        <f>('Total Revenues by County'!W159/'Total Revenues by County'!W$4)</f>
        <v>0</v>
      </c>
      <c r="X159" s="45">
        <f>('Total Revenues by County'!X159/'Total Revenues by County'!X$4)</f>
        <v>0</v>
      </c>
      <c r="Y159" s="45">
        <f>('Total Revenues by County'!Y159/'Total Revenues by County'!Y$4)</f>
        <v>0</v>
      </c>
      <c r="Z159" s="45">
        <f>('Total Revenues by County'!Z159/'Total Revenues by County'!Z$4)</f>
        <v>0</v>
      </c>
      <c r="AA159" s="45">
        <f>('Total Revenues by County'!AA159/'Total Revenues by County'!AA$4)</f>
        <v>0</v>
      </c>
      <c r="AB159" s="45">
        <f>('Total Revenues by County'!AB159/'Total Revenues by County'!AB$4)</f>
        <v>0</v>
      </c>
      <c r="AC159" s="45">
        <f>('Total Revenues by County'!AC159/'Total Revenues by County'!AC$4)</f>
        <v>0</v>
      </c>
      <c r="AD159" s="45">
        <f>('Total Revenues by County'!AD159/'Total Revenues by County'!AD$4)</f>
        <v>0</v>
      </c>
      <c r="AE159" s="45">
        <f>('Total Revenues by County'!AE159/'Total Revenues by County'!AE$4)</f>
        <v>0</v>
      </c>
      <c r="AF159" s="45">
        <f>('Total Revenues by County'!AF159/'Total Revenues by County'!AF$4)</f>
        <v>0</v>
      </c>
      <c r="AG159" s="45">
        <f>('Total Revenues by County'!AG159/'Total Revenues by County'!AG$4)</f>
        <v>0</v>
      </c>
      <c r="AH159" s="45">
        <f>('Total Revenues by County'!AH159/'Total Revenues by County'!AH$4)</f>
        <v>0</v>
      </c>
      <c r="AI159" s="45">
        <f>('Total Revenues by County'!AI159/'Total Revenues by County'!AI$4)</f>
        <v>0</v>
      </c>
      <c r="AJ159" s="45">
        <f>('Total Revenues by County'!AJ159/'Total Revenues by County'!AJ$4)</f>
        <v>0</v>
      </c>
      <c r="AK159" s="45">
        <f>('Total Revenues by County'!AK159/'Total Revenues by County'!AK$4)</f>
        <v>0</v>
      </c>
      <c r="AL159" s="45">
        <f>('Total Revenues by County'!AL159/'Total Revenues by County'!AL$4)</f>
        <v>0</v>
      </c>
      <c r="AM159" s="45">
        <f>('Total Revenues by County'!AM159/'Total Revenues by County'!AM$4)</f>
        <v>0</v>
      </c>
      <c r="AN159" s="45">
        <f>('Total Revenues by County'!AN159/'Total Revenues by County'!AN$4)</f>
        <v>0</v>
      </c>
      <c r="AO159" s="45">
        <f>('Total Revenues by County'!AO159/'Total Revenues by County'!AO$4)</f>
        <v>0</v>
      </c>
      <c r="AP159" s="45">
        <f>('Total Revenues by County'!AP159/'Total Revenues by County'!AP$4)</f>
        <v>0</v>
      </c>
      <c r="AQ159" s="45">
        <f>('Total Revenues by County'!AQ159/'Total Revenues by County'!AQ$4)</f>
        <v>0</v>
      </c>
      <c r="AR159" s="45">
        <f>('Total Revenues by County'!AR159/'Total Revenues by County'!AR$4)</f>
        <v>0</v>
      </c>
      <c r="AS159" s="45">
        <f>('Total Revenues by County'!AS159/'Total Revenues by County'!AS$4)</f>
        <v>0</v>
      </c>
      <c r="AT159" s="45">
        <f>('Total Revenues by County'!AT159/'Total Revenues by County'!AT$4)</f>
        <v>0</v>
      </c>
      <c r="AU159" s="45">
        <f>('Total Revenues by County'!AU159/'Total Revenues by County'!AU$4)</f>
        <v>0</v>
      </c>
      <c r="AV159" s="45">
        <f>('Total Revenues by County'!AV159/'Total Revenues by County'!AV$4)</f>
        <v>0</v>
      </c>
      <c r="AW159" s="45">
        <f>('Total Revenues by County'!AW159/'Total Revenues by County'!AW$4)</f>
        <v>0</v>
      </c>
      <c r="AX159" s="45">
        <f>('Total Revenues by County'!AX159/'Total Revenues by County'!AX$4)</f>
        <v>0</v>
      </c>
      <c r="AY159" s="45">
        <f>('Total Revenues by County'!AY159/'Total Revenues by County'!AY$4)</f>
        <v>0</v>
      </c>
      <c r="AZ159" s="45">
        <f>('Total Revenues by County'!AZ159/'Total Revenues by County'!AZ$4)</f>
        <v>0</v>
      </c>
      <c r="BA159" s="45">
        <f>('Total Revenues by County'!BA159/'Total Revenues by County'!BA$4)</f>
        <v>0</v>
      </c>
      <c r="BB159" s="45">
        <f>('Total Revenues by County'!BB159/'Total Revenues by County'!BB$4)</f>
        <v>0</v>
      </c>
      <c r="BC159" s="45">
        <f>('Total Revenues by County'!BC159/'Total Revenues by County'!BC$4)</f>
        <v>0</v>
      </c>
      <c r="BD159" s="45">
        <f>('Total Revenues by County'!BD159/'Total Revenues by County'!BD$4)</f>
        <v>0</v>
      </c>
      <c r="BE159" s="45">
        <f>('Total Revenues by County'!BE159/'Total Revenues by County'!BE$4)</f>
        <v>0</v>
      </c>
      <c r="BF159" s="45">
        <f>('Total Revenues by County'!BF159/'Total Revenues by County'!BF$4)</f>
        <v>0</v>
      </c>
      <c r="BG159" s="45">
        <f>('Total Revenues by County'!BG159/'Total Revenues by County'!BG$4)</f>
        <v>0</v>
      </c>
      <c r="BH159" s="45">
        <f>('Total Revenues by County'!BH159/'Total Revenues by County'!BH$4)</f>
        <v>0</v>
      </c>
      <c r="BI159" s="45">
        <f>('Total Revenues by County'!BI159/'Total Revenues by County'!BI$4)</f>
        <v>0</v>
      </c>
      <c r="BJ159" s="45">
        <f>('Total Revenues by County'!BJ159/'Total Revenues by County'!BJ$4)</f>
        <v>2.2251570816824748E-3</v>
      </c>
      <c r="BK159" s="45">
        <f>('Total Revenues by County'!BK159/'Total Revenues by County'!BK$4)</f>
        <v>0</v>
      </c>
      <c r="BL159" s="45">
        <f>('Total Revenues by County'!BL159/'Total Revenues by County'!BL$4)</f>
        <v>0</v>
      </c>
      <c r="BM159" s="45">
        <f>('Total Revenues by County'!BM159/'Total Revenues by County'!BM$4)</f>
        <v>0</v>
      </c>
      <c r="BN159" s="45">
        <f>('Total Revenues by County'!BN159/'Total Revenues by County'!BN$4)</f>
        <v>0</v>
      </c>
      <c r="BO159" s="45">
        <f>('Total Revenues by County'!BO159/'Total Revenues by County'!BO$4)</f>
        <v>0</v>
      </c>
      <c r="BP159" s="45">
        <f>('Total Revenues by County'!BP159/'Total Revenues by County'!BP$4)</f>
        <v>0</v>
      </c>
      <c r="BQ159" s="14">
        <f>('Total Revenues by County'!BQ159/'Total Revenues by County'!BQ$4)</f>
        <v>0</v>
      </c>
    </row>
    <row r="160" spans="1:69" x14ac:dyDescent="0.25">
      <c r="A160" s="10"/>
      <c r="B160" s="11">
        <v>346.2</v>
      </c>
      <c r="C160" s="12" t="s">
        <v>156</v>
      </c>
      <c r="D160" s="45">
        <f>('Total Revenues by County'!D160/'Total Revenues by County'!D$4)</f>
        <v>0</v>
      </c>
      <c r="E160" s="45">
        <f>('Total Revenues by County'!E160/'Total Revenues by County'!E$4)</f>
        <v>0</v>
      </c>
      <c r="F160" s="45">
        <f>('Total Revenues by County'!F160/'Total Revenues by County'!F$4)</f>
        <v>0</v>
      </c>
      <c r="G160" s="45">
        <f>('Total Revenues by County'!G160/'Total Revenues by County'!G$4)</f>
        <v>0</v>
      </c>
      <c r="H160" s="45">
        <f>('Total Revenues by County'!H160/'Total Revenues by County'!H$4)</f>
        <v>0</v>
      </c>
      <c r="I160" s="45">
        <f>('Total Revenues by County'!I160/'Total Revenues by County'!I$4)</f>
        <v>0</v>
      </c>
      <c r="J160" s="45">
        <f>('Total Revenues by County'!J160/'Total Revenues by County'!J$4)</f>
        <v>0</v>
      </c>
      <c r="K160" s="45">
        <f>('Total Revenues by County'!K160/'Total Revenues by County'!K$4)</f>
        <v>0</v>
      </c>
      <c r="L160" s="45">
        <f>('Total Revenues by County'!L160/'Total Revenues by County'!L$4)</f>
        <v>0</v>
      </c>
      <c r="M160" s="45">
        <f>('Total Revenues by County'!M160/'Total Revenues by County'!M$4)</f>
        <v>0</v>
      </c>
      <c r="N160" s="45">
        <f>('Total Revenues by County'!N160/'Total Revenues by County'!N$4)</f>
        <v>0</v>
      </c>
      <c r="O160" s="45">
        <f>('Total Revenues by County'!O160/'Total Revenues by County'!O$4)</f>
        <v>0</v>
      </c>
      <c r="P160" s="45">
        <f>('Total Revenues by County'!P160/'Total Revenues by County'!P$4)</f>
        <v>0</v>
      </c>
      <c r="Q160" s="45">
        <f>('Total Revenues by County'!Q160/'Total Revenues by County'!Q$4)</f>
        <v>0</v>
      </c>
      <c r="R160" s="45">
        <f>('Total Revenues by County'!R160/'Total Revenues by County'!R$4)</f>
        <v>0</v>
      </c>
      <c r="S160" s="45">
        <f>('Total Revenues by County'!S160/'Total Revenues by County'!S$4)</f>
        <v>0</v>
      </c>
      <c r="T160" s="45">
        <f>('Total Revenues by County'!T160/'Total Revenues by County'!T$4)</f>
        <v>534.3790490465484</v>
      </c>
      <c r="U160" s="45">
        <f>('Total Revenues by County'!U160/'Total Revenues by County'!U$4)</f>
        <v>0</v>
      </c>
      <c r="V160" s="45">
        <f>('Total Revenues by County'!V160/'Total Revenues by County'!V$4)</f>
        <v>0</v>
      </c>
      <c r="W160" s="45">
        <f>('Total Revenues by County'!W160/'Total Revenues by County'!W$4)</f>
        <v>0</v>
      </c>
      <c r="X160" s="45">
        <f>('Total Revenues by County'!X160/'Total Revenues by County'!X$4)</f>
        <v>0</v>
      </c>
      <c r="Y160" s="45">
        <f>('Total Revenues by County'!Y160/'Total Revenues by County'!Y$4)</f>
        <v>0</v>
      </c>
      <c r="Z160" s="45">
        <f>('Total Revenues by County'!Z160/'Total Revenues by County'!Z$4)</f>
        <v>0</v>
      </c>
      <c r="AA160" s="45">
        <f>('Total Revenues by County'!AA160/'Total Revenues by County'!AA$4)</f>
        <v>0</v>
      </c>
      <c r="AB160" s="45">
        <f>('Total Revenues by County'!AB160/'Total Revenues by County'!AB$4)</f>
        <v>0</v>
      </c>
      <c r="AC160" s="45">
        <f>('Total Revenues by County'!AC160/'Total Revenues by County'!AC$4)</f>
        <v>0</v>
      </c>
      <c r="AD160" s="45">
        <f>('Total Revenues by County'!AD160/'Total Revenues by County'!AD$4)</f>
        <v>0</v>
      </c>
      <c r="AE160" s="45">
        <f>('Total Revenues by County'!AE160/'Total Revenues by County'!AE$4)</f>
        <v>0</v>
      </c>
      <c r="AF160" s="45">
        <f>('Total Revenues by County'!AF160/'Total Revenues by County'!AF$4)</f>
        <v>0</v>
      </c>
      <c r="AG160" s="45">
        <f>('Total Revenues by County'!AG160/'Total Revenues by County'!AG$4)</f>
        <v>0</v>
      </c>
      <c r="AH160" s="45">
        <f>('Total Revenues by County'!AH160/'Total Revenues by County'!AH$4)</f>
        <v>0</v>
      </c>
      <c r="AI160" s="45">
        <f>('Total Revenues by County'!AI160/'Total Revenues by County'!AI$4)</f>
        <v>0</v>
      </c>
      <c r="AJ160" s="45">
        <f>('Total Revenues by County'!AJ160/'Total Revenues by County'!AJ$4)</f>
        <v>0</v>
      </c>
      <c r="AK160" s="45">
        <f>('Total Revenues by County'!AK160/'Total Revenues by County'!AK$4)</f>
        <v>0</v>
      </c>
      <c r="AL160" s="45">
        <f>('Total Revenues by County'!AL160/'Total Revenues by County'!AL$4)</f>
        <v>0</v>
      </c>
      <c r="AM160" s="45">
        <f>('Total Revenues by County'!AM160/'Total Revenues by County'!AM$4)</f>
        <v>0</v>
      </c>
      <c r="AN160" s="45">
        <f>('Total Revenues by County'!AN160/'Total Revenues by County'!AN$4)</f>
        <v>0</v>
      </c>
      <c r="AO160" s="45">
        <f>('Total Revenues by County'!AO160/'Total Revenues by County'!AO$4)</f>
        <v>0</v>
      </c>
      <c r="AP160" s="45">
        <f>('Total Revenues by County'!AP160/'Total Revenues by County'!AP$4)</f>
        <v>0</v>
      </c>
      <c r="AQ160" s="45">
        <f>('Total Revenues by County'!AQ160/'Total Revenues by County'!AQ$4)</f>
        <v>0</v>
      </c>
      <c r="AR160" s="45">
        <f>('Total Revenues by County'!AR160/'Total Revenues by County'!AR$4)</f>
        <v>0</v>
      </c>
      <c r="AS160" s="45">
        <f>('Total Revenues by County'!AS160/'Total Revenues by County'!AS$4)</f>
        <v>535.59861002071727</v>
      </c>
      <c r="AT160" s="45">
        <f>('Total Revenues by County'!AT160/'Total Revenues by County'!AT$4)</f>
        <v>0</v>
      </c>
      <c r="AU160" s="45">
        <f>('Total Revenues by County'!AU160/'Total Revenues by County'!AU$4)</f>
        <v>0</v>
      </c>
      <c r="AV160" s="45">
        <f>('Total Revenues by County'!AV160/'Total Revenues by County'!AV$4)</f>
        <v>0</v>
      </c>
      <c r="AW160" s="45">
        <f>('Total Revenues by County'!AW160/'Total Revenues by County'!AW$4)</f>
        <v>0</v>
      </c>
      <c r="AX160" s="45">
        <f>('Total Revenues by County'!AX160/'Total Revenues by County'!AX$4)</f>
        <v>0</v>
      </c>
      <c r="AY160" s="45">
        <f>('Total Revenues by County'!AY160/'Total Revenues by County'!AY$4)</f>
        <v>0</v>
      </c>
      <c r="AZ160" s="45">
        <f>('Total Revenues by County'!AZ160/'Total Revenues by County'!AZ$4)</f>
        <v>0</v>
      </c>
      <c r="BA160" s="45">
        <f>('Total Revenues by County'!BA160/'Total Revenues by County'!BA$4)</f>
        <v>0</v>
      </c>
      <c r="BB160" s="45">
        <f>('Total Revenues by County'!BB160/'Total Revenues by County'!BB$4)</f>
        <v>0</v>
      </c>
      <c r="BC160" s="45">
        <f>('Total Revenues by County'!BC160/'Total Revenues by County'!BC$4)</f>
        <v>8.5326806611314829</v>
      </c>
      <c r="BD160" s="45">
        <f>('Total Revenues by County'!BD160/'Total Revenues by County'!BD$4)</f>
        <v>0</v>
      </c>
      <c r="BE160" s="45">
        <f>('Total Revenues by County'!BE160/'Total Revenues by County'!BE$4)</f>
        <v>0</v>
      </c>
      <c r="BF160" s="45">
        <f>('Total Revenues by County'!BF160/'Total Revenues by County'!BF$4)</f>
        <v>0</v>
      </c>
      <c r="BG160" s="45">
        <f>('Total Revenues by County'!BG160/'Total Revenues by County'!BG$4)</f>
        <v>0</v>
      </c>
      <c r="BH160" s="45">
        <f>('Total Revenues by County'!BH160/'Total Revenues by County'!BH$4)</f>
        <v>0</v>
      </c>
      <c r="BI160" s="45">
        <f>('Total Revenues by County'!BI160/'Total Revenues by County'!BI$4)</f>
        <v>0</v>
      </c>
      <c r="BJ160" s="45">
        <f>('Total Revenues by County'!BJ160/'Total Revenues by County'!BJ$4)</f>
        <v>0</v>
      </c>
      <c r="BK160" s="45">
        <f>('Total Revenues by County'!BK160/'Total Revenues by County'!BK$4)</f>
        <v>0</v>
      </c>
      <c r="BL160" s="45">
        <f>('Total Revenues by County'!BL160/'Total Revenues by County'!BL$4)</f>
        <v>0</v>
      </c>
      <c r="BM160" s="45">
        <f>('Total Revenues by County'!BM160/'Total Revenues by County'!BM$4)</f>
        <v>0</v>
      </c>
      <c r="BN160" s="45">
        <f>('Total Revenues by County'!BN160/'Total Revenues by County'!BN$4)</f>
        <v>0</v>
      </c>
      <c r="BO160" s="45">
        <f>('Total Revenues by County'!BO160/'Total Revenues by County'!BO$4)</f>
        <v>0</v>
      </c>
      <c r="BP160" s="45">
        <f>('Total Revenues by County'!BP160/'Total Revenues by County'!BP$4)</f>
        <v>0</v>
      </c>
      <c r="BQ160" s="14">
        <f>('Total Revenues by County'!BQ160/'Total Revenues by County'!BQ$4)</f>
        <v>0</v>
      </c>
    </row>
    <row r="161" spans="1:69" x14ac:dyDescent="0.25">
      <c r="A161" s="10"/>
      <c r="B161" s="11">
        <v>346.3</v>
      </c>
      <c r="C161" s="12" t="s">
        <v>157</v>
      </c>
      <c r="D161" s="45">
        <f>('Total Revenues by County'!D161/'Total Revenues by County'!D$4)</f>
        <v>0.17357600525654124</v>
      </c>
      <c r="E161" s="45">
        <f>('Total Revenues by County'!E161/'Total Revenues by County'!E$4)</f>
        <v>0</v>
      </c>
      <c r="F161" s="45">
        <f>('Total Revenues by County'!F161/'Total Revenues by County'!F$4)</f>
        <v>0</v>
      </c>
      <c r="G161" s="45">
        <f>('Total Revenues by County'!G161/'Total Revenues by County'!G$4)</f>
        <v>0</v>
      </c>
      <c r="H161" s="45">
        <f>('Total Revenues by County'!H161/'Total Revenues by County'!H$4)</f>
        <v>0</v>
      </c>
      <c r="I161" s="45">
        <f>('Total Revenues by County'!I161/'Total Revenues by County'!I$4)</f>
        <v>2.0548205035258612E-2</v>
      </c>
      <c r="J161" s="45">
        <f>('Total Revenues by County'!J161/'Total Revenues by County'!J$4)</f>
        <v>0</v>
      </c>
      <c r="K161" s="45">
        <f>('Total Revenues by County'!K161/'Total Revenues by County'!K$4)</f>
        <v>0</v>
      </c>
      <c r="L161" s="45">
        <f>('Total Revenues by County'!L161/'Total Revenues by County'!L$4)</f>
        <v>0</v>
      </c>
      <c r="M161" s="45">
        <f>('Total Revenues by County'!M161/'Total Revenues by County'!M$4)</f>
        <v>0</v>
      </c>
      <c r="N161" s="45">
        <f>('Total Revenues by County'!N161/'Total Revenues by County'!N$4)</f>
        <v>0</v>
      </c>
      <c r="O161" s="45">
        <f>('Total Revenues by County'!O161/'Total Revenues by County'!O$4)</f>
        <v>0</v>
      </c>
      <c r="P161" s="45">
        <f>('Total Revenues by County'!P161/'Total Revenues by County'!P$4)</f>
        <v>0</v>
      </c>
      <c r="Q161" s="45">
        <f>('Total Revenues by County'!Q161/'Total Revenues by County'!Q$4)</f>
        <v>0</v>
      </c>
      <c r="R161" s="45">
        <f>('Total Revenues by County'!R161/'Total Revenues by County'!R$4)</f>
        <v>0</v>
      </c>
      <c r="S161" s="45">
        <f>('Total Revenues by County'!S161/'Total Revenues by County'!S$4)</f>
        <v>0</v>
      </c>
      <c r="T161" s="45">
        <f>('Total Revenues by County'!T161/'Total Revenues by County'!T$4)</f>
        <v>0</v>
      </c>
      <c r="U161" s="45">
        <f>('Total Revenues by County'!U161/'Total Revenues by County'!U$4)</f>
        <v>0</v>
      </c>
      <c r="V161" s="45">
        <f>('Total Revenues by County'!V161/'Total Revenues by County'!V$4)</f>
        <v>0</v>
      </c>
      <c r="W161" s="45">
        <f>('Total Revenues by County'!W161/'Total Revenues by County'!W$4)</f>
        <v>0</v>
      </c>
      <c r="X161" s="45">
        <f>('Total Revenues by County'!X161/'Total Revenues by County'!X$4)</f>
        <v>0</v>
      </c>
      <c r="Y161" s="45">
        <f>('Total Revenues by County'!Y161/'Total Revenues by County'!Y$4)</f>
        <v>0</v>
      </c>
      <c r="Z161" s="45">
        <f>('Total Revenues by County'!Z161/'Total Revenues by County'!Z$4)</f>
        <v>0</v>
      </c>
      <c r="AA161" s="45">
        <f>('Total Revenues by County'!AA161/'Total Revenues by County'!AA$4)</f>
        <v>0</v>
      </c>
      <c r="AB161" s="45">
        <f>('Total Revenues by County'!AB161/'Total Revenues by County'!AB$4)</f>
        <v>0</v>
      </c>
      <c r="AC161" s="45">
        <f>('Total Revenues by County'!AC161/'Total Revenues by County'!AC$4)</f>
        <v>0</v>
      </c>
      <c r="AD161" s="45">
        <f>('Total Revenues by County'!AD161/'Total Revenues by County'!AD$4)</f>
        <v>0</v>
      </c>
      <c r="AE161" s="45">
        <f>('Total Revenues by County'!AE161/'Total Revenues by County'!AE$4)</f>
        <v>0</v>
      </c>
      <c r="AF161" s="45">
        <f>('Total Revenues by County'!AF161/'Total Revenues by County'!AF$4)</f>
        <v>0</v>
      </c>
      <c r="AG161" s="45">
        <f>('Total Revenues by County'!AG161/'Total Revenues by County'!AG$4)</f>
        <v>0</v>
      </c>
      <c r="AH161" s="45">
        <f>('Total Revenues by County'!AH161/'Total Revenues by County'!AH$4)</f>
        <v>0</v>
      </c>
      <c r="AI161" s="45">
        <f>('Total Revenues by County'!AI161/'Total Revenues by County'!AI$4)</f>
        <v>0</v>
      </c>
      <c r="AJ161" s="45">
        <f>('Total Revenues by County'!AJ161/'Total Revenues by County'!AJ$4)</f>
        <v>0</v>
      </c>
      <c r="AK161" s="45">
        <f>('Total Revenues by County'!AK161/'Total Revenues by County'!AK$4)</f>
        <v>0</v>
      </c>
      <c r="AL161" s="45">
        <f>('Total Revenues by County'!AL161/'Total Revenues by County'!AL$4)</f>
        <v>0</v>
      </c>
      <c r="AM161" s="45">
        <f>('Total Revenues by County'!AM161/'Total Revenues by County'!AM$4)</f>
        <v>0</v>
      </c>
      <c r="AN161" s="45">
        <f>('Total Revenues by County'!AN161/'Total Revenues by County'!AN$4)</f>
        <v>0</v>
      </c>
      <c r="AO161" s="45">
        <f>('Total Revenues by County'!AO161/'Total Revenues by County'!AO$4)</f>
        <v>0</v>
      </c>
      <c r="AP161" s="45">
        <f>('Total Revenues by County'!AP161/'Total Revenues by County'!AP$4)</f>
        <v>0.15086309571072398</v>
      </c>
      <c r="AQ161" s="45">
        <f>('Total Revenues by County'!AQ161/'Total Revenues by County'!AQ$4)</f>
        <v>0</v>
      </c>
      <c r="AR161" s="45">
        <f>('Total Revenues by County'!AR161/'Total Revenues by County'!AR$4)</f>
        <v>0</v>
      </c>
      <c r="AS161" s="45">
        <f>('Total Revenues by County'!AS161/'Total Revenues by County'!AS$4)</f>
        <v>0</v>
      </c>
      <c r="AT161" s="45">
        <f>('Total Revenues by County'!AT161/'Total Revenues by County'!AT$4)</f>
        <v>0</v>
      </c>
      <c r="AU161" s="45">
        <f>('Total Revenues by County'!AU161/'Total Revenues by County'!AU$4)</f>
        <v>0</v>
      </c>
      <c r="AV161" s="45">
        <f>('Total Revenues by County'!AV161/'Total Revenues by County'!AV$4)</f>
        <v>0</v>
      </c>
      <c r="AW161" s="45">
        <f>('Total Revenues by County'!AW161/'Total Revenues by County'!AW$4)</f>
        <v>0</v>
      </c>
      <c r="AX161" s="45">
        <f>('Total Revenues by County'!AX161/'Total Revenues by County'!AX$4)</f>
        <v>6.6760670037055501E-4</v>
      </c>
      <c r="AY161" s="45">
        <f>('Total Revenues by County'!AY161/'Total Revenues by County'!AY$4)</f>
        <v>0</v>
      </c>
      <c r="AZ161" s="45">
        <f>('Total Revenues by County'!AZ161/'Total Revenues by County'!AZ$4)</f>
        <v>0</v>
      </c>
      <c r="BA161" s="45">
        <f>('Total Revenues by County'!BA161/'Total Revenues by County'!BA$4)</f>
        <v>0</v>
      </c>
      <c r="BB161" s="45">
        <f>('Total Revenues by County'!BB161/'Total Revenues by County'!BB$4)</f>
        <v>1.4631150750310138E-3</v>
      </c>
      <c r="BC161" s="45">
        <f>('Total Revenues by County'!BC161/'Total Revenues by County'!BC$4)</f>
        <v>0</v>
      </c>
      <c r="BD161" s="45">
        <f>('Total Revenues by County'!BD161/'Total Revenues by County'!BD$4)</f>
        <v>0</v>
      </c>
      <c r="BE161" s="45">
        <f>('Total Revenues by County'!BE161/'Total Revenues by County'!BE$4)</f>
        <v>0</v>
      </c>
      <c r="BF161" s="45">
        <f>('Total Revenues by County'!BF161/'Total Revenues by County'!BF$4)</f>
        <v>0</v>
      </c>
      <c r="BG161" s="45">
        <f>('Total Revenues by County'!BG161/'Total Revenues by County'!BG$4)</f>
        <v>0</v>
      </c>
      <c r="BH161" s="45">
        <f>('Total Revenues by County'!BH161/'Total Revenues by County'!BH$4)</f>
        <v>0</v>
      </c>
      <c r="BI161" s="45">
        <f>('Total Revenues by County'!BI161/'Total Revenues by County'!BI$4)</f>
        <v>0</v>
      </c>
      <c r="BJ161" s="45">
        <f>('Total Revenues by County'!BJ161/'Total Revenues by County'!BJ$4)</f>
        <v>0</v>
      </c>
      <c r="BK161" s="45">
        <f>('Total Revenues by County'!BK161/'Total Revenues by County'!BK$4)</f>
        <v>0</v>
      </c>
      <c r="BL161" s="45">
        <f>('Total Revenues by County'!BL161/'Total Revenues by County'!BL$4)</f>
        <v>0</v>
      </c>
      <c r="BM161" s="45">
        <f>('Total Revenues by County'!BM161/'Total Revenues by County'!BM$4)</f>
        <v>0</v>
      </c>
      <c r="BN161" s="45">
        <f>('Total Revenues by County'!BN161/'Total Revenues by County'!BN$4)</f>
        <v>0</v>
      </c>
      <c r="BO161" s="45">
        <f>('Total Revenues by County'!BO161/'Total Revenues by County'!BO$4)</f>
        <v>0</v>
      </c>
      <c r="BP161" s="45">
        <f>('Total Revenues by County'!BP161/'Total Revenues by County'!BP$4)</f>
        <v>0</v>
      </c>
      <c r="BQ161" s="14">
        <f>('Total Revenues by County'!BQ161/'Total Revenues by County'!BQ$4)</f>
        <v>0</v>
      </c>
    </row>
    <row r="162" spans="1:69" x14ac:dyDescent="0.25">
      <c r="A162" s="10"/>
      <c r="B162" s="11">
        <v>346.4</v>
      </c>
      <c r="C162" s="12" t="s">
        <v>158</v>
      </c>
      <c r="D162" s="45">
        <f>('Total Revenues by County'!D162/'Total Revenues by County'!D$4)</f>
        <v>1.3360768123483142</v>
      </c>
      <c r="E162" s="45">
        <f>('Total Revenues by County'!E162/'Total Revenues by County'!E$4)</f>
        <v>0.61243309706350357</v>
      </c>
      <c r="F162" s="45">
        <f>('Total Revenues by County'!F162/'Total Revenues by County'!F$4)</f>
        <v>3.4856649319256729</v>
      </c>
      <c r="G162" s="45">
        <f>('Total Revenues by County'!G162/'Total Revenues by County'!G$4)</f>
        <v>0.49659621484834443</v>
      </c>
      <c r="H162" s="45">
        <f>('Total Revenues by County'!H162/'Total Revenues by County'!H$4)</f>
        <v>0</v>
      </c>
      <c r="I162" s="45">
        <f>('Total Revenues by County'!I162/'Total Revenues by County'!I$4)</f>
        <v>1.5743086319321213</v>
      </c>
      <c r="J162" s="45">
        <f>('Total Revenues by County'!J162/'Total Revenues by County'!J$4)</f>
        <v>0</v>
      </c>
      <c r="K162" s="45">
        <f>('Total Revenues by County'!K162/'Total Revenues by County'!K$4)</f>
        <v>1.8265603667683594</v>
      </c>
      <c r="L162" s="45">
        <f>('Total Revenues by County'!L162/'Total Revenues by County'!L$4)</f>
        <v>0.62265562273110941</v>
      </c>
      <c r="M162" s="45">
        <f>('Total Revenues by County'!M162/'Total Revenues by County'!M$4)</f>
        <v>0.10991161794806494</v>
      </c>
      <c r="N162" s="45">
        <f>('Total Revenues by County'!N162/'Total Revenues by County'!N$4)</f>
        <v>0.35325727445712091</v>
      </c>
      <c r="O162" s="45">
        <f>('Total Revenues by County'!O162/'Total Revenues by County'!O$4)</f>
        <v>1.0699789159650608E-2</v>
      </c>
      <c r="P162" s="45">
        <f>('Total Revenues by County'!P162/'Total Revenues by County'!P$4)</f>
        <v>0.45461711711711711</v>
      </c>
      <c r="Q162" s="45">
        <f>('Total Revenues by County'!Q162/'Total Revenues by County'!Q$4)</f>
        <v>0</v>
      </c>
      <c r="R162" s="45">
        <f>('Total Revenues by County'!R162/'Total Revenues by County'!R$4)</f>
        <v>0</v>
      </c>
      <c r="S162" s="45">
        <f>('Total Revenues by County'!S162/'Total Revenues by County'!S$4)</f>
        <v>0</v>
      </c>
      <c r="T162" s="45">
        <f>('Total Revenues by County'!T162/'Total Revenues by County'!T$4)</f>
        <v>6.9947539345490875E-2</v>
      </c>
      <c r="U162" s="45">
        <f>('Total Revenues by County'!U162/'Total Revenues by County'!U$4)</f>
        <v>0.32838504641632515</v>
      </c>
      <c r="V162" s="45">
        <f>('Total Revenues by County'!V162/'Total Revenues by County'!V$4)</f>
        <v>1.3372359963269054</v>
      </c>
      <c r="W162" s="45">
        <f>('Total Revenues by County'!W162/'Total Revenues by County'!W$4)</f>
        <v>8.1295185356099059E-2</v>
      </c>
      <c r="X162" s="45">
        <f>('Total Revenues by County'!X162/'Total Revenues by County'!X$4)</f>
        <v>0</v>
      </c>
      <c r="Y162" s="45">
        <f>('Total Revenues by County'!Y162/'Total Revenues by County'!Y$4)</f>
        <v>0</v>
      </c>
      <c r="Z162" s="45">
        <f>('Total Revenues by County'!Z162/'Total Revenues by County'!Z$4)</f>
        <v>0.37313159437280186</v>
      </c>
      <c r="AA162" s="45">
        <f>('Total Revenues by County'!AA162/'Total Revenues by County'!AA$4)</f>
        <v>0</v>
      </c>
      <c r="AB162" s="45">
        <f>('Total Revenues by County'!AB162/'Total Revenues by County'!AB$4)</f>
        <v>1.0998362104264994</v>
      </c>
      <c r="AC162" s="45">
        <f>('Total Revenues by County'!AC162/'Total Revenues by County'!AC$4)</f>
        <v>0.27081199707388443</v>
      </c>
      <c r="AD162" s="45">
        <f>('Total Revenues by County'!AD162/'Total Revenues by County'!AD$4)</f>
        <v>0.22263043132623164</v>
      </c>
      <c r="AE162" s="45">
        <f>('Total Revenues by County'!AE162/'Total Revenues by County'!AE$4)</f>
        <v>5.1060448020662591E-2</v>
      </c>
      <c r="AF162" s="45">
        <f>('Total Revenues by County'!AF162/'Total Revenues by County'!AF$4)</f>
        <v>0</v>
      </c>
      <c r="AG162" s="45">
        <f>('Total Revenues by County'!AG162/'Total Revenues by County'!AG$4)</f>
        <v>6.0592842272231585E-2</v>
      </c>
      <c r="AH162" s="45">
        <f>('Total Revenues by County'!AH162/'Total Revenues by County'!AH$4)</f>
        <v>0</v>
      </c>
      <c r="AI162" s="45">
        <f>('Total Revenues by County'!AI162/'Total Revenues by County'!AI$4)</f>
        <v>0</v>
      </c>
      <c r="AJ162" s="45">
        <f>('Total Revenues by County'!AJ162/'Total Revenues by County'!AJ$4)</f>
        <v>0.41693762630607406</v>
      </c>
      <c r="AK162" s="45">
        <f>('Total Revenues by County'!AK162/'Total Revenues by County'!AK$4)</f>
        <v>2.036142164971992</v>
      </c>
      <c r="AL162" s="45">
        <f>('Total Revenues by County'!AL162/'Total Revenues by County'!AL$4)</f>
        <v>0</v>
      </c>
      <c r="AM162" s="45">
        <f>('Total Revenues by County'!AM162/'Total Revenues by County'!AM$4)</f>
        <v>0.78401617381984701</v>
      </c>
      <c r="AN162" s="45">
        <f>('Total Revenues by County'!AN162/'Total Revenues by County'!AN$4)</f>
        <v>0</v>
      </c>
      <c r="AO162" s="45">
        <f>('Total Revenues by County'!AO162/'Total Revenues by County'!AO$4)</f>
        <v>0.81425563600883277</v>
      </c>
      <c r="AP162" s="45">
        <f>('Total Revenues by County'!AP162/'Total Revenues by County'!AP$4)</f>
        <v>0.15350981668810509</v>
      </c>
      <c r="AQ162" s="45">
        <f>('Total Revenues by County'!AQ162/'Total Revenues by County'!AQ$4)</f>
        <v>1.8335537358221861</v>
      </c>
      <c r="AR162" s="45">
        <f>('Total Revenues by County'!AR162/'Total Revenues by County'!AR$4)</f>
        <v>1.3721553652703848</v>
      </c>
      <c r="AS162" s="45">
        <f>('Total Revenues by County'!AS162/'Total Revenues by County'!AS$4)</f>
        <v>0</v>
      </c>
      <c r="AT162" s="45">
        <f>('Total Revenues by County'!AT162/'Total Revenues by County'!AT$4)</f>
        <v>0.44691641871787935</v>
      </c>
      <c r="AU162" s="45">
        <f>('Total Revenues by County'!AU162/'Total Revenues by County'!AU$4)</f>
        <v>0.55119156958476334</v>
      </c>
      <c r="AV162" s="45">
        <f>('Total Revenues by County'!AV162/'Total Revenues by County'!AV$4)</f>
        <v>0</v>
      </c>
      <c r="AW162" s="45">
        <f>('Total Revenues by County'!AW162/'Total Revenues by County'!AW$4)</f>
        <v>1.7094844357976653</v>
      </c>
      <c r="AX162" s="45">
        <f>('Total Revenues by County'!AX162/'Total Revenues by County'!AX$4)</f>
        <v>0.1529456571109746</v>
      </c>
      <c r="AY162" s="45">
        <f>('Total Revenues by County'!AY162/'Total Revenues by County'!AY$4)</f>
        <v>0.49715741455222184</v>
      </c>
      <c r="AZ162" s="45">
        <f>('Total Revenues by County'!AZ162/'Total Revenues by County'!AZ$4)</f>
        <v>2.0319879002411718</v>
      </c>
      <c r="BA162" s="45">
        <f>('Total Revenues by County'!BA162/'Total Revenues by County'!BA$4)</f>
        <v>0.81821358748303652</v>
      </c>
      <c r="BB162" s="45">
        <f>('Total Revenues by County'!BB162/'Total Revenues by County'!BB$4)</f>
        <v>3.452271537672122</v>
      </c>
      <c r="BC162" s="45">
        <f>('Total Revenues by County'!BC162/'Total Revenues by County'!BC$4)</f>
        <v>0</v>
      </c>
      <c r="BD162" s="45">
        <f>('Total Revenues by County'!BD162/'Total Revenues by County'!BD$4)</f>
        <v>0.14095449500554938</v>
      </c>
      <c r="BE162" s="45">
        <f>('Total Revenues by County'!BE162/'Total Revenues by County'!BE$4)</f>
        <v>0.26920273768335695</v>
      </c>
      <c r="BF162" s="45">
        <f>('Total Revenues by County'!BF162/'Total Revenues by County'!BF$4)</f>
        <v>0</v>
      </c>
      <c r="BG162" s="45">
        <f>('Total Revenues by County'!BG162/'Total Revenues by County'!BG$4)</f>
        <v>0.23950322208054345</v>
      </c>
      <c r="BH162" s="45">
        <f>('Total Revenues by County'!BH162/'Total Revenues by County'!BH$4)</f>
        <v>1.9150037610015282</v>
      </c>
      <c r="BI162" s="45">
        <f>('Total Revenues by County'!BI162/'Total Revenues by County'!BI$4)</f>
        <v>0.47746785745103115</v>
      </c>
      <c r="BJ162" s="45">
        <f>('Total Revenues by County'!BJ162/'Total Revenues by County'!BJ$4)</f>
        <v>0.16275663344939367</v>
      </c>
      <c r="BK162" s="45">
        <f>('Total Revenues by County'!BK162/'Total Revenues by County'!BK$4)</f>
        <v>0</v>
      </c>
      <c r="BL162" s="45">
        <f>('Total Revenues by County'!BL162/'Total Revenues by County'!BL$4)</f>
        <v>0.18444554144415026</v>
      </c>
      <c r="BM162" s="45">
        <f>('Total Revenues by County'!BM162/'Total Revenues by County'!BM$4)</f>
        <v>8.697296275288334E-2</v>
      </c>
      <c r="BN162" s="45">
        <f>('Total Revenues by County'!BN162/'Total Revenues by County'!BN$4)</f>
        <v>6.5208958652662019E-2</v>
      </c>
      <c r="BO162" s="45">
        <f>('Total Revenues by County'!BO162/'Total Revenues by County'!BO$4)</f>
        <v>0</v>
      </c>
      <c r="BP162" s="45">
        <f>('Total Revenues by County'!BP162/'Total Revenues by County'!BP$4)</f>
        <v>1.0472685349414685</v>
      </c>
      <c r="BQ162" s="14">
        <f>('Total Revenues by County'!BQ162/'Total Revenues by County'!BQ$4)</f>
        <v>0</v>
      </c>
    </row>
    <row r="163" spans="1:69" x14ac:dyDescent="0.25">
      <c r="A163" s="10"/>
      <c r="B163" s="11">
        <v>346.9</v>
      </c>
      <c r="C163" s="12" t="s">
        <v>159</v>
      </c>
      <c r="D163" s="45">
        <f>('Total Revenues by County'!D163/'Total Revenues by County'!D$4)</f>
        <v>0</v>
      </c>
      <c r="E163" s="45">
        <f>('Total Revenues by County'!E163/'Total Revenues by County'!E$4)</f>
        <v>0</v>
      </c>
      <c r="F163" s="45">
        <f>('Total Revenues by County'!F163/'Total Revenues by County'!F$4)</f>
        <v>1.7337236960468876</v>
      </c>
      <c r="G163" s="45">
        <f>('Total Revenues by County'!G163/'Total Revenues by County'!G$4)</f>
        <v>0</v>
      </c>
      <c r="H163" s="45">
        <f>('Total Revenues by County'!H163/'Total Revenues by County'!H$4)</f>
        <v>4.1503659416378354E-2</v>
      </c>
      <c r="I163" s="45">
        <f>('Total Revenues by County'!I163/'Total Revenues by County'!I$4)</f>
        <v>1.6333188617769667E-2</v>
      </c>
      <c r="J163" s="45">
        <f>('Total Revenues by County'!J163/'Total Revenues by County'!J$4)</f>
        <v>0</v>
      </c>
      <c r="K163" s="45">
        <f>('Total Revenues by County'!K163/'Total Revenues by County'!K$4)</f>
        <v>0</v>
      </c>
      <c r="L163" s="45">
        <f>('Total Revenues by County'!L163/'Total Revenues by County'!L$4)</f>
        <v>0.66941621317449096</v>
      </c>
      <c r="M163" s="45">
        <f>('Total Revenues by County'!M163/'Total Revenues by County'!M$4)</f>
        <v>0</v>
      </c>
      <c r="N163" s="45">
        <f>('Total Revenues by County'!N163/'Total Revenues by County'!N$4)</f>
        <v>0.19061541267520901</v>
      </c>
      <c r="O163" s="45">
        <f>('Total Revenues by County'!O163/'Total Revenues by County'!O$4)</f>
        <v>0</v>
      </c>
      <c r="P163" s="45">
        <f>('Total Revenues by County'!P163/'Total Revenues by County'!P$4)</f>
        <v>0</v>
      </c>
      <c r="Q163" s="45">
        <f>('Total Revenues by County'!Q163/'Total Revenues by County'!Q$4)</f>
        <v>0</v>
      </c>
      <c r="R163" s="45">
        <f>('Total Revenues by County'!R163/'Total Revenues by County'!R$4)</f>
        <v>0</v>
      </c>
      <c r="S163" s="45">
        <f>('Total Revenues by County'!S163/'Total Revenues by County'!S$4)</f>
        <v>1.5795872050301829</v>
      </c>
      <c r="T163" s="45">
        <f>('Total Revenues by County'!T163/'Total Revenues by County'!T$4)</f>
        <v>0</v>
      </c>
      <c r="U163" s="45">
        <f>('Total Revenues by County'!U163/'Total Revenues by County'!U$4)</f>
        <v>0</v>
      </c>
      <c r="V163" s="45">
        <f>('Total Revenues by County'!V163/'Total Revenues by County'!V$4)</f>
        <v>0</v>
      </c>
      <c r="W163" s="45">
        <f>('Total Revenues by County'!W163/'Total Revenues by County'!W$4)</f>
        <v>0</v>
      </c>
      <c r="X163" s="45">
        <f>('Total Revenues by County'!X163/'Total Revenues by County'!X$4)</f>
        <v>0</v>
      </c>
      <c r="Y163" s="45">
        <f>('Total Revenues by County'!Y163/'Total Revenues by County'!Y$4)</f>
        <v>0</v>
      </c>
      <c r="Z163" s="45">
        <f>('Total Revenues by County'!Z163/'Total Revenues by County'!Z$4)</f>
        <v>0</v>
      </c>
      <c r="AA163" s="45">
        <f>('Total Revenues by County'!AA163/'Total Revenues by County'!AA$4)</f>
        <v>0</v>
      </c>
      <c r="AB163" s="45">
        <f>('Total Revenues by County'!AB163/'Total Revenues by County'!AB$4)</f>
        <v>0</v>
      </c>
      <c r="AC163" s="45">
        <f>('Total Revenues by County'!AC163/'Total Revenues by County'!AC$4)</f>
        <v>0</v>
      </c>
      <c r="AD163" s="45">
        <f>('Total Revenues by County'!AD163/'Total Revenues by County'!AD$4)</f>
        <v>18.272232806005405</v>
      </c>
      <c r="AE163" s="45">
        <f>('Total Revenues by County'!AE163/'Total Revenues by County'!AE$4)</f>
        <v>0</v>
      </c>
      <c r="AF163" s="45">
        <f>('Total Revenues by County'!AF163/'Total Revenues by County'!AF$4)</f>
        <v>2.8150172896426806</v>
      </c>
      <c r="AG163" s="45">
        <f>('Total Revenues by County'!AG163/'Total Revenues by County'!AG$4)</f>
        <v>0</v>
      </c>
      <c r="AH163" s="45">
        <f>('Total Revenues by County'!AH163/'Total Revenues by County'!AH$4)</f>
        <v>0</v>
      </c>
      <c r="AI163" s="45">
        <f>('Total Revenues by County'!AI163/'Total Revenues by County'!AI$4)</f>
        <v>0</v>
      </c>
      <c r="AJ163" s="45">
        <f>('Total Revenues by County'!AJ163/'Total Revenues by County'!AJ$4)</f>
        <v>0</v>
      </c>
      <c r="AK163" s="45">
        <f>('Total Revenues by County'!AK163/'Total Revenues by County'!AK$4)</f>
        <v>0</v>
      </c>
      <c r="AL163" s="45">
        <f>('Total Revenues by County'!AL163/'Total Revenues by County'!AL$4)</f>
        <v>0</v>
      </c>
      <c r="AM163" s="45">
        <f>('Total Revenues by County'!AM163/'Total Revenues by County'!AM$4)</f>
        <v>0</v>
      </c>
      <c r="AN163" s="45">
        <f>('Total Revenues by County'!AN163/'Total Revenues by County'!AN$4)</f>
        <v>0</v>
      </c>
      <c r="AO163" s="45">
        <f>('Total Revenues by County'!AO163/'Total Revenues by County'!AO$4)</f>
        <v>0</v>
      </c>
      <c r="AP163" s="45">
        <f>('Total Revenues by County'!AP163/'Total Revenues by County'!AP$4)</f>
        <v>0</v>
      </c>
      <c r="AQ163" s="45">
        <f>('Total Revenues by County'!AQ163/'Total Revenues by County'!AQ$4)</f>
        <v>0</v>
      </c>
      <c r="AR163" s="45">
        <f>('Total Revenues by County'!AR163/'Total Revenues by County'!AR$4)</f>
        <v>0</v>
      </c>
      <c r="AS163" s="45">
        <f>('Total Revenues by County'!AS163/'Total Revenues by County'!AS$4)</f>
        <v>9.8987091096317731E-2</v>
      </c>
      <c r="AT163" s="45">
        <f>('Total Revenues by County'!AT163/'Total Revenues by County'!AT$4)</f>
        <v>4.8331214498241817</v>
      </c>
      <c r="AU163" s="45">
        <f>('Total Revenues by County'!AU163/'Total Revenues by County'!AU$4)</f>
        <v>0</v>
      </c>
      <c r="AV163" s="45">
        <f>('Total Revenues by County'!AV163/'Total Revenues by County'!AV$4)</f>
        <v>0</v>
      </c>
      <c r="AW163" s="45">
        <f>('Total Revenues by County'!AW163/'Total Revenues by County'!AW$4)</f>
        <v>0.33156614785992217</v>
      </c>
      <c r="AX163" s="45">
        <f>('Total Revenues by County'!AX163/'Total Revenues by County'!AX$4)</f>
        <v>0</v>
      </c>
      <c r="AY163" s="45">
        <f>('Total Revenues by County'!AY163/'Total Revenues by County'!AY$4)</f>
        <v>9.9740138895193134E-2</v>
      </c>
      <c r="AZ163" s="45">
        <f>('Total Revenues by County'!AZ163/'Total Revenues by County'!AZ$4)</f>
        <v>0.14705420683583353</v>
      </c>
      <c r="BA163" s="45">
        <f>('Total Revenues by County'!BA163/'Total Revenues by County'!BA$4)</f>
        <v>0.37081251929323189</v>
      </c>
      <c r="BB163" s="45">
        <f>('Total Revenues by County'!BB163/'Total Revenues by County'!BB$4)</f>
        <v>0</v>
      </c>
      <c r="BC163" s="45">
        <f>('Total Revenues by County'!BC163/'Total Revenues by County'!BC$4)</f>
        <v>2.5827127548928126</v>
      </c>
      <c r="BD163" s="45">
        <f>('Total Revenues by County'!BD163/'Total Revenues by County'!BD$4)</f>
        <v>0</v>
      </c>
      <c r="BE163" s="45">
        <f>('Total Revenues by County'!BE163/'Total Revenues by County'!BE$4)</f>
        <v>0</v>
      </c>
      <c r="BF163" s="45">
        <f>('Total Revenues by County'!BF163/'Total Revenues by County'!BF$4)</f>
        <v>0</v>
      </c>
      <c r="BG163" s="45">
        <f>('Total Revenues by County'!BG163/'Total Revenues by County'!BG$4)</f>
        <v>0</v>
      </c>
      <c r="BH163" s="45">
        <f>('Total Revenues by County'!BH163/'Total Revenues by County'!BH$4)</f>
        <v>1.7540688287235113</v>
      </c>
      <c r="BI163" s="45">
        <f>('Total Revenues by County'!BI163/'Total Revenues by County'!BI$4)</f>
        <v>0</v>
      </c>
      <c r="BJ163" s="45">
        <f>('Total Revenues by County'!BJ163/'Total Revenues by County'!BJ$4)</f>
        <v>0</v>
      </c>
      <c r="BK163" s="45">
        <f>('Total Revenues by County'!BK163/'Total Revenues by County'!BK$4)</f>
        <v>0</v>
      </c>
      <c r="BL163" s="45">
        <f>('Total Revenues by County'!BL163/'Total Revenues by County'!BL$4)</f>
        <v>0</v>
      </c>
      <c r="BM163" s="45">
        <f>('Total Revenues by County'!BM163/'Total Revenues by County'!BM$4)</f>
        <v>0</v>
      </c>
      <c r="BN163" s="45">
        <f>('Total Revenues by County'!BN163/'Total Revenues by County'!BN$4)</f>
        <v>3.6061702776700275E-2</v>
      </c>
      <c r="BO163" s="45">
        <f>('Total Revenues by County'!BO163/'Total Revenues by County'!BO$4)</f>
        <v>0</v>
      </c>
      <c r="BP163" s="45">
        <f>('Total Revenues by County'!BP163/'Total Revenues by County'!BP$4)</f>
        <v>0</v>
      </c>
      <c r="BQ163" s="14">
        <f>('Total Revenues by County'!BQ163/'Total Revenues by County'!BQ$4)</f>
        <v>0</v>
      </c>
    </row>
    <row r="164" spans="1:69" x14ac:dyDescent="0.25">
      <c r="A164" s="10"/>
      <c r="B164" s="11">
        <v>347.1</v>
      </c>
      <c r="C164" s="12" t="s">
        <v>160</v>
      </c>
      <c r="D164" s="45">
        <f>('Total Revenues by County'!D164/'Total Revenues by County'!D$4)</f>
        <v>1.9878499454975673</v>
      </c>
      <c r="E164" s="45">
        <f>('Total Revenues by County'!E164/'Total Revenues by County'!E$4)</f>
        <v>0.15286416895703747</v>
      </c>
      <c r="F164" s="45">
        <f>('Total Revenues by County'!F164/'Total Revenues by County'!F$4)</f>
        <v>2.3994392905038109</v>
      </c>
      <c r="G164" s="45">
        <f>('Total Revenues by County'!G164/'Total Revenues by County'!G$4)</f>
        <v>0</v>
      </c>
      <c r="H164" s="45">
        <f>('Total Revenues by County'!H164/'Total Revenues by County'!H$4)</f>
        <v>0</v>
      </c>
      <c r="I164" s="45">
        <f>('Total Revenues by County'!I164/'Total Revenues by County'!I$4)</f>
        <v>0.52635017513393212</v>
      </c>
      <c r="J164" s="45">
        <f>('Total Revenues by County'!J164/'Total Revenues by County'!J$4)</f>
        <v>0</v>
      </c>
      <c r="K164" s="45">
        <f>('Total Revenues by County'!K164/'Total Revenues by County'!K$4)</f>
        <v>0.16928202621539776</v>
      </c>
      <c r="L164" s="45">
        <f>('Total Revenues by County'!L164/'Total Revenues by County'!L$4)</f>
        <v>0</v>
      </c>
      <c r="M164" s="45">
        <f>('Total Revenues by County'!M164/'Total Revenues by County'!M$4)</f>
        <v>9.3706669685050509E-2</v>
      </c>
      <c r="N164" s="45">
        <f>('Total Revenues by County'!N164/'Total Revenues by County'!N$4)</f>
        <v>0.31923222457240702</v>
      </c>
      <c r="O164" s="45">
        <f>('Total Revenues by County'!O164/'Total Revenues by County'!O$4)</f>
        <v>0.14618264224552144</v>
      </c>
      <c r="P164" s="45">
        <f>('Total Revenues by County'!P164/'Total Revenues by County'!P$4)</f>
        <v>7.9391891891891896E-3</v>
      </c>
      <c r="Q164" s="45">
        <f>('Total Revenues by County'!Q164/'Total Revenues by County'!Q$4)</f>
        <v>0</v>
      </c>
      <c r="R164" s="45">
        <f>('Total Revenues by County'!R164/'Total Revenues by County'!R$4)</f>
        <v>0.12011238071320944</v>
      </c>
      <c r="S164" s="45">
        <f>('Total Revenues by County'!S164/'Total Revenues by County'!S$4)</f>
        <v>0.20145845541386462</v>
      </c>
      <c r="T164" s="45">
        <f>('Total Revenues by County'!T164/'Total Revenues by County'!T$4)</f>
        <v>0</v>
      </c>
      <c r="U164" s="45">
        <f>('Total Revenues by County'!U164/'Total Revenues by County'!U$4)</f>
        <v>0.28382955590867276</v>
      </c>
      <c r="V164" s="45">
        <f>('Total Revenues by County'!V164/'Total Revenues by County'!V$4)</f>
        <v>0</v>
      </c>
      <c r="W164" s="45">
        <f>('Total Revenues by County'!W164/'Total Revenues by County'!W$4)</f>
        <v>0</v>
      </c>
      <c r="X164" s="45">
        <f>('Total Revenues by County'!X164/'Total Revenues by County'!X$4)</f>
        <v>0</v>
      </c>
      <c r="Y164" s="45">
        <f>('Total Revenues by County'!Y164/'Total Revenues by County'!Y$4)</f>
        <v>4.7876342247452293</v>
      </c>
      <c r="Z164" s="45">
        <f>('Total Revenues by County'!Z164/'Total Revenues by County'!Z$4)</f>
        <v>0.20691676436107856</v>
      </c>
      <c r="AA164" s="45">
        <f>('Total Revenues by County'!AA164/'Total Revenues by County'!AA$4)</f>
        <v>0</v>
      </c>
      <c r="AB164" s="45">
        <f>('Total Revenues by County'!AB164/'Total Revenues by County'!AB$4)</f>
        <v>0.25759681903407255</v>
      </c>
      <c r="AC164" s="45">
        <f>('Total Revenues by County'!AC164/'Total Revenues by County'!AC$4)</f>
        <v>0</v>
      </c>
      <c r="AD164" s="45">
        <f>('Total Revenues by County'!AD164/'Total Revenues by County'!AD$4)</f>
        <v>1.2150924432734458E-2</v>
      </c>
      <c r="AE164" s="45">
        <f>('Total Revenues by County'!AE164/'Total Revenues by County'!AE$4)</f>
        <v>1.5170118710574678</v>
      </c>
      <c r="AF164" s="45">
        <f>('Total Revenues by County'!AF164/'Total Revenues by County'!AF$4)</f>
        <v>0</v>
      </c>
      <c r="AG164" s="45">
        <f>('Total Revenues by County'!AG164/'Total Revenues by County'!AG$4)</f>
        <v>0</v>
      </c>
      <c r="AH164" s="45">
        <f>('Total Revenues by County'!AH164/'Total Revenues by County'!AH$4)</f>
        <v>0</v>
      </c>
      <c r="AI164" s="45">
        <f>('Total Revenues by County'!AI164/'Total Revenues by County'!AI$4)</f>
        <v>0</v>
      </c>
      <c r="AJ164" s="45">
        <f>('Total Revenues by County'!AJ164/'Total Revenues by County'!AJ$4)</f>
        <v>3.6924386950778175E-2</v>
      </c>
      <c r="AK164" s="45">
        <f>('Total Revenues by County'!AK164/'Total Revenues by County'!AK$4)</f>
        <v>0</v>
      </c>
      <c r="AL164" s="45">
        <f>('Total Revenues by County'!AL164/'Total Revenues by County'!AL$4)</f>
        <v>0.41557886238933817</v>
      </c>
      <c r="AM164" s="45">
        <f>('Total Revenues by County'!AM164/'Total Revenues by County'!AM$4)</f>
        <v>0</v>
      </c>
      <c r="AN164" s="45">
        <f>('Total Revenues by County'!AN164/'Total Revenues by County'!AN$4)</f>
        <v>0</v>
      </c>
      <c r="AO164" s="45">
        <f>('Total Revenues by County'!AO164/'Total Revenues by County'!AO$4)</f>
        <v>5.5261130796487441</v>
      </c>
      <c r="AP164" s="45">
        <f>('Total Revenues by County'!AP164/'Total Revenues by County'!AP$4)</f>
        <v>0</v>
      </c>
      <c r="AQ164" s="45">
        <f>('Total Revenues by County'!AQ164/'Total Revenues by County'!AQ$4)</f>
        <v>2.7095377764214546E-2</v>
      </c>
      <c r="AR164" s="45">
        <f>('Total Revenues by County'!AR164/'Total Revenues by County'!AR$4)</f>
        <v>0</v>
      </c>
      <c r="AS164" s="45">
        <f>('Total Revenues by County'!AS164/'Total Revenues by County'!AS$4)</f>
        <v>0.11166356399150584</v>
      </c>
      <c r="AT164" s="45">
        <f>('Total Revenues by County'!AT164/'Total Revenues by County'!AT$4)</f>
        <v>6.5634298079523937E-2</v>
      </c>
      <c r="AU164" s="45">
        <f>('Total Revenues by County'!AU164/'Total Revenues by County'!AU$4)</f>
        <v>9.9096050659834671E-3</v>
      </c>
      <c r="AV164" s="45">
        <f>('Total Revenues by County'!AV164/'Total Revenues by County'!AV$4)</f>
        <v>0</v>
      </c>
      <c r="AW164" s="45">
        <f>('Total Revenues by County'!AW164/'Total Revenues by County'!AW$4)</f>
        <v>0</v>
      </c>
      <c r="AX164" s="45">
        <f>('Total Revenues by County'!AX164/'Total Revenues by County'!AX$4)</f>
        <v>0</v>
      </c>
      <c r="AY164" s="45">
        <f>('Total Revenues by County'!AY164/'Total Revenues by County'!AY$4)</f>
        <v>4.4221778403159183E-2</v>
      </c>
      <c r="AZ164" s="45">
        <f>('Total Revenues by County'!AZ164/'Total Revenues by County'!AZ$4)</f>
        <v>0</v>
      </c>
      <c r="BA164" s="45">
        <f>('Total Revenues by County'!BA164/'Total Revenues by County'!BA$4)</f>
        <v>2.7681298136006848E-2</v>
      </c>
      <c r="BB164" s="45">
        <f>('Total Revenues by County'!BB164/'Total Revenues by County'!BB$4)</f>
        <v>0</v>
      </c>
      <c r="BC164" s="45">
        <f>('Total Revenues by County'!BC164/'Total Revenues by County'!BC$4)</f>
        <v>0</v>
      </c>
      <c r="BD164" s="45">
        <f>('Total Revenues by County'!BD164/'Total Revenues by County'!BD$4)</f>
        <v>0.17204477877803812</v>
      </c>
      <c r="BE164" s="45">
        <f>('Total Revenues by County'!BE164/'Total Revenues by County'!BE$4)</f>
        <v>0</v>
      </c>
      <c r="BF164" s="45">
        <f>('Total Revenues by County'!BF164/'Total Revenues by County'!BF$4)</f>
        <v>0.11581115754946567</v>
      </c>
      <c r="BG164" s="45">
        <f>('Total Revenues by County'!BG164/'Total Revenues by County'!BG$4)</f>
        <v>8.0394769193822296E-2</v>
      </c>
      <c r="BH164" s="45">
        <f>('Total Revenues by County'!BH164/'Total Revenues by County'!BH$4)</f>
        <v>8.4208105557179197E-2</v>
      </c>
      <c r="BI164" s="45">
        <f>('Total Revenues by County'!BI164/'Total Revenues by County'!BI$4)</f>
        <v>0</v>
      </c>
      <c r="BJ164" s="45">
        <f>('Total Revenues by County'!BJ164/'Total Revenues by County'!BJ$4)</f>
        <v>0.46470564693640692</v>
      </c>
      <c r="BK164" s="45">
        <f>('Total Revenues by County'!BK164/'Total Revenues by County'!BK$4)</f>
        <v>2.473317141647541</v>
      </c>
      <c r="BL164" s="45">
        <f>('Total Revenues by County'!BL164/'Total Revenues by County'!BL$4)</f>
        <v>0</v>
      </c>
      <c r="BM164" s="45">
        <f>('Total Revenues by County'!BM164/'Total Revenues by County'!BM$4)</f>
        <v>0</v>
      </c>
      <c r="BN164" s="45">
        <f>('Total Revenues by County'!BN164/'Total Revenues by County'!BN$4)</f>
        <v>0.2976187337824962</v>
      </c>
      <c r="BO164" s="45">
        <f>('Total Revenues by County'!BO164/'Total Revenues by County'!BO$4)</f>
        <v>0.46457752872303792</v>
      </c>
      <c r="BP164" s="45">
        <f>('Total Revenues by County'!BP164/'Total Revenues by County'!BP$4)</f>
        <v>0.28486756533049545</v>
      </c>
      <c r="BQ164" s="14">
        <f>('Total Revenues by County'!BQ164/'Total Revenues by County'!BQ$4)</f>
        <v>0</v>
      </c>
    </row>
    <row r="165" spans="1:69" x14ac:dyDescent="0.25">
      <c r="A165" s="10"/>
      <c r="B165" s="11">
        <v>347.2</v>
      </c>
      <c r="C165" s="12" t="s">
        <v>161</v>
      </c>
      <c r="D165" s="45">
        <f>('Total Revenues by County'!D165/'Total Revenues by County'!D$4)</f>
        <v>0</v>
      </c>
      <c r="E165" s="45">
        <f>('Total Revenues by County'!E165/'Total Revenues by County'!E$4)</f>
        <v>0</v>
      </c>
      <c r="F165" s="45">
        <f>('Total Revenues by County'!F165/'Total Revenues by County'!F$4)</f>
        <v>4.4229879855849097</v>
      </c>
      <c r="G165" s="45">
        <f>('Total Revenues by County'!G165/'Total Revenues by County'!G$4)</f>
        <v>0</v>
      </c>
      <c r="H165" s="45">
        <f>('Total Revenues by County'!H165/'Total Revenues by County'!H$4)</f>
        <v>10.620378605223429</v>
      </c>
      <c r="I165" s="45">
        <f>('Total Revenues by County'!I165/'Total Revenues by County'!I$4)</f>
        <v>8.1755512187719965</v>
      </c>
      <c r="J165" s="45">
        <f>('Total Revenues by County'!J165/'Total Revenues by County'!J$4)</f>
        <v>6.6255880209368576E-5</v>
      </c>
      <c r="K165" s="45">
        <f>('Total Revenues by County'!K165/'Total Revenues by County'!K$4)</f>
        <v>3.0331990538634845</v>
      </c>
      <c r="L165" s="45">
        <f>('Total Revenues by County'!L165/'Total Revenues by County'!L$4)</f>
        <v>1.5624858462404183</v>
      </c>
      <c r="M165" s="45">
        <f>('Total Revenues by County'!M165/'Total Revenues by County'!M$4)</f>
        <v>0</v>
      </c>
      <c r="N165" s="45">
        <f>('Total Revenues by County'!N165/'Total Revenues by County'!N$4)</f>
        <v>14.442900037294438</v>
      </c>
      <c r="O165" s="45">
        <f>('Total Revenues by County'!O165/'Total Revenues by County'!O$4)</f>
        <v>0</v>
      </c>
      <c r="P165" s="45">
        <f>('Total Revenues by County'!P165/'Total Revenues by County'!P$4)</f>
        <v>1.4421452702702702</v>
      </c>
      <c r="Q165" s="45">
        <f>('Total Revenues by County'!Q165/'Total Revenues by County'!Q$4)</f>
        <v>2.3763721268724605</v>
      </c>
      <c r="R165" s="45">
        <f>('Total Revenues by County'!R165/'Total Revenues by County'!R$4)</f>
        <v>0.24211765444500252</v>
      </c>
      <c r="S165" s="45">
        <f>('Total Revenues by County'!S165/'Total Revenues by County'!S$4)</f>
        <v>1.2657123457134618</v>
      </c>
      <c r="T165" s="45">
        <f>('Total Revenues by County'!T165/'Total Revenues by County'!T$4)</f>
        <v>9.6344408360396372E-2</v>
      </c>
      <c r="U165" s="45">
        <f>('Total Revenues by County'!U165/'Total Revenues by County'!U$4)</f>
        <v>0.5625156811909342</v>
      </c>
      <c r="V165" s="45">
        <f>('Total Revenues by County'!V165/'Total Revenues by County'!V$4)</f>
        <v>30.227157943067034</v>
      </c>
      <c r="W165" s="45">
        <f>('Total Revenues by County'!W165/'Total Revenues by County'!W$4)</f>
        <v>0.55899092447315801</v>
      </c>
      <c r="X165" s="45">
        <f>('Total Revenues by County'!X165/'Total Revenues by County'!X$4)</f>
        <v>3.4595430026062184</v>
      </c>
      <c r="Y165" s="45">
        <f>('Total Revenues by County'!Y165/'Total Revenues by County'!Y$4)</f>
        <v>3.6548799671705083</v>
      </c>
      <c r="Z165" s="45">
        <f>('Total Revenues by County'!Z165/'Total Revenues by County'!Z$4)</f>
        <v>11.68621776084408</v>
      </c>
      <c r="AA165" s="45">
        <f>('Total Revenues by County'!AA165/'Total Revenues by County'!AA$4)</f>
        <v>0</v>
      </c>
      <c r="AB165" s="45">
        <f>('Total Revenues by County'!AB165/'Total Revenues by County'!AB$4)</f>
        <v>4.1792256632400164</v>
      </c>
      <c r="AC165" s="45">
        <f>('Total Revenues by County'!AC165/'Total Revenues by County'!AC$4)</f>
        <v>0</v>
      </c>
      <c r="AD165" s="45">
        <f>('Total Revenues by County'!AD165/'Total Revenues by County'!AD$4)</f>
        <v>2.5323374009130761</v>
      </c>
      <c r="AE165" s="45">
        <f>('Total Revenues by County'!AE165/'Total Revenues by County'!AE$4)</f>
        <v>0</v>
      </c>
      <c r="AF165" s="45">
        <f>('Total Revenues by County'!AF165/'Total Revenues by County'!AF$4)</f>
        <v>29.31344640210769</v>
      </c>
      <c r="AG165" s="45">
        <f>('Total Revenues by County'!AG165/'Total Revenues by County'!AG$4)</f>
        <v>3.4653514424506793</v>
      </c>
      <c r="AH165" s="45">
        <f>('Total Revenues by County'!AH165/'Total Revenues by County'!AH$4)</f>
        <v>0</v>
      </c>
      <c r="AI165" s="45">
        <f>('Total Revenues by County'!AI165/'Total Revenues by County'!AI$4)</f>
        <v>1.0969297729678862</v>
      </c>
      <c r="AJ165" s="45">
        <f>('Total Revenues by County'!AJ165/'Total Revenues by County'!AJ$4)</f>
        <v>0.1854734527597057</v>
      </c>
      <c r="AK165" s="45">
        <f>('Total Revenues by County'!AK165/'Total Revenues by County'!AK$4)</f>
        <v>4.6295267004060774</v>
      </c>
      <c r="AL165" s="45">
        <f>('Total Revenues by County'!AL165/'Total Revenues by County'!AL$4)</f>
        <v>0.35257515427664438</v>
      </c>
      <c r="AM165" s="45">
        <f>('Total Revenues by County'!AM165/'Total Revenues by County'!AM$4)</f>
        <v>1.4948360695669118</v>
      </c>
      <c r="AN165" s="45">
        <f>('Total Revenues by County'!AN165/'Total Revenues by County'!AN$4)</f>
        <v>3.8075154234436344</v>
      </c>
      <c r="AO165" s="45">
        <f>('Total Revenues by County'!AO165/'Total Revenues by County'!AO$4)</f>
        <v>8.2165049042263641E-2</v>
      </c>
      <c r="AP165" s="45">
        <f>('Total Revenues by County'!AP165/'Total Revenues by County'!AP$4)</f>
        <v>5.1319919751419967</v>
      </c>
      <c r="AQ165" s="45">
        <f>('Total Revenues by County'!AQ165/'Total Revenues by County'!AQ$4)</f>
        <v>3.9954845746514533</v>
      </c>
      <c r="AR165" s="45">
        <f>('Total Revenues by County'!AR165/'Total Revenues by County'!AR$4)</f>
        <v>7.8810524827071919</v>
      </c>
      <c r="AS165" s="45">
        <f>('Total Revenues by County'!AS165/'Total Revenues by County'!AS$4)</f>
        <v>19.204430433033668</v>
      </c>
      <c r="AT165" s="45">
        <f>('Total Revenues by County'!AT165/'Total Revenues by County'!AT$4)</f>
        <v>10.133500135244793</v>
      </c>
      <c r="AU165" s="45">
        <f>('Total Revenues by County'!AU165/'Total Revenues by County'!AU$4)</f>
        <v>0</v>
      </c>
      <c r="AV165" s="45">
        <f>('Total Revenues by County'!AV165/'Total Revenues by County'!AV$4)</f>
        <v>0.16484819734345352</v>
      </c>
      <c r="AW165" s="45">
        <f>('Total Revenues by County'!AW165/'Total Revenues by County'!AW$4)</f>
        <v>10.15068093385214</v>
      </c>
      <c r="AX165" s="45">
        <f>('Total Revenues by County'!AX165/'Total Revenues by County'!AX$4)</f>
        <v>2.5931904116562206</v>
      </c>
      <c r="AY165" s="45">
        <f>('Total Revenues by County'!AY165/'Total Revenues by County'!AY$4)</f>
        <v>0</v>
      </c>
      <c r="AZ165" s="45">
        <f>('Total Revenues by County'!AZ165/'Total Revenues by County'!AZ$4)</f>
        <v>10.861978056629718</v>
      </c>
      <c r="BA165" s="45">
        <f>('Total Revenues by County'!BA165/'Total Revenues by County'!BA$4)</f>
        <v>1.4165843165196661</v>
      </c>
      <c r="BB165" s="45">
        <f>('Total Revenues by County'!BB165/'Total Revenues by County'!BB$4)</f>
        <v>6.0726096615052363</v>
      </c>
      <c r="BC165" s="45">
        <f>('Total Revenues by County'!BC165/'Total Revenues by County'!BC$4)</f>
        <v>0.86987168438757378</v>
      </c>
      <c r="BD165" s="45">
        <f>('Total Revenues by County'!BD165/'Total Revenues by County'!BD$4)</f>
        <v>1</v>
      </c>
      <c r="BE165" s="45">
        <f>('Total Revenues by County'!BE165/'Total Revenues by County'!BE$4)</f>
        <v>7.3054343182179924</v>
      </c>
      <c r="BF165" s="45">
        <f>('Total Revenues by County'!BF165/'Total Revenues by County'!BF$4)</f>
        <v>8.2234386572849427</v>
      </c>
      <c r="BG165" s="45">
        <f>('Total Revenues by County'!BG165/'Total Revenues by County'!BG$4)</f>
        <v>0</v>
      </c>
      <c r="BH165" s="45">
        <f>('Total Revenues by County'!BH165/'Total Revenues by County'!BH$4)</f>
        <v>2.7836441948821631</v>
      </c>
      <c r="BI165" s="45">
        <f>('Total Revenues by County'!BI165/'Total Revenues by County'!BI$4)</f>
        <v>4.0874385192855298</v>
      </c>
      <c r="BJ165" s="45">
        <f>('Total Revenues by County'!BJ165/'Total Revenues by County'!BJ$4)</f>
        <v>0</v>
      </c>
      <c r="BK165" s="45">
        <f>('Total Revenues by County'!BK165/'Total Revenues by County'!BK$4)</f>
        <v>5.4591234207535821</v>
      </c>
      <c r="BL165" s="45">
        <f>('Total Revenues by County'!BL165/'Total Revenues by County'!BL$4)</f>
        <v>1.2711932863618005</v>
      </c>
      <c r="BM165" s="45">
        <f>('Total Revenues by County'!BM165/'Total Revenues by County'!BM$4)</f>
        <v>0</v>
      </c>
      <c r="BN165" s="45">
        <f>('Total Revenues by County'!BN165/'Total Revenues by County'!BN$4)</f>
        <v>14.949474825914866</v>
      </c>
      <c r="BO165" s="45">
        <f>('Total Revenues by County'!BO165/'Total Revenues by County'!BO$4)</f>
        <v>6.8499827818301346</v>
      </c>
      <c r="BP165" s="45">
        <f>('Total Revenues by County'!BP165/'Total Revenues by County'!BP$4)</f>
        <v>1.1399432422844979</v>
      </c>
      <c r="BQ165" s="14">
        <f>('Total Revenues by County'!BQ165/'Total Revenues by County'!BQ$4)</f>
        <v>0</v>
      </c>
    </row>
    <row r="166" spans="1:69" x14ac:dyDescent="0.25">
      <c r="A166" s="10"/>
      <c r="B166" s="11">
        <v>347.3</v>
      </c>
      <c r="C166" s="12" t="s">
        <v>162</v>
      </c>
      <c r="D166" s="45">
        <f>('Total Revenues by County'!D166/'Total Revenues by County'!D$4)</f>
        <v>0</v>
      </c>
      <c r="E166" s="45">
        <f>('Total Revenues by County'!E166/'Total Revenues by County'!E$4)</f>
        <v>1.9817734702733979E-2</v>
      </c>
      <c r="F166" s="45">
        <f>('Total Revenues by County'!F166/'Total Revenues by County'!F$4)</f>
        <v>0</v>
      </c>
      <c r="G166" s="45">
        <f>('Total Revenues by County'!G166/'Total Revenues by County'!G$4)</f>
        <v>0</v>
      </c>
      <c r="H166" s="45">
        <f>('Total Revenues by County'!H166/'Total Revenues by County'!H$4)</f>
        <v>0</v>
      </c>
      <c r="I166" s="45">
        <f>('Total Revenues by County'!I166/'Total Revenues by County'!I$4)</f>
        <v>0</v>
      </c>
      <c r="J166" s="45">
        <f>('Total Revenues by County'!J166/'Total Revenues by County'!J$4)</f>
        <v>0</v>
      </c>
      <c r="K166" s="45">
        <f>('Total Revenues by County'!K166/'Total Revenues by County'!K$4)</f>
        <v>0</v>
      </c>
      <c r="L166" s="45">
        <f>('Total Revenues by County'!L166/'Total Revenues by County'!L$4)</f>
        <v>0</v>
      </c>
      <c r="M166" s="45">
        <f>('Total Revenues by County'!M166/'Total Revenues by County'!M$4)</f>
        <v>0</v>
      </c>
      <c r="N166" s="45">
        <f>('Total Revenues by County'!N166/'Total Revenues by County'!N$4)</f>
        <v>0</v>
      </c>
      <c r="O166" s="45">
        <f>('Total Revenues by County'!O166/'Total Revenues by County'!O$4)</f>
        <v>0</v>
      </c>
      <c r="P166" s="45">
        <f>('Total Revenues by County'!P166/'Total Revenues by County'!P$4)</f>
        <v>7.1790540540540545E-3</v>
      </c>
      <c r="Q166" s="45">
        <f>('Total Revenues by County'!Q166/'Total Revenues by County'!Q$4)</f>
        <v>0</v>
      </c>
      <c r="R166" s="45">
        <f>('Total Revenues by County'!R166/'Total Revenues by County'!R$4)</f>
        <v>1.571132596685083E-2</v>
      </c>
      <c r="S166" s="45">
        <f>('Total Revenues by County'!S166/'Total Revenues by County'!S$4)</f>
        <v>0</v>
      </c>
      <c r="T166" s="45">
        <f>('Total Revenues by County'!T166/'Total Revenues by County'!T$4)</f>
        <v>0</v>
      </c>
      <c r="U166" s="45">
        <f>('Total Revenues by County'!U166/'Total Revenues by County'!U$4)</f>
        <v>0</v>
      </c>
      <c r="V166" s="45">
        <f>('Total Revenues by County'!V166/'Total Revenues by County'!V$4)</f>
        <v>0</v>
      </c>
      <c r="W166" s="45">
        <f>('Total Revenues by County'!W166/'Total Revenues by County'!W$4)</f>
        <v>0</v>
      </c>
      <c r="X166" s="45">
        <f>('Total Revenues by County'!X166/'Total Revenues by County'!X$4)</f>
        <v>0</v>
      </c>
      <c r="Y166" s="45">
        <f>('Total Revenues by County'!Y166/'Total Revenues by County'!Y$4)</f>
        <v>0</v>
      </c>
      <c r="Z166" s="45">
        <f>('Total Revenues by County'!Z166/'Total Revenues by County'!Z$4)</f>
        <v>0</v>
      </c>
      <c r="AA166" s="45">
        <f>('Total Revenues by County'!AA166/'Total Revenues by County'!AA$4)</f>
        <v>0.16922649421512656</v>
      </c>
      <c r="AB166" s="45">
        <f>('Total Revenues by County'!AB166/'Total Revenues by County'!AB$4)</f>
        <v>4.8802827525268849E-2</v>
      </c>
      <c r="AC166" s="45">
        <f>('Total Revenues by County'!AC166/'Total Revenues by County'!AC$4)</f>
        <v>0</v>
      </c>
      <c r="AD166" s="45">
        <f>('Total Revenues by County'!AD166/'Total Revenues by County'!AD$4)</f>
        <v>0</v>
      </c>
      <c r="AE166" s="45">
        <f>('Total Revenues by County'!AE166/'Total Revenues by County'!AE$4)</f>
        <v>0</v>
      </c>
      <c r="AF166" s="45">
        <f>('Total Revenues by County'!AF166/'Total Revenues by County'!AF$4)</f>
        <v>0</v>
      </c>
      <c r="AG166" s="45">
        <f>('Total Revenues by County'!AG166/'Total Revenues by County'!AG$4)</f>
        <v>0</v>
      </c>
      <c r="AH166" s="45">
        <f>('Total Revenues by County'!AH166/'Total Revenues by County'!AH$4)</f>
        <v>0</v>
      </c>
      <c r="AI166" s="45">
        <f>('Total Revenues by County'!AI166/'Total Revenues by County'!AI$4)</f>
        <v>0</v>
      </c>
      <c r="AJ166" s="45">
        <f>('Total Revenues by County'!AJ166/'Total Revenues by County'!AJ$4)</f>
        <v>0</v>
      </c>
      <c r="AK166" s="45">
        <f>('Total Revenues by County'!AK166/'Total Revenues by County'!AK$4)</f>
        <v>0</v>
      </c>
      <c r="AL166" s="45">
        <f>('Total Revenues by County'!AL166/'Total Revenues by County'!AL$4)</f>
        <v>0</v>
      </c>
      <c r="AM166" s="45">
        <f>('Total Revenues by County'!AM166/'Total Revenues by County'!AM$4)</f>
        <v>0</v>
      </c>
      <c r="AN166" s="45">
        <f>('Total Revenues by County'!AN166/'Total Revenues by County'!AN$4)</f>
        <v>1.4475602916432979</v>
      </c>
      <c r="AO166" s="45">
        <f>('Total Revenues by County'!AO166/'Total Revenues by County'!AO$4)</f>
        <v>0</v>
      </c>
      <c r="AP166" s="45">
        <f>('Total Revenues by County'!AP166/'Total Revenues by County'!AP$4)</f>
        <v>0</v>
      </c>
      <c r="AQ166" s="45">
        <f>('Total Revenues by County'!AQ166/'Total Revenues by County'!AQ$4)</f>
        <v>0</v>
      </c>
      <c r="AR166" s="45">
        <f>('Total Revenues by County'!AR166/'Total Revenues by County'!AR$4)</f>
        <v>0</v>
      </c>
      <c r="AS166" s="45">
        <f>('Total Revenues by County'!AS166/'Total Revenues by County'!AS$4)</f>
        <v>2.7873481374234435</v>
      </c>
      <c r="AT166" s="45">
        <f>('Total Revenues by County'!AT166/'Total Revenues by County'!AT$4)</f>
        <v>0</v>
      </c>
      <c r="AU166" s="45">
        <f>('Total Revenues by County'!AU166/'Total Revenues by County'!AU$4)</f>
        <v>0</v>
      </c>
      <c r="AV166" s="45">
        <f>('Total Revenues by County'!AV166/'Total Revenues by County'!AV$4)</f>
        <v>0</v>
      </c>
      <c r="AW166" s="45">
        <f>('Total Revenues by County'!AW166/'Total Revenues by County'!AW$4)</f>
        <v>0</v>
      </c>
      <c r="AX166" s="45">
        <f>('Total Revenues by County'!AX166/'Total Revenues by County'!AX$4)</f>
        <v>0</v>
      </c>
      <c r="AY166" s="45">
        <f>('Total Revenues by County'!AY166/'Total Revenues by County'!AY$4)</f>
        <v>0</v>
      </c>
      <c r="AZ166" s="45">
        <f>('Total Revenues by County'!AZ166/'Total Revenues by County'!AZ$4)</f>
        <v>2.3340493380502672</v>
      </c>
      <c r="BA166" s="45">
        <f>('Total Revenues by County'!BA166/'Total Revenues by County'!BA$4)</f>
        <v>0</v>
      </c>
      <c r="BB166" s="45">
        <f>('Total Revenues by County'!BB166/'Total Revenues by County'!BB$4)</f>
        <v>8.8951214385512272E-3</v>
      </c>
      <c r="BC166" s="45">
        <f>('Total Revenues by County'!BC166/'Total Revenues by County'!BC$4)</f>
        <v>0</v>
      </c>
      <c r="BD166" s="45">
        <f>('Total Revenues by County'!BD166/'Total Revenues by County'!BD$4)</f>
        <v>0</v>
      </c>
      <c r="BE166" s="45">
        <f>('Total Revenues by County'!BE166/'Total Revenues by County'!BE$4)</f>
        <v>53.59057476271456</v>
      </c>
      <c r="BF166" s="45">
        <f>('Total Revenues by County'!BF166/'Total Revenues by County'!BF$4)</f>
        <v>0</v>
      </c>
      <c r="BG166" s="45">
        <f>('Total Revenues by County'!BG166/'Total Revenues by County'!BG$4)</f>
        <v>0</v>
      </c>
      <c r="BH166" s="45">
        <f>('Total Revenues by County'!BH166/'Total Revenues by County'!BH$4)</f>
        <v>0</v>
      </c>
      <c r="BI166" s="45">
        <f>('Total Revenues by County'!BI166/'Total Revenues by County'!BI$4)</f>
        <v>4.8256967814306667E-3</v>
      </c>
      <c r="BJ166" s="45">
        <f>('Total Revenues by County'!BJ166/'Total Revenues by County'!BJ$4)</f>
        <v>0</v>
      </c>
      <c r="BK166" s="45">
        <f>('Total Revenues by County'!BK166/'Total Revenues by County'!BK$4)</f>
        <v>0</v>
      </c>
      <c r="BL166" s="45">
        <f>('Total Revenues by County'!BL166/'Total Revenues by County'!BL$4)</f>
        <v>0</v>
      </c>
      <c r="BM166" s="45">
        <f>('Total Revenues by County'!BM166/'Total Revenues by County'!BM$4)</f>
        <v>0</v>
      </c>
      <c r="BN166" s="45">
        <f>('Total Revenues by County'!BN166/'Total Revenues by County'!BN$4)</f>
        <v>0</v>
      </c>
      <c r="BO166" s="45">
        <f>('Total Revenues by County'!BO166/'Total Revenues by County'!BO$4)</f>
        <v>0</v>
      </c>
      <c r="BP166" s="45">
        <f>('Total Revenues by County'!BP166/'Total Revenues by County'!BP$4)</f>
        <v>0</v>
      </c>
      <c r="BQ166" s="14">
        <f>('Total Revenues by County'!BQ166/'Total Revenues by County'!BQ$4)</f>
        <v>0</v>
      </c>
    </row>
    <row r="167" spans="1:69" x14ac:dyDescent="0.25">
      <c r="A167" s="10"/>
      <c r="B167" s="11">
        <v>347.4</v>
      </c>
      <c r="C167" s="12" t="s">
        <v>163</v>
      </c>
      <c r="D167" s="45">
        <f>('Total Revenues by County'!D167/'Total Revenues by County'!D$4)</f>
        <v>0</v>
      </c>
      <c r="E167" s="45">
        <f>('Total Revenues by County'!E167/'Total Revenues by County'!E$4)</f>
        <v>0</v>
      </c>
      <c r="F167" s="45">
        <f>('Total Revenues by County'!F167/'Total Revenues by County'!F$4)</f>
        <v>0</v>
      </c>
      <c r="G167" s="45">
        <f>('Total Revenues by County'!G167/'Total Revenues by County'!G$4)</f>
        <v>0</v>
      </c>
      <c r="H167" s="45">
        <f>('Total Revenues by County'!H167/'Total Revenues by County'!H$4)</f>
        <v>0</v>
      </c>
      <c r="I167" s="45">
        <f>('Total Revenues by County'!I167/'Total Revenues by County'!I$4)</f>
        <v>0</v>
      </c>
      <c r="J167" s="45">
        <f>('Total Revenues by County'!J167/'Total Revenues by County'!J$4)</f>
        <v>0</v>
      </c>
      <c r="K167" s="45">
        <f>('Total Revenues by County'!K167/'Total Revenues by County'!K$4)</f>
        <v>0.26721614499935387</v>
      </c>
      <c r="L167" s="45">
        <f>('Total Revenues by County'!L167/'Total Revenues by County'!L$4)</f>
        <v>0.10462459082767755</v>
      </c>
      <c r="M167" s="45">
        <f>('Total Revenues by County'!M167/'Total Revenues by County'!M$4)</f>
        <v>0</v>
      </c>
      <c r="N167" s="45">
        <f>('Total Revenues by County'!N167/'Total Revenues by County'!N$4)</f>
        <v>0.11167370360993829</v>
      </c>
      <c r="O167" s="45">
        <f>('Total Revenues by County'!O167/'Total Revenues by County'!O$4)</f>
        <v>0</v>
      </c>
      <c r="P167" s="45">
        <f>('Total Revenues by County'!P167/'Total Revenues by County'!P$4)</f>
        <v>7.6773648648648649E-2</v>
      </c>
      <c r="Q167" s="45">
        <f>('Total Revenues by County'!Q167/'Total Revenues by County'!Q$4)</f>
        <v>0</v>
      </c>
      <c r="R167" s="45">
        <f>('Total Revenues by County'!R167/'Total Revenues by County'!R$4)</f>
        <v>1.8426670015067805E-3</v>
      </c>
      <c r="S167" s="45">
        <f>('Total Revenues by County'!S167/'Total Revenues by County'!S$4)</f>
        <v>0</v>
      </c>
      <c r="T167" s="45">
        <f>('Total Revenues by County'!T167/'Total Revenues by County'!T$4)</f>
        <v>0</v>
      </c>
      <c r="U167" s="45">
        <f>('Total Revenues by County'!U167/'Total Revenues by County'!U$4)</f>
        <v>0</v>
      </c>
      <c r="V167" s="45">
        <f>('Total Revenues by County'!V167/'Total Revenues by County'!V$4)</f>
        <v>0</v>
      </c>
      <c r="W167" s="45">
        <f>('Total Revenues by County'!W167/'Total Revenues by County'!W$4)</f>
        <v>0</v>
      </c>
      <c r="X167" s="45">
        <f>('Total Revenues by County'!X167/'Total Revenues by County'!X$4)</f>
        <v>0</v>
      </c>
      <c r="Y167" s="45">
        <f>('Total Revenues by County'!Y167/'Total Revenues by County'!Y$4)</f>
        <v>0</v>
      </c>
      <c r="Z167" s="45">
        <f>('Total Revenues by County'!Z167/'Total Revenues by County'!Z$4)</f>
        <v>0</v>
      </c>
      <c r="AA167" s="45">
        <f>('Total Revenues by County'!AA167/'Total Revenues by County'!AA$4)</f>
        <v>0</v>
      </c>
      <c r="AB167" s="45">
        <f>('Total Revenues by County'!AB167/'Total Revenues by County'!AB$4)</f>
        <v>0.1187312773431607</v>
      </c>
      <c r="AC167" s="45">
        <f>('Total Revenues by County'!AC167/'Total Revenues by County'!AC$4)</f>
        <v>0</v>
      </c>
      <c r="AD167" s="45">
        <f>('Total Revenues by County'!AD167/'Total Revenues by County'!AD$4)</f>
        <v>0.30188364526313399</v>
      </c>
      <c r="AE167" s="45">
        <f>('Total Revenues by County'!AE167/'Total Revenues by County'!AE$4)</f>
        <v>0</v>
      </c>
      <c r="AF167" s="45">
        <f>('Total Revenues by County'!AF167/'Total Revenues by County'!AF$4)</f>
        <v>0</v>
      </c>
      <c r="AG167" s="45">
        <f>('Total Revenues by County'!AG167/'Total Revenues by County'!AG$4)</f>
        <v>0.81941112322791709</v>
      </c>
      <c r="AH167" s="45">
        <f>('Total Revenues by County'!AH167/'Total Revenues by County'!AH$4)</f>
        <v>0</v>
      </c>
      <c r="AI167" s="45">
        <f>('Total Revenues by County'!AI167/'Total Revenues by County'!AI$4)</f>
        <v>0</v>
      </c>
      <c r="AJ167" s="45">
        <f>('Total Revenues by County'!AJ167/'Total Revenues by County'!AJ$4)</f>
        <v>0</v>
      </c>
      <c r="AK167" s="45">
        <f>('Total Revenues by County'!AK167/'Total Revenues by County'!AK$4)</f>
        <v>0.78064947198709067</v>
      </c>
      <c r="AL167" s="45">
        <f>('Total Revenues by County'!AL167/'Total Revenues by County'!AL$4)</f>
        <v>0</v>
      </c>
      <c r="AM167" s="45">
        <f>('Total Revenues by County'!AM167/'Total Revenues by County'!AM$4)</f>
        <v>0</v>
      </c>
      <c r="AN167" s="45">
        <f>('Total Revenues by County'!AN167/'Total Revenues by County'!AN$4)</f>
        <v>0</v>
      </c>
      <c r="AO167" s="45">
        <f>('Total Revenues by County'!AO167/'Total Revenues by County'!AO$4)</f>
        <v>0</v>
      </c>
      <c r="AP167" s="45">
        <f>('Total Revenues by County'!AP167/'Total Revenues by County'!AP$4)</f>
        <v>0</v>
      </c>
      <c r="AQ167" s="45">
        <f>('Total Revenues by County'!AQ167/'Total Revenues by County'!AQ$4)</f>
        <v>0</v>
      </c>
      <c r="AR167" s="45">
        <f>('Total Revenues by County'!AR167/'Total Revenues by County'!AR$4)</f>
        <v>0</v>
      </c>
      <c r="AS167" s="45">
        <f>('Total Revenues by County'!AS167/'Total Revenues by County'!AS$4)</f>
        <v>0</v>
      </c>
      <c r="AT167" s="45">
        <f>('Total Revenues by County'!AT167/'Total Revenues by County'!AT$4)</f>
        <v>0</v>
      </c>
      <c r="AU167" s="45">
        <f>('Total Revenues by County'!AU167/'Total Revenues by County'!AU$4)</f>
        <v>1.8127326340213661E-3</v>
      </c>
      <c r="AV167" s="45">
        <f>('Total Revenues by County'!AV167/'Total Revenues by County'!AV$4)</f>
        <v>0</v>
      </c>
      <c r="AW167" s="45">
        <f>('Total Revenues by County'!AW167/'Total Revenues by County'!AW$4)</f>
        <v>0</v>
      </c>
      <c r="AX167" s="45">
        <f>('Total Revenues by County'!AX167/'Total Revenues by County'!AX$4)</f>
        <v>0</v>
      </c>
      <c r="AY167" s="45">
        <f>('Total Revenues by County'!AY167/'Total Revenues by County'!AY$4)</f>
        <v>6.0816292950841992</v>
      </c>
      <c r="AZ167" s="45">
        <f>('Total Revenues by County'!AZ167/'Total Revenues by County'!AZ$4)</f>
        <v>0</v>
      </c>
      <c r="BA167" s="45">
        <f>('Total Revenues by County'!BA167/'Total Revenues by County'!BA$4)</f>
        <v>0.19354776082022687</v>
      </c>
      <c r="BB167" s="45">
        <f>('Total Revenues by County'!BB167/'Total Revenues by County'!BB$4)</f>
        <v>1.7897400600907543E-2</v>
      </c>
      <c r="BC167" s="45">
        <f>('Total Revenues by County'!BC167/'Total Revenues by County'!BC$4)</f>
        <v>0</v>
      </c>
      <c r="BD167" s="45">
        <f>('Total Revenues by County'!BD167/'Total Revenues by County'!BD$4)</f>
        <v>0</v>
      </c>
      <c r="BE167" s="45">
        <f>('Total Revenues by County'!BE167/'Total Revenues by County'!BE$4)</f>
        <v>0</v>
      </c>
      <c r="BF167" s="45">
        <f>('Total Revenues by County'!BF167/'Total Revenues by County'!BF$4)</f>
        <v>2.7616125277748385E-2</v>
      </c>
      <c r="BG167" s="45">
        <f>('Total Revenues by County'!BG167/'Total Revenues by County'!BG$4)</f>
        <v>0</v>
      </c>
      <c r="BH167" s="45">
        <f>('Total Revenues by County'!BH167/'Total Revenues by County'!BH$4)</f>
        <v>0.62547371850460665</v>
      </c>
      <c r="BI167" s="45">
        <f>('Total Revenues by County'!BI167/'Total Revenues by County'!BI$4)</f>
        <v>0</v>
      </c>
      <c r="BJ167" s="45">
        <f>('Total Revenues by County'!BJ167/'Total Revenues by County'!BJ$4)</f>
        <v>0</v>
      </c>
      <c r="BK167" s="45">
        <f>('Total Revenues by County'!BK167/'Total Revenues by County'!BK$4)</f>
        <v>0</v>
      </c>
      <c r="BL167" s="45">
        <f>('Total Revenues by County'!BL167/'Total Revenues by County'!BL$4)</f>
        <v>0</v>
      </c>
      <c r="BM167" s="45">
        <f>('Total Revenues by County'!BM167/'Total Revenues by County'!BM$4)</f>
        <v>0</v>
      </c>
      <c r="BN167" s="45">
        <f>('Total Revenues by County'!BN167/'Total Revenues by County'!BN$4)</f>
        <v>0.53888058268149486</v>
      </c>
      <c r="BO167" s="45">
        <f>('Total Revenues by County'!BO167/'Total Revenues by County'!BO$4)</f>
        <v>0.33065147293616753</v>
      </c>
      <c r="BP167" s="45">
        <f>('Total Revenues by County'!BP167/'Total Revenues by County'!BP$4)</f>
        <v>0</v>
      </c>
      <c r="BQ167" s="14">
        <f>('Total Revenues by County'!BQ167/'Total Revenues by County'!BQ$4)</f>
        <v>0</v>
      </c>
    </row>
    <row r="168" spans="1:69" x14ac:dyDescent="0.25">
      <c r="A168" s="10"/>
      <c r="B168" s="11">
        <v>347.5</v>
      </c>
      <c r="C168" s="12" t="s">
        <v>164</v>
      </c>
      <c r="D168" s="45">
        <f>('Total Revenues by County'!D168/'Total Revenues by County'!D$4)</f>
        <v>0</v>
      </c>
      <c r="E168" s="45">
        <f>('Total Revenues by County'!E168/'Total Revenues by County'!E$4)</f>
        <v>0</v>
      </c>
      <c r="F168" s="45">
        <f>('Total Revenues by County'!F168/'Total Revenues by County'!F$4)</f>
        <v>2.1937207158979906E-2</v>
      </c>
      <c r="G168" s="45">
        <f>('Total Revenues by County'!G168/'Total Revenues by County'!G$4)</f>
        <v>0</v>
      </c>
      <c r="H168" s="45">
        <f>('Total Revenues by County'!H168/'Total Revenues by County'!H$4)</f>
        <v>0</v>
      </c>
      <c r="I168" s="45">
        <f>('Total Revenues by County'!I168/'Total Revenues by County'!I$4)</f>
        <v>0</v>
      </c>
      <c r="J168" s="45">
        <f>('Total Revenues by County'!J168/'Total Revenues by County'!J$4)</f>
        <v>0</v>
      </c>
      <c r="K168" s="45">
        <f>('Total Revenues by County'!K168/'Total Revenues by County'!K$4)</f>
        <v>11.615438206161125</v>
      </c>
      <c r="L168" s="45">
        <f>('Total Revenues by County'!L168/'Total Revenues by County'!L$4)</f>
        <v>0</v>
      </c>
      <c r="M168" s="45">
        <f>('Total Revenues by County'!M168/'Total Revenues by County'!M$4)</f>
        <v>0</v>
      </c>
      <c r="N168" s="45">
        <f>('Total Revenues by County'!N168/'Total Revenues by County'!N$4)</f>
        <v>0</v>
      </c>
      <c r="O168" s="45">
        <f>('Total Revenues by County'!O168/'Total Revenues by County'!O$4)</f>
        <v>0</v>
      </c>
      <c r="P168" s="45">
        <f>('Total Revenues by County'!P168/'Total Revenues by County'!P$4)</f>
        <v>0</v>
      </c>
      <c r="Q168" s="45">
        <f>('Total Revenues by County'!Q168/'Total Revenues by County'!Q$4)</f>
        <v>0</v>
      </c>
      <c r="R168" s="45">
        <f>('Total Revenues by County'!R168/'Total Revenues by County'!R$4)</f>
        <v>16.756485434455048</v>
      </c>
      <c r="S168" s="45">
        <f>('Total Revenues by County'!S168/'Total Revenues by County'!S$4)</f>
        <v>0</v>
      </c>
      <c r="T168" s="45">
        <f>('Total Revenues by County'!T168/'Total Revenues by County'!T$4)</f>
        <v>1.0671996002997752</v>
      </c>
      <c r="U168" s="45">
        <f>('Total Revenues by County'!U168/'Total Revenues by County'!U$4)</f>
        <v>0</v>
      </c>
      <c r="V168" s="45">
        <f>('Total Revenues by County'!V168/'Total Revenues by County'!V$4)</f>
        <v>0.45707070707070707</v>
      </c>
      <c r="W168" s="45">
        <f>('Total Revenues by County'!W168/'Total Revenues by County'!W$4)</f>
        <v>0</v>
      </c>
      <c r="X168" s="45">
        <f>('Total Revenues by County'!X168/'Total Revenues by County'!X$4)</f>
        <v>0</v>
      </c>
      <c r="Y168" s="45">
        <f>('Total Revenues by County'!Y168/'Total Revenues by County'!Y$4)</f>
        <v>0</v>
      </c>
      <c r="Z168" s="45">
        <f>('Total Revenues by County'!Z168/'Total Revenues by County'!Z$4)</f>
        <v>6.1619284876905045</v>
      </c>
      <c r="AA168" s="45">
        <f>('Total Revenues by County'!AA168/'Total Revenues by County'!AA$4)</f>
        <v>0</v>
      </c>
      <c r="AB168" s="45">
        <f>('Total Revenues by County'!AB168/'Total Revenues by County'!AB$4)</f>
        <v>0</v>
      </c>
      <c r="AC168" s="45">
        <f>('Total Revenues by County'!AC168/'Total Revenues by County'!AC$4)</f>
        <v>0.42560351133869789</v>
      </c>
      <c r="AD168" s="45">
        <f>('Total Revenues by County'!AD168/'Total Revenues by County'!AD$4)</f>
        <v>0.22715038499102824</v>
      </c>
      <c r="AE168" s="45">
        <f>('Total Revenues by County'!AE168/'Total Revenues by County'!AE$4)</f>
        <v>0</v>
      </c>
      <c r="AF168" s="45">
        <f>('Total Revenues by County'!AF168/'Total Revenues by County'!AF$4)</f>
        <v>2.692277292935946</v>
      </c>
      <c r="AG168" s="45">
        <f>('Total Revenues by County'!AG168/'Total Revenues by County'!AG$4)</f>
        <v>0</v>
      </c>
      <c r="AH168" s="45">
        <f>('Total Revenues by County'!AH168/'Total Revenues by County'!AH$4)</f>
        <v>0</v>
      </c>
      <c r="AI168" s="45">
        <f>('Total Revenues by County'!AI168/'Total Revenues by County'!AI$4)</f>
        <v>1.1528055522879661</v>
      </c>
      <c r="AJ168" s="45">
        <f>('Total Revenues by County'!AJ168/'Total Revenues by County'!AJ$4)</f>
        <v>0.56197272226223838</v>
      </c>
      <c r="AK168" s="45">
        <f>('Total Revenues by County'!AK168/'Total Revenues by County'!AK$4)</f>
        <v>2.9916753396469828</v>
      </c>
      <c r="AL168" s="45">
        <f>('Total Revenues by County'!AL168/'Total Revenues by County'!AL$4)</f>
        <v>0</v>
      </c>
      <c r="AM168" s="45">
        <f>('Total Revenues by County'!AM168/'Total Revenues by County'!AM$4)</f>
        <v>0</v>
      </c>
      <c r="AN168" s="45">
        <f>('Total Revenues by County'!AN168/'Total Revenues by County'!AN$4)</f>
        <v>0</v>
      </c>
      <c r="AO168" s="45">
        <f>('Total Revenues by County'!AO168/'Total Revenues by County'!AO$4)</f>
        <v>0</v>
      </c>
      <c r="AP168" s="45">
        <f>('Total Revenues by County'!AP168/'Total Revenues by County'!AP$4)</f>
        <v>5.8571935229444243</v>
      </c>
      <c r="AQ168" s="45">
        <f>('Total Revenues by County'!AQ168/'Total Revenues by County'!AQ$4)</f>
        <v>1.0370982599506073</v>
      </c>
      <c r="AR168" s="45">
        <f>('Total Revenues by County'!AR168/'Total Revenues by County'!AR$4)</f>
        <v>11.496657152408137</v>
      </c>
      <c r="AS168" s="45">
        <f>('Total Revenues by County'!AS168/'Total Revenues by County'!AS$4)</f>
        <v>0</v>
      </c>
      <c r="AT168" s="45">
        <f>('Total Revenues by County'!AT168/'Total Revenues by County'!AT$4)</f>
        <v>0</v>
      </c>
      <c r="AU168" s="45">
        <f>('Total Revenues by County'!AU168/'Total Revenues by County'!AU$4)</f>
        <v>0</v>
      </c>
      <c r="AV168" s="45">
        <f>('Total Revenues by County'!AV168/'Total Revenues by County'!AV$4)</f>
        <v>4.42170152206387</v>
      </c>
      <c r="AW168" s="45">
        <f>('Total Revenues by County'!AW168/'Total Revenues by County'!AW$4)</f>
        <v>0</v>
      </c>
      <c r="AX168" s="45">
        <f>('Total Revenues by County'!AX168/'Total Revenues by County'!AX$4)</f>
        <v>51.095552968775124</v>
      </c>
      <c r="AY168" s="45">
        <f>('Total Revenues by County'!AY168/'Total Revenues by County'!AY$4)</f>
        <v>1.0573538423131044</v>
      </c>
      <c r="AZ168" s="45">
        <f>('Total Revenues by County'!AZ168/'Total Revenues by County'!AZ$4)</f>
        <v>3.5271969008320676</v>
      </c>
      <c r="BA168" s="45">
        <f>('Total Revenues by County'!BA168/'Total Revenues by County'!BA$4)</f>
        <v>0.23097129167095407</v>
      </c>
      <c r="BB168" s="45">
        <f>('Total Revenues by County'!BB168/'Total Revenues by County'!BB$4)</f>
        <v>0</v>
      </c>
      <c r="BC168" s="45">
        <f>('Total Revenues by County'!BC168/'Total Revenues by County'!BC$4)</f>
        <v>0</v>
      </c>
      <c r="BD168" s="45">
        <f>('Total Revenues by County'!BD168/'Total Revenues by County'!BD$4)</f>
        <v>0</v>
      </c>
      <c r="BE168" s="45">
        <f>('Total Revenues by County'!BE168/'Total Revenues by County'!BE$4)</f>
        <v>5.4711487714771598</v>
      </c>
      <c r="BF168" s="45">
        <f>('Total Revenues by County'!BF168/'Total Revenues by County'!BF$4)</f>
        <v>0</v>
      </c>
      <c r="BG168" s="45">
        <f>('Total Revenues by County'!BG168/'Total Revenues by County'!BG$4)</f>
        <v>2.7626353016519238</v>
      </c>
      <c r="BH168" s="45">
        <f>('Total Revenues by County'!BH168/'Total Revenues by County'!BH$4)</f>
        <v>2.615769376344498</v>
      </c>
      <c r="BI168" s="45">
        <f>('Total Revenues by County'!BI168/'Total Revenues by County'!BI$4)</f>
        <v>9.8347570972473902E-2</v>
      </c>
      <c r="BJ168" s="45">
        <f>('Total Revenues by County'!BJ168/'Total Revenues by County'!BJ$4)</f>
        <v>0</v>
      </c>
      <c r="BK168" s="45">
        <f>('Total Revenues by County'!BK168/'Total Revenues by County'!BK$4)</f>
        <v>0</v>
      </c>
      <c r="BL168" s="45">
        <f>('Total Revenues by County'!BL168/'Total Revenues by County'!BL$4)</f>
        <v>2.0438899609567831</v>
      </c>
      <c r="BM168" s="45">
        <f>('Total Revenues by County'!BM168/'Total Revenues by County'!BM$4)</f>
        <v>0</v>
      </c>
      <c r="BN168" s="45">
        <f>('Total Revenues by County'!BN168/'Total Revenues by County'!BN$4)</f>
        <v>3.9774113003754739</v>
      </c>
      <c r="BO168" s="45">
        <f>('Total Revenues by County'!BO168/'Total Revenues by County'!BO$4)</f>
        <v>1.0073568543968945</v>
      </c>
      <c r="BP168" s="45">
        <f>('Total Revenues by County'!BP168/'Total Revenues by County'!BP$4)</f>
        <v>0</v>
      </c>
      <c r="BQ168" s="14">
        <f>('Total Revenues by County'!BQ168/'Total Revenues by County'!BQ$4)</f>
        <v>0</v>
      </c>
    </row>
    <row r="169" spans="1:69" x14ac:dyDescent="0.25">
      <c r="A169" s="10"/>
      <c r="B169" s="11">
        <v>347.9</v>
      </c>
      <c r="C169" s="12" t="s">
        <v>165</v>
      </c>
      <c r="D169" s="45">
        <f>('Total Revenues by County'!D169/'Total Revenues by County'!D$4)</f>
        <v>0</v>
      </c>
      <c r="E169" s="45">
        <f>('Total Revenues by County'!E169/'Total Revenues by County'!E$4)</f>
        <v>0</v>
      </c>
      <c r="F169" s="45">
        <f>('Total Revenues by County'!F169/'Total Revenues by County'!F$4)</f>
        <v>0</v>
      </c>
      <c r="G169" s="45">
        <f>('Total Revenues by County'!G169/'Total Revenues by County'!G$4)</f>
        <v>0</v>
      </c>
      <c r="H169" s="45">
        <f>('Total Revenues by County'!H169/'Total Revenues by County'!H$4)</f>
        <v>0</v>
      </c>
      <c r="I169" s="45">
        <f>('Total Revenues by County'!I169/'Total Revenues by County'!I$4)</f>
        <v>0</v>
      </c>
      <c r="J169" s="45">
        <f>('Total Revenues by County'!J169/'Total Revenues by County'!J$4)</f>
        <v>10.189359305638375</v>
      </c>
      <c r="K169" s="45">
        <f>('Total Revenues by County'!K169/'Total Revenues by County'!K$4)</f>
        <v>2.4385601195592939</v>
      </c>
      <c r="L169" s="45">
        <f>('Total Revenues by County'!L169/'Total Revenues by County'!L$4)</f>
        <v>0</v>
      </c>
      <c r="M169" s="45">
        <f>('Total Revenues by County'!M169/'Total Revenues by County'!M$4)</f>
        <v>0</v>
      </c>
      <c r="N169" s="45">
        <f>('Total Revenues by County'!N169/'Total Revenues by County'!N$4)</f>
        <v>4.4540502576582908</v>
      </c>
      <c r="O169" s="45">
        <f>('Total Revenues by County'!O169/'Total Revenues by County'!O$4)</f>
        <v>0.44498788026563013</v>
      </c>
      <c r="P169" s="45">
        <f>('Total Revenues by County'!P169/'Total Revenues by County'!P$4)</f>
        <v>4.7174831081081079</v>
      </c>
      <c r="Q169" s="45">
        <f>('Total Revenues by County'!Q169/'Total Revenues by County'!Q$4)</f>
        <v>0</v>
      </c>
      <c r="R169" s="45">
        <f>('Total Revenues by County'!R169/'Total Revenues by County'!R$4)</f>
        <v>0</v>
      </c>
      <c r="S169" s="45">
        <f>('Total Revenues by County'!S169/'Total Revenues by County'!S$4)</f>
        <v>0</v>
      </c>
      <c r="T169" s="45">
        <f>('Total Revenues by County'!T169/'Total Revenues by County'!T$4)</f>
        <v>0</v>
      </c>
      <c r="U169" s="45">
        <f>('Total Revenues by County'!U169/'Total Revenues by County'!U$4)</f>
        <v>0</v>
      </c>
      <c r="V169" s="45">
        <f>('Total Revenues by County'!V169/'Total Revenues by County'!V$4)</f>
        <v>0</v>
      </c>
      <c r="W169" s="45">
        <f>('Total Revenues by County'!W169/'Total Revenues by County'!W$4)</f>
        <v>0</v>
      </c>
      <c r="X169" s="45">
        <f>('Total Revenues by County'!X169/'Total Revenues by County'!X$4)</f>
        <v>0</v>
      </c>
      <c r="Y169" s="45">
        <f>('Total Revenues by County'!Y169/'Total Revenues by County'!Y$4)</f>
        <v>0</v>
      </c>
      <c r="Z169" s="45">
        <f>('Total Revenues by County'!Z169/'Total Revenues by County'!Z$4)</f>
        <v>0.583968347010551</v>
      </c>
      <c r="AA169" s="45">
        <f>('Total Revenues by County'!AA169/'Total Revenues by County'!AA$4)</f>
        <v>0</v>
      </c>
      <c r="AB169" s="45">
        <f>('Total Revenues by County'!AB169/'Total Revenues by County'!AB$4)</f>
        <v>0</v>
      </c>
      <c r="AC169" s="45">
        <f>('Total Revenues by County'!AC169/'Total Revenues by County'!AC$4)</f>
        <v>0</v>
      </c>
      <c r="AD169" s="45">
        <f>('Total Revenues by County'!AD169/'Total Revenues by County'!AD$4)</f>
        <v>4.2395859359029689E-2</v>
      </c>
      <c r="AE169" s="45">
        <f>('Total Revenues by County'!AE169/'Total Revenues by County'!AE$4)</f>
        <v>0</v>
      </c>
      <c r="AF169" s="45">
        <f>('Total Revenues by County'!AF169/'Total Revenues by County'!AF$4)</f>
        <v>0</v>
      </c>
      <c r="AG169" s="45">
        <f>('Total Revenues by County'!AG169/'Total Revenues by County'!AG$4)</f>
        <v>0</v>
      </c>
      <c r="AH169" s="45">
        <f>('Total Revenues by County'!AH169/'Total Revenues by County'!AH$4)</f>
        <v>0</v>
      </c>
      <c r="AI169" s="45">
        <f>('Total Revenues by County'!AI169/'Total Revenues by County'!AI$4)</f>
        <v>0</v>
      </c>
      <c r="AJ169" s="45">
        <f>('Total Revenues by County'!AJ169/'Total Revenues by County'!AJ$4)</f>
        <v>0</v>
      </c>
      <c r="AK169" s="45">
        <f>('Total Revenues by County'!AK169/'Total Revenues by County'!AK$4)</f>
        <v>0</v>
      </c>
      <c r="AL169" s="45">
        <f>('Total Revenues by County'!AL169/'Total Revenues by County'!AL$4)</f>
        <v>0</v>
      </c>
      <c r="AM169" s="45">
        <f>('Total Revenues by County'!AM169/'Total Revenues by County'!AM$4)</f>
        <v>0</v>
      </c>
      <c r="AN169" s="45">
        <f>('Total Revenues by County'!AN169/'Total Revenues by County'!AN$4)</f>
        <v>2.2320807627593942</v>
      </c>
      <c r="AO169" s="45">
        <f>('Total Revenues by County'!AO169/'Total Revenues by County'!AO$4)</f>
        <v>0</v>
      </c>
      <c r="AP169" s="45">
        <f>('Total Revenues by County'!AP169/'Total Revenues by County'!AP$4)</f>
        <v>0.21703112014525205</v>
      </c>
      <c r="AQ169" s="45">
        <f>('Total Revenues by County'!AQ169/'Total Revenues by County'!AQ$4)</f>
        <v>0</v>
      </c>
      <c r="AR169" s="45">
        <f>('Total Revenues by County'!AR169/'Total Revenues by County'!AR$4)</f>
        <v>0</v>
      </c>
      <c r="AS169" s="45">
        <f>('Total Revenues by County'!AS169/'Total Revenues by County'!AS$4)</f>
        <v>0.5974802487800982</v>
      </c>
      <c r="AT169" s="45">
        <f>('Total Revenues by County'!AT169/'Total Revenues by County'!AT$4)</f>
        <v>0</v>
      </c>
      <c r="AU169" s="45">
        <f>('Total Revenues by County'!AU169/'Total Revenues by County'!AU$4)</f>
        <v>0</v>
      </c>
      <c r="AV169" s="45">
        <f>('Total Revenues by County'!AV169/'Total Revenues by County'!AV$4)</f>
        <v>0.10332976704751907</v>
      </c>
      <c r="AW169" s="45">
        <f>('Total Revenues by County'!AW169/'Total Revenues by County'!AW$4)</f>
        <v>0</v>
      </c>
      <c r="AX169" s="45">
        <f>('Total Revenues by County'!AX169/'Total Revenues by County'!AX$4)</f>
        <v>0.11354056062661669</v>
      </c>
      <c r="AY169" s="45">
        <f>('Total Revenues by County'!AY169/'Total Revenues by County'!AY$4)</f>
        <v>6.3019154827288815E-2</v>
      </c>
      <c r="AZ169" s="45">
        <f>('Total Revenues by County'!AZ169/'Total Revenues by County'!AZ$4)</f>
        <v>1.7190391909681552E-2</v>
      </c>
      <c r="BA169" s="45">
        <f>('Total Revenues by County'!BA169/'Total Revenues by County'!BA$4)</f>
        <v>0</v>
      </c>
      <c r="BB169" s="45">
        <f>('Total Revenues by County'!BB169/'Total Revenues by County'!BB$4)</f>
        <v>0</v>
      </c>
      <c r="BC169" s="45">
        <f>('Total Revenues by County'!BC169/'Total Revenues by County'!BC$4)</f>
        <v>0</v>
      </c>
      <c r="BD169" s="45">
        <f>('Total Revenues by County'!BD169/'Total Revenues by County'!BD$4)</f>
        <v>0</v>
      </c>
      <c r="BE169" s="45">
        <f>('Total Revenues by County'!BE169/'Total Revenues by County'!BE$4)</f>
        <v>12.382777223948866</v>
      </c>
      <c r="BF169" s="45">
        <f>('Total Revenues by County'!BF169/'Total Revenues by County'!BF$4)</f>
        <v>0</v>
      </c>
      <c r="BG169" s="45">
        <f>('Total Revenues by County'!BG169/'Total Revenues by County'!BG$4)</f>
        <v>0</v>
      </c>
      <c r="BH169" s="45">
        <f>('Total Revenues by County'!BH169/'Total Revenues by County'!BH$4)</f>
        <v>0</v>
      </c>
      <c r="BI169" s="45">
        <f>('Total Revenues by County'!BI169/'Total Revenues by County'!BI$4)</f>
        <v>0</v>
      </c>
      <c r="BJ169" s="45">
        <f>('Total Revenues by County'!BJ169/'Total Revenues by County'!BJ$4)</f>
        <v>0</v>
      </c>
      <c r="BK169" s="45">
        <f>('Total Revenues by County'!BK169/'Total Revenues by County'!BK$4)</f>
        <v>0</v>
      </c>
      <c r="BL169" s="45">
        <f>('Total Revenues by County'!BL169/'Total Revenues by County'!BL$4)</f>
        <v>3.566575416236593</v>
      </c>
      <c r="BM169" s="45">
        <f>('Total Revenues by County'!BM169/'Total Revenues by County'!BM$4)</f>
        <v>0</v>
      </c>
      <c r="BN169" s="45">
        <f>('Total Revenues by County'!BN169/'Total Revenues by County'!BN$4)</f>
        <v>0</v>
      </c>
      <c r="BO169" s="45">
        <f>('Total Revenues by County'!BO169/'Total Revenues by County'!BO$4)</f>
        <v>0</v>
      </c>
      <c r="BP169" s="45">
        <f>('Total Revenues by County'!BP169/'Total Revenues by County'!BP$4)</f>
        <v>0</v>
      </c>
      <c r="BQ169" s="14">
        <f>('Total Revenues by County'!BQ169/'Total Revenues by County'!BQ$4)</f>
        <v>0</v>
      </c>
    </row>
    <row r="170" spans="1:69" x14ac:dyDescent="0.25">
      <c r="A170" s="10"/>
      <c r="B170" s="11">
        <v>348.11</v>
      </c>
      <c r="C170" s="12" t="s">
        <v>166</v>
      </c>
      <c r="D170" s="45">
        <f>('Total Revenues by County'!D170/'Total Revenues by County'!D$4)</f>
        <v>0</v>
      </c>
      <c r="E170" s="45">
        <f>('Total Revenues by County'!E170/'Total Revenues by County'!E$4)</f>
        <v>0</v>
      </c>
      <c r="F170" s="45">
        <f>('Total Revenues by County'!F170/'Total Revenues by County'!F$4)</f>
        <v>0.11726885909966391</v>
      </c>
      <c r="G170" s="45">
        <f>('Total Revenues by County'!G170/'Total Revenues by County'!G$4)</f>
        <v>0</v>
      </c>
      <c r="H170" s="45">
        <f>('Total Revenues by County'!H170/'Total Revenues by County'!H$4)</f>
        <v>4.1315162201853099E-2</v>
      </c>
      <c r="I170" s="45">
        <f>('Total Revenues by County'!I170/'Total Revenues by County'!I$4)</f>
        <v>0</v>
      </c>
      <c r="J170" s="45">
        <f>('Total Revenues by County'!J170/'Total Revenues by County'!J$4)</f>
        <v>0</v>
      </c>
      <c r="K170" s="45">
        <f>('Total Revenues by County'!K170/'Total Revenues by County'!K$4)</f>
        <v>0</v>
      </c>
      <c r="L170" s="45">
        <f>('Total Revenues by County'!L170/'Total Revenues by County'!L$4)</f>
        <v>9.7446490210745199E-3</v>
      </c>
      <c r="M170" s="45">
        <f>('Total Revenues by County'!M170/'Total Revenues by County'!M$4)</f>
        <v>0.67143948612015059</v>
      </c>
      <c r="N170" s="45">
        <f>('Total Revenues by County'!N170/'Total Revenues by County'!N$4)</f>
        <v>0</v>
      </c>
      <c r="O170" s="45">
        <f>('Total Revenues by County'!O170/'Total Revenues by County'!O$4)</f>
        <v>2.5100041594354641E-3</v>
      </c>
      <c r="P170" s="45">
        <f>('Total Revenues by County'!P170/'Total Revenues by County'!P$4)</f>
        <v>0</v>
      </c>
      <c r="Q170" s="45">
        <f>('Total Revenues by County'!Q170/'Total Revenues by County'!Q$4)</f>
        <v>0</v>
      </c>
      <c r="R170" s="45">
        <f>('Total Revenues by County'!R170/'Total Revenues by County'!R$4)</f>
        <v>1.6449020592667001E-2</v>
      </c>
      <c r="S170" s="45">
        <f>('Total Revenues by County'!S170/'Total Revenues by County'!S$4)</f>
        <v>0</v>
      </c>
      <c r="T170" s="45">
        <f>('Total Revenues by County'!T170/'Total Revenues by County'!T$4)</f>
        <v>0</v>
      </c>
      <c r="U170" s="45">
        <f>('Total Revenues by County'!U170/'Total Revenues by County'!U$4)</f>
        <v>0</v>
      </c>
      <c r="V170" s="45">
        <f>('Total Revenues by County'!V170/'Total Revenues by County'!V$4)</f>
        <v>2.7548209366391185E-3</v>
      </c>
      <c r="W170" s="45">
        <f>('Total Revenues by County'!W170/'Total Revenues by County'!W$4)</f>
        <v>4.2439624673127208</v>
      </c>
      <c r="X170" s="45">
        <f>('Total Revenues by County'!X170/'Total Revenues by County'!X$4)</f>
        <v>2.4243893569307232E-2</v>
      </c>
      <c r="Y170" s="45">
        <f>('Total Revenues by County'!Y170/'Total Revenues by County'!Y$4)</f>
        <v>2.7357909855687027E-4</v>
      </c>
      <c r="Z170" s="45">
        <f>('Total Revenues by County'!Z170/'Total Revenues by County'!Z$4)</f>
        <v>0</v>
      </c>
      <c r="AA170" s="45">
        <f>('Total Revenues by County'!AA170/'Total Revenues by County'!AA$4)</f>
        <v>0</v>
      </c>
      <c r="AB170" s="45">
        <f>('Total Revenues by County'!AB170/'Total Revenues by County'!AB$4)</f>
        <v>0.71163875778539254</v>
      </c>
      <c r="AC170" s="45">
        <f>('Total Revenues by County'!AC170/'Total Revenues by County'!AC$4)</f>
        <v>0</v>
      </c>
      <c r="AD170" s="45">
        <f>('Total Revenues by County'!AD170/'Total Revenues by County'!AD$4)</f>
        <v>3.7741755059395372E-2</v>
      </c>
      <c r="AE170" s="45">
        <f>('Total Revenues by County'!AE170/'Total Revenues by County'!AE$4)</f>
        <v>0</v>
      </c>
      <c r="AF170" s="45">
        <f>('Total Revenues by County'!AF170/'Total Revenues by County'!AF$4)</f>
        <v>0</v>
      </c>
      <c r="AG170" s="45">
        <f>('Total Revenues by County'!AG170/'Total Revenues by County'!AG$4)</f>
        <v>0</v>
      </c>
      <c r="AH170" s="45">
        <f>('Total Revenues by County'!AH170/'Total Revenues by County'!AH$4)</f>
        <v>0</v>
      </c>
      <c r="AI170" s="45">
        <f>('Total Revenues by County'!AI170/'Total Revenues by County'!AI$4)</f>
        <v>0</v>
      </c>
      <c r="AJ170" s="45">
        <f>('Total Revenues by County'!AJ170/'Total Revenues by County'!AJ$4)</f>
        <v>0</v>
      </c>
      <c r="AK170" s="45">
        <f>('Total Revenues by County'!AK170/'Total Revenues by County'!AK$4)</f>
        <v>3.9221014619633199E-4</v>
      </c>
      <c r="AL170" s="45">
        <f>('Total Revenues by County'!AL170/'Total Revenues by County'!AL$4)</f>
        <v>0</v>
      </c>
      <c r="AM170" s="45">
        <f>('Total Revenues by County'!AM170/'Total Revenues by County'!AM$4)</f>
        <v>0</v>
      </c>
      <c r="AN170" s="45">
        <f>('Total Revenues by County'!AN170/'Total Revenues by County'!AN$4)</f>
        <v>0</v>
      </c>
      <c r="AO170" s="45">
        <f>('Total Revenues by County'!AO170/'Total Revenues by County'!AO$4)</f>
        <v>0</v>
      </c>
      <c r="AP170" s="45">
        <f>('Total Revenues by County'!AP170/'Total Revenues by County'!AP$4)</f>
        <v>0</v>
      </c>
      <c r="AQ170" s="45">
        <f>('Total Revenues by County'!AQ170/'Total Revenues by County'!AQ$4)</f>
        <v>1.8451644259080299E-2</v>
      </c>
      <c r="AR170" s="45">
        <f>('Total Revenues by County'!AR170/'Total Revenues by County'!AR$4)</f>
        <v>3.8571318367661808E-3</v>
      </c>
      <c r="AS170" s="45">
        <f>('Total Revenues by County'!AS170/'Total Revenues by County'!AS$4)</f>
        <v>1.0878192595172491E-2</v>
      </c>
      <c r="AT170" s="45">
        <f>('Total Revenues by County'!AT170/'Total Revenues by County'!AT$4)</f>
        <v>0</v>
      </c>
      <c r="AU170" s="45">
        <f>('Total Revenues by County'!AU170/'Total Revenues by County'!AU$4)</f>
        <v>9.063663170106831E-3</v>
      </c>
      <c r="AV170" s="45">
        <f>('Total Revenues by County'!AV170/'Total Revenues by County'!AV$4)</f>
        <v>0</v>
      </c>
      <c r="AW170" s="45">
        <f>('Total Revenues by County'!AW170/'Total Revenues by County'!AW$4)</f>
        <v>0</v>
      </c>
      <c r="AX170" s="45">
        <f>('Total Revenues by County'!AX170/'Total Revenues by County'!AX$4)</f>
        <v>2.6324895505843597E-2</v>
      </c>
      <c r="AY170" s="45">
        <f>('Total Revenues by County'!AY170/'Total Revenues by County'!AY$4)</f>
        <v>0</v>
      </c>
      <c r="AZ170" s="45">
        <f>('Total Revenues by County'!AZ170/'Total Revenues by County'!AZ$4)</f>
        <v>0</v>
      </c>
      <c r="BA170" s="45">
        <f>('Total Revenues by County'!BA170/'Total Revenues by County'!BA$4)</f>
        <v>0</v>
      </c>
      <c r="BB170" s="45">
        <f>('Total Revenues by County'!BB170/'Total Revenues by County'!BB$4)</f>
        <v>4.7025754946771463E-2</v>
      </c>
      <c r="BC170" s="45">
        <f>('Total Revenues by County'!BC170/'Total Revenues by County'!BC$4)</f>
        <v>0.17227663633608112</v>
      </c>
      <c r="BD170" s="45">
        <f>('Total Revenues by County'!BD170/'Total Revenues by County'!BD$4)</f>
        <v>0</v>
      </c>
      <c r="BE170" s="45">
        <f>('Total Revenues by County'!BE170/'Total Revenues by County'!BE$4)</f>
        <v>0</v>
      </c>
      <c r="BF170" s="45">
        <f>('Total Revenues by County'!BF170/'Total Revenues by County'!BF$4)</f>
        <v>0</v>
      </c>
      <c r="BG170" s="45">
        <f>('Total Revenues by County'!BG170/'Total Revenues by County'!BG$4)</f>
        <v>0</v>
      </c>
      <c r="BH170" s="45">
        <f>('Total Revenues by County'!BH170/'Total Revenues by County'!BH$4)</f>
        <v>8.5520862778541685E-4</v>
      </c>
      <c r="BI170" s="45">
        <f>('Total Revenues by County'!BI170/'Total Revenues by County'!BI$4)</f>
        <v>2.9187160238156873E-3</v>
      </c>
      <c r="BJ170" s="45">
        <f>('Total Revenues by County'!BJ170/'Total Revenues by County'!BJ$4)</f>
        <v>4.0020810821627246E-4</v>
      </c>
      <c r="BK170" s="45">
        <f>('Total Revenues by County'!BK170/'Total Revenues by County'!BK$4)</f>
        <v>0</v>
      </c>
      <c r="BL170" s="45">
        <f>('Total Revenues by County'!BL170/'Total Revenues by County'!BL$4)</f>
        <v>0</v>
      </c>
      <c r="BM170" s="45">
        <f>('Total Revenues by County'!BM170/'Total Revenues by County'!BM$4)</f>
        <v>0</v>
      </c>
      <c r="BN170" s="45">
        <f>('Total Revenues by County'!BN170/'Total Revenues by County'!BN$4)</f>
        <v>5.5191295931548486E-2</v>
      </c>
      <c r="BO170" s="45">
        <f>('Total Revenues by County'!BO170/'Total Revenues by County'!BO$4)</f>
        <v>0</v>
      </c>
      <c r="BP170" s="45">
        <f>('Total Revenues by County'!BP170/'Total Revenues by County'!BP$4)</f>
        <v>0</v>
      </c>
      <c r="BQ170" s="14">
        <f>('Total Revenues by County'!BQ170/'Total Revenues by County'!BQ$4)</f>
        <v>1.8703489991643122E-3</v>
      </c>
    </row>
    <row r="171" spans="1:69" x14ac:dyDescent="0.25">
      <c r="A171" s="10"/>
      <c r="B171" s="11">
        <v>348.12</v>
      </c>
      <c r="C171" s="12" t="s">
        <v>167</v>
      </c>
      <c r="D171" s="45">
        <f>('Total Revenues by County'!D171/'Total Revenues by County'!D$4)</f>
        <v>0.12583035500643774</v>
      </c>
      <c r="E171" s="45">
        <f>('Total Revenues by County'!E171/'Total Revenues by County'!E$4)</f>
        <v>0.1285982930710256</v>
      </c>
      <c r="F171" s="45">
        <f>('Total Revenues by County'!F171/'Total Revenues by County'!F$4)</f>
        <v>0.33683960728260087</v>
      </c>
      <c r="G171" s="45">
        <f>('Total Revenues by County'!G171/'Total Revenues by County'!G$4)</f>
        <v>0.59600099796842143</v>
      </c>
      <c r="H171" s="45">
        <f>('Total Revenues by County'!H171/'Total Revenues by County'!H$4)</f>
        <v>0.1378103135394122</v>
      </c>
      <c r="I171" s="45">
        <f>('Total Revenues by County'!I171/'Total Revenues by County'!I$4)</f>
        <v>0</v>
      </c>
      <c r="J171" s="45">
        <f>('Total Revenues by County'!J171/'Total Revenues by County'!J$4)</f>
        <v>0.19359968197177499</v>
      </c>
      <c r="K171" s="45">
        <f>('Total Revenues by County'!K171/'Total Revenues by County'!K$4)</f>
        <v>0.27927320534645789</v>
      </c>
      <c r="L171" s="45">
        <f>('Total Revenues by County'!L171/'Total Revenues by County'!L$4)</f>
        <v>0.22816889809979343</v>
      </c>
      <c r="M171" s="45">
        <f>('Total Revenues by County'!M171/'Total Revenues by County'!M$4)</f>
        <v>6.3390776950866368E-2</v>
      </c>
      <c r="N171" s="45">
        <f>('Total Revenues by County'!N171/'Total Revenues by County'!N$4)</f>
        <v>0</v>
      </c>
      <c r="O171" s="45">
        <f>('Total Revenues by County'!O171/'Total Revenues by County'!O$4)</f>
        <v>0.21993373589019091</v>
      </c>
      <c r="P171" s="45">
        <f>('Total Revenues by County'!P171/'Total Revenues by County'!P$4)</f>
        <v>0</v>
      </c>
      <c r="Q171" s="45">
        <f>('Total Revenues by County'!Q171/'Total Revenues by County'!Q$4)</f>
        <v>0.11692643580568864</v>
      </c>
      <c r="R171" s="45">
        <f>('Total Revenues by County'!R171/'Total Revenues by County'!R$4)</f>
        <v>0.10396157709693621</v>
      </c>
      <c r="S171" s="45">
        <f>('Total Revenues by County'!S171/'Total Revenues by County'!S$4)</f>
        <v>0.25069062700560873</v>
      </c>
      <c r="T171" s="45">
        <f>('Total Revenues by County'!T171/'Total Revenues by County'!T$4)</f>
        <v>0.28278790906819884</v>
      </c>
      <c r="U171" s="45">
        <f>('Total Revenues by County'!U171/'Total Revenues by County'!U$4)</f>
        <v>3.198962950572886E-2</v>
      </c>
      <c r="V171" s="45">
        <f>('Total Revenues by County'!V171/'Total Revenues by County'!V$4)</f>
        <v>4.0289256198347105E-2</v>
      </c>
      <c r="W171" s="45">
        <f>('Total Revenues by County'!W171/'Total Revenues by County'!W$4)</f>
        <v>2.4102445777572683</v>
      </c>
      <c r="X171" s="45">
        <f>('Total Revenues by County'!X171/'Total Revenues by County'!X$4)</f>
        <v>0.12388629613915995</v>
      </c>
      <c r="Y171" s="45">
        <f>('Total Revenues by County'!Y171/'Total Revenues by County'!Y$4)</f>
        <v>3.4060597770330346E-2</v>
      </c>
      <c r="Z171" s="45">
        <f>('Total Revenues by County'!Z171/'Total Revenues by County'!Z$4)</f>
        <v>0</v>
      </c>
      <c r="AA171" s="45">
        <f>('Total Revenues by County'!AA171/'Total Revenues by County'!AA$4)</f>
        <v>0</v>
      </c>
      <c r="AB171" s="45">
        <f>('Total Revenues by County'!AB171/'Total Revenues by County'!AB$4)</f>
        <v>4.4514126850714424E-2</v>
      </c>
      <c r="AC171" s="45">
        <f>('Total Revenues by County'!AC171/'Total Revenues by County'!AC$4)</f>
        <v>0</v>
      </c>
      <c r="AD171" s="45">
        <f>('Total Revenues by County'!AD171/'Total Revenues by County'!AD$4)</f>
        <v>5.6031668067322328E-2</v>
      </c>
      <c r="AE171" s="45">
        <f>('Total Revenues by County'!AE171/'Total Revenues by County'!AE$4)</f>
        <v>0</v>
      </c>
      <c r="AF171" s="45">
        <f>('Total Revenues by County'!AF171/'Total Revenues by County'!AF$4)</f>
        <v>8.282562160382019E-2</v>
      </c>
      <c r="AG171" s="45">
        <f>('Total Revenues by County'!AG171/'Total Revenues by County'!AG$4)</f>
        <v>0.10340041637751561</v>
      </c>
      <c r="AH171" s="45">
        <f>('Total Revenues by County'!AH171/'Total Revenues by County'!AH$4)</f>
        <v>0</v>
      </c>
      <c r="AI171" s="45">
        <f>('Total Revenues by County'!AI171/'Total Revenues by County'!AI$4)</f>
        <v>0</v>
      </c>
      <c r="AJ171" s="45">
        <f>('Total Revenues by County'!AJ171/'Total Revenues by County'!AJ$4)</f>
        <v>0.19782338000157473</v>
      </c>
      <c r="AK171" s="45">
        <f>('Total Revenues by County'!AK171/'Total Revenues by County'!AK$4)</f>
        <v>8.9191388746090158E-2</v>
      </c>
      <c r="AL171" s="45">
        <f>('Total Revenues by County'!AL171/'Total Revenues by County'!AL$4)</f>
        <v>0.36041555491701216</v>
      </c>
      <c r="AM171" s="45">
        <f>('Total Revenues by County'!AM171/'Total Revenues by County'!AM$4)</f>
        <v>0.21476591805914161</v>
      </c>
      <c r="AN171" s="45">
        <f>('Total Revenues by County'!AN171/'Total Revenues by County'!AN$4)</f>
        <v>0</v>
      </c>
      <c r="AO171" s="45">
        <f>('Total Revenues by County'!AO171/'Total Revenues by County'!AO$4)</f>
        <v>0</v>
      </c>
      <c r="AP171" s="45">
        <f>('Total Revenues by County'!AP171/'Total Revenues by County'!AP$4)</f>
        <v>0</v>
      </c>
      <c r="AQ171" s="45">
        <f>('Total Revenues by County'!AQ171/'Total Revenues by County'!AQ$4)</f>
        <v>0.22644377758563203</v>
      </c>
      <c r="AR171" s="45">
        <f>('Total Revenues by County'!AR171/'Total Revenues by County'!AR$4)</f>
        <v>0.43442875877497494</v>
      </c>
      <c r="AS171" s="45">
        <f>('Total Revenues by County'!AS171/'Total Revenues by County'!AS$4)</f>
        <v>7.3629108106221586E-2</v>
      </c>
      <c r="AT171" s="45">
        <f>('Total Revenues by County'!AT171/'Total Revenues by County'!AT$4)</f>
        <v>0.10968352718420341</v>
      </c>
      <c r="AU171" s="45">
        <f>('Total Revenues by County'!AU171/'Total Revenues by County'!AU$4)</f>
        <v>6.0762797892396192E-2</v>
      </c>
      <c r="AV171" s="45">
        <f>('Total Revenues by County'!AV171/'Total Revenues by County'!AV$4)</f>
        <v>0</v>
      </c>
      <c r="AW171" s="45">
        <f>('Total Revenues by County'!AW171/'Total Revenues by County'!AW$4)</f>
        <v>0.10525291828793774</v>
      </c>
      <c r="AX171" s="45">
        <f>('Total Revenues by County'!AX171/'Total Revenues by County'!AX$4)</f>
        <v>0.27755470707181479</v>
      </c>
      <c r="AY171" s="45">
        <f>('Total Revenues by County'!AY171/'Total Revenues by County'!AY$4)</f>
        <v>0</v>
      </c>
      <c r="AZ171" s="45">
        <f>('Total Revenues by County'!AZ171/'Total Revenues by County'!AZ$4)</f>
        <v>0</v>
      </c>
      <c r="BA171" s="45">
        <f>('Total Revenues by County'!BA171/'Total Revenues by County'!BA$4)</f>
        <v>0</v>
      </c>
      <c r="BB171" s="45">
        <f>('Total Revenues by County'!BB171/'Total Revenues by County'!BB$4)</f>
        <v>0.1960934827496672</v>
      </c>
      <c r="BC171" s="45">
        <f>('Total Revenues by County'!BC171/'Total Revenues by County'!BC$4)</f>
        <v>0.25242189032254231</v>
      </c>
      <c r="BD171" s="45">
        <f>('Total Revenues by County'!BD171/'Total Revenues by County'!BD$4)</f>
        <v>0</v>
      </c>
      <c r="BE171" s="45">
        <f>('Total Revenues by County'!BE171/'Total Revenues by County'!BE$4)</f>
        <v>0</v>
      </c>
      <c r="BF171" s="45">
        <f>('Total Revenues by County'!BF171/'Total Revenues by County'!BF$4)</f>
        <v>0.23246547984340282</v>
      </c>
      <c r="BG171" s="45">
        <f>('Total Revenues by County'!BG171/'Total Revenues by County'!BG$4)</f>
        <v>0</v>
      </c>
      <c r="BH171" s="45">
        <f>('Total Revenues by County'!BH171/'Total Revenues by County'!BH$4)</f>
        <v>7.2089056683323674E-2</v>
      </c>
      <c r="BI171" s="45">
        <f>('Total Revenues by County'!BI171/'Total Revenues by County'!BI$4)</f>
        <v>0.94060531538527914</v>
      </c>
      <c r="BJ171" s="45">
        <f>('Total Revenues by County'!BJ171/'Total Revenues by County'!BJ$4)</f>
        <v>0.16456557409853123</v>
      </c>
      <c r="BK171" s="45">
        <f>('Total Revenues by County'!BK171/'Total Revenues by County'!BK$4)</f>
        <v>0</v>
      </c>
      <c r="BL171" s="45">
        <f>('Total Revenues by County'!BL171/'Total Revenues by County'!BL$4)</f>
        <v>0.11964277700489162</v>
      </c>
      <c r="BM171" s="45">
        <f>('Total Revenues by County'!BM171/'Total Revenues by County'!BM$4)</f>
        <v>0.11627906976744186</v>
      </c>
      <c r="BN171" s="45">
        <f>('Total Revenues by County'!BN171/'Total Revenues by County'!BN$4)</f>
        <v>0.10201257103690341</v>
      </c>
      <c r="BO171" s="45">
        <f>('Total Revenues by County'!BO171/'Total Revenues by County'!BO$4)</f>
        <v>0</v>
      </c>
      <c r="BP171" s="45">
        <f>('Total Revenues by County'!BP171/'Total Revenues by County'!BP$4)</f>
        <v>0</v>
      </c>
      <c r="BQ171" s="14">
        <f>('Total Revenues by County'!BQ171/'Total Revenues by County'!BQ$4)</f>
        <v>0.13916192446973616</v>
      </c>
    </row>
    <row r="172" spans="1:69" x14ac:dyDescent="0.25">
      <c r="A172" s="10"/>
      <c r="B172" s="11">
        <v>348.13</v>
      </c>
      <c r="C172" s="12" t="s">
        <v>168</v>
      </c>
      <c r="D172" s="45">
        <f>('Total Revenues by County'!D172/'Total Revenues by County'!D$4)</f>
        <v>0.1335974264217159</v>
      </c>
      <c r="E172" s="45">
        <f>('Total Revenues by County'!E172/'Total Revenues by County'!E$4)</f>
        <v>0.3253652538695212</v>
      </c>
      <c r="F172" s="45">
        <f>('Total Revenues by County'!F172/'Total Revenues by County'!F$4)</f>
        <v>0.54478777476696894</v>
      </c>
      <c r="G172" s="45">
        <f>('Total Revenues by County'!G172/'Total Revenues by County'!G$4)</f>
        <v>0.52129593327868273</v>
      </c>
      <c r="H172" s="45">
        <f>('Total Revenues by County'!H172/'Total Revenues by County'!H$4)</f>
        <v>0.3883693791415837</v>
      </c>
      <c r="I172" s="45">
        <f>('Total Revenues by County'!I172/'Total Revenues by County'!I$4)</f>
        <v>1.6333188617769667</v>
      </c>
      <c r="J172" s="45">
        <f>('Total Revenues by County'!J172/'Total Revenues by County'!J$4)</f>
        <v>0.86086265156032593</v>
      </c>
      <c r="K172" s="45">
        <f>('Total Revenues by County'!K172/'Total Revenues by County'!K$4)</f>
        <v>0.40891750521105474</v>
      </c>
      <c r="L172" s="45">
        <f>('Total Revenues by County'!L172/'Total Revenues by County'!L$4)</f>
        <v>0.30287329897543935</v>
      </c>
      <c r="M172" s="45">
        <f>('Total Revenues by County'!M172/'Total Revenues by County'!M$4)</f>
        <v>0.25823217031230838</v>
      </c>
      <c r="N172" s="45">
        <f>('Total Revenues by County'!N172/'Total Revenues by County'!N$4)</f>
        <v>0</v>
      </c>
      <c r="O172" s="45">
        <f>('Total Revenues by County'!O172/'Total Revenues by County'!O$4)</f>
        <v>1.8072029947935342E-3</v>
      </c>
      <c r="P172" s="45">
        <f>('Total Revenues by County'!P172/'Total Revenues by County'!P$4)</f>
        <v>0</v>
      </c>
      <c r="Q172" s="45">
        <f>('Total Revenues by County'!Q172/'Total Revenues by County'!Q$4)</f>
        <v>0.26187155073079021</v>
      </c>
      <c r="R172" s="45">
        <f>('Total Revenues by County'!R172/'Total Revenues by County'!R$4)</f>
        <v>0.36539113510798593</v>
      </c>
      <c r="S172" s="45">
        <f>('Total Revenues by County'!S172/'Total Revenues by County'!S$4)</f>
        <v>0.48457367153128517</v>
      </c>
      <c r="T172" s="45">
        <f>('Total Revenues by County'!T172/'Total Revenues by County'!T$4)</f>
        <v>0.57473561495545011</v>
      </c>
      <c r="U172" s="45">
        <f>('Total Revenues by County'!U172/'Total Revenues by County'!U$4)</f>
        <v>0.23017897465919546</v>
      </c>
      <c r="V172" s="45">
        <f>('Total Revenues by County'!V172/'Total Revenues by County'!V$4)</f>
        <v>0.66947887970615239</v>
      </c>
      <c r="W172" s="45">
        <f>('Total Revenues by County'!W172/'Total Revenues by County'!W$4)</f>
        <v>10.790493770189201</v>
      </c>
      <c r="X172" s="45">
        <f>('Total Revenues by County'!X172/'Total Revenues by County'!X$4)</f>
        <v>0.26619795139099339</v>
      </c>
      <c r="Y172" s="45">
        <f>('Total Revenues by County'!Y172/'Total Revenues by County'!Y$4)</f>
        <v>0.84276041310443883</v>
      </c>
      <c r="Z172" s="45">
        <f>('Total Revenues by County'!Z172/'Total Revenues by County'!Z$4)</f>
        <v>0</v>
      </c>
      <c r="AA172" s="45">
        <f>('Total Revenues by County'!AA172/'Total Revenues by County'!AA$4)</f>
        <v>0</v>
      </c>
      <c r="AB172" s="45">
        <f>('Total Revenues by County'!AB172/'Total Revenues by County'!AB$4)</f>
        <v>0.41526583478804335</v>
      </c>
      <c r="AC172" s="45">
        <f>('Total Revenues by County'!AC172/'Total Revenues by County'!AC$4)</f>
        <v>0</v>
      </c>
      <c r="AD172" s="45">
        <f>('Total Revenues by County'!AD172/'Total Revenues by County'!AD$4)</f>
        <v>0.17410410089263406</v>
      </c>
      <c r="AE172" s="45">
        <f>('Total Revenues by County'!AE172/'Total Revenues by County'!AE$4)</f>
        <v>0</v>
      </c>
      <c r="AF172" s="45">
        <f>('Total Revenues by County'!AF172/'Total Revenues by County'!AF$4)</f>
        <v>0.57302815741808</v>
      </c>
      <c r="AG172" s="45">
        <f>('Total Revenues by County'!AG172/'Total Revenues by County'!AG$4)</f>
        <v>0.3601863785069892</v>
      </c>
      <c r="AH172" s="45">
        <f>('Total Revenues by County'!AH172/'Total Revenues by County'!AH$4)</f>
        <v>0</v>
      </c>
      <c r="AI172" s="45">
        <f>('Total Revenues by County'!AI172/'Total Revenues by County'!AI$4)</f>
        <v>0</v>
      </c>
      <c r="AJ172" s="45">
        <f>('Total Revenues by County'!AJ172/'Total Revenues by County'!AJ$4)</f>
        <v>0.37916755366458937</v>
      </c>
      <c r="AK172" s="45">
        <f>('Total Revenues by County'!AK172/'Total Revenues by County'!AK$4)</f>
        <v>0.21253727747327017</v>
      </c>
      <c r="AL172" s="45">
        <f>('Total Revenues by County'!AL172/'Total Revenues by County'!AL$4)</f>
        <v>0.19392334742689818</v>
      </c>
      <c r="AM172" s="45">
        <f>('Total Revenues by County'!AM172/'Total Revenues by County'!AM$4)</f>
        <v>0</v>
      </c>
      <c r="AN172" s="45">
        <f>('Total Revenues by County'!AN172/'Total Revenues by County'!AN$4)</f>
        <v>0</v>
      </c>
      <c r="AO172" s="45">
        <f>('Total Revenues by County'!AO172/'Total Revenues by County'!AO$4)</f>
        <v>0</v>
      </c>
      <c r="AP172" s="45">
        <f>('Total Revenues by County'!AP172/'Total Revenues by County'!AP$4)</f>
        <v>0</v>
      </c>
      <c r="AQ172" s="45">
        <f>('Total Revenues by County'!AQ172/'Total Revenues by County'!AQ$4)</f>
        <v>0.42401765480449172</v>
      </c>
      <c r="AR172" s="45">
        <f>('Total Revenues by County'!AR172/'Total Revenues by County'!AR$4)</f>
        <v>0.89576744066445524</v>
      </c>
      <c r="AS172" s="45">
        <f>('Total Revenues by County'!AS172/'Total Revenues by County'!AS$4)</f>
        <v>5.815411096663143E-2</v>
      </c>
      <c r="AT172" s="45">
        <f>('Total Revenues by County'!AT172/'Total Revenues by County'!AT$4)</f>
        <v>7.2664728157965914</v>
      </c>
      <c r="AU172" s="45">
        <f>('Total Revenues by County'!AU172/'Total Revenues by County'!AU$4)</f>
        <v>0.28494948518393193</v>
      </c>
      <c r="AV172" s="45">
        <f>('Total Revenues by County'!AV172/'Total Revenues by County'!AV$4)</f>
        <v>0</v>
      </c>
      <c r="AW172" s="45">
        <f>('Total Revenues by County'!AW172/'Total Revenues by County'!AW$4)</f>
        <v>0</v>
      </c>
      <c r="AX172" s="45">
        <f>('Total Revenues by County'!AX172/'Total Revenues by County'!AX$4)</f>
        <v>0.22030724727455678</v>
      </c>
      <c r="AY172" s="45">
        <f>('Total Revenues by County'!AY172/'Total Revenues by County'!AY$4)</f>
        <v>0</v>
      </c>
      <c r="AZ172" s="45">
        <f>('Total Revenues by County'!AZ172/'Total Revenues by County'!AZ$4)</f>
        <v>0</v>
      </c>
      <c r="BA172" s="45">
        <f>('Total Revenues by County'!BA172/'Total Revenues by County'!BA$4)</f>
        <v>0</v>
      </c>
      <c r="BB172" s="45">
        <f>('Total Revenues by County'!BB172/'Total Revenues by County'!BB$4)</f>
        <v>0.2413068296563122</v>
      </c>
      <c r="BC172" s="45">
        <f>('Total Revenues by County'!BC172/'Total Revenues by County'!BC$4)</f>
        <v>0.85524673564844256</v>
      </c>
      <c r="BD172" s="45">
        <f>('Total Revenues by County'!BD172/'Total Revenues by County'!BD$4)</f>
        <v>0</v>
      </c>
      <c r="BE172" s="45">
        <f>('Total Revenues by County'!BE172/'Total Revenues by County'!BE$4)</f>
        <v>0</v>
      </c>
      <c r="BF172" s="45">
        <f>('Total Revenues by County'!BF172/'Total Revenues by County'!BF$4)</f>
        <v>4.6324463019786263E-3</v>
      </c>
      <c r="BG172" s="45">
        <f>('Total Revenues by County'!BG172/'Total Revenues by County'!BG$4)</f>
        <v>0</v>
      </c>
      <c r="BH172" s="45">
        <f>('Total Revenues by County'!BH172/'Total Revenues by County'!BH$4)</f>
        <v>0.11678987739614126</v>
      </c>
      <c r="BI172" s="45">
        <f>('Total Revenues by County'!BI172/'Total Revenues by County'!BI$4)</f>
        <v>0.62670635947881614</v>
      </c>
      <c r="BJ172" s="45">
        <f>('Total Revenues by County'!BJ172/'Total Revenues by County'!BJ$4)</f>
        <v>0.80376195621723301</v>
      </c>
      <c r="BK172" s="45">
        <f>('Total Revenues by County'!BK172/'Total Revenues by County'!BK$4)</f>
        <v>0</v>
      </c>
      <c r="BL172" s="45">
        <f>('Total Revenues by County'!BL172/'Total Revenues by County'!BL$4)</f>
        <v>1.0801507875959251</v>
      </c>
      <c r="BM172" s="45">
        <f>('Total Revenues by County'!BM172/'Total Revenues by County'!BM$4)</f>
        <v>0.29268292682926828</v>
      </c>
      <c r="BN172" s="45">
        <f>('Total Revenues by County'!BN172/'Total Revenues by County'!BN$4)</f>
        <v>0.53040887881264331</v>
      </c>
      <c r="BO172" s="45">
        <f>('Total Revenues by County'!BO172/'Total Revenues by County'!BO$4)</f>
        <v>0</v>
      </c>
      <c r="BP172" s="45">
        <f>('Total Revenues by County'!BP172/'Total Revenues by County'!BP$4)</f>
        <v>0</v>
      </c>
      <c r="BQ172" s="14">
        <f>('Total Revenues by County'!BQ172/'Total Revenues by County'!BQ$4)</f>
        <v>2.0693222969477496E-2</v>
      </c>
    </row>
    <row r="173" spans="1:69" x14ac:dyDescent="0.25">
      <c r="A173" s="10"/>
      <c r="B173" s="11">
        <v>348.14</v>
      </c>
      <c r="C173" s="12" t="s">
        <v>169</v>
      </c>
      <c r="D173" s="45">
        <f>('Total Revenues by County'!D173/'Total Revenues by County'!D$4)</f>
        <v>4.3484205688762621E-2</v>
      </c>
      <c r="E173" s="45">
        <f>('Total Revenues by County'!E173/'Total Revenues by County'!E$4)</f>
        <v>1.268154202227687</v>
      </c>
      <c r="F173" s="45">
        <f>('Total Revenues by County'!F173/'Total Revenues by County'!F$4)</f>
        <v>0</v>
      </c>
      <c r="G173" s="45">
        <f>('Total Revenues by County'!G173/'Total Revenues by County'!G$4)</f>
        <v>0</v>
      </c>
      <c r="H173" s="45">
        <f>('Total Revenues by County'!H173/'Total Revenues by County'!H$4)</f>
        <v>0</v>
      </c>
      <c r="I173" s="45">
        <f>('Total Revenues by County'!I173/'Total Revenues by County'!I$4)</f>
        <v>0</v>
      </c>
      <c r="J173" s="45">
        <f>('Total Revenues by County'!J173/'Total Revenues by County'!J$4)</f>
        <v>0</v>
      </c>
      <c r="K173" s="45">
        <f>('Total Revenues by County'!K173/'Total Revenues by County'!K$4)</f>
        <v>0</v>
      </c>
      <c r="L173" s="45">
        <f>('Total Revenues by County'!L173/'Total Revenues by County'!L$4)</f>
        <v>0</v>
      </c>
      <c r="M173" s="45">
        <f>('Total Revenues by County'!M173/'Total Revenues by County'!M$4)</f>
        <v>0</v>
      </c>
      <c r="N173" s="45">
        <f>('Total Revenues by County'!N173/'Total Revenues by County'!N$4)</f>
        <v>0</v>
      </c>
      <c r="O173" s="45">
        <f>('Total Revenues by County'!O173/'Total Revenues by County'!O$4)</f>
        <v>3.2264310609429008</v>
      </c>
      <c r="P173" s="45">
        <f>('Total Revenues by County'!P173/'Total Revenues by County'!P$4)</f>
        <v>0</v>
      </c>
      <c r="Q173" s="45">
        <f>('Total Revenues by County'!Q173/'Total Revenues by County'!Q$4)</f>
        <v>0</v>
      </c>
      <c r="R173" s="45">
        <f>('Total Revenues by County'!R173/'Total Revenues by County'!R$4)</f>
        <v>0</v>
      </c>
      <c r="S173" s="45">
        <f>('Total Revenues by County'!S173/'Total Revenues by County'!S$4)</f>
        <v>0</v>
      </c>
      <c r="T173" s="45">
        <f>('Total Revenues by County'!T173/'Total Revenues by County'!T$4)</f>
        <v>0</v>
      </c>
      <c r="U173" s="45">
        <f>('Total Revenues by County'!U173/'Total Revenues by County'!U$4)</f>
        <v>0</v>
      </c>
      <c r="V173" s="45">
        <f>('Total Revenues by County'!V173/'Total Revenues by County'!V$4)</f>
        <v>0.23226584022038568</v>
      </c>
      <c r="W173" s="45">
        <f>('Total Revenues by County'!W173/'Total Revenues by County'!W$4)</f>
        <v>13.71988924780803</v>
      </c>
      <c r="X173" s="45">
        <f>('Total Revenues by County'!X173/'Total Revenues by County'!X$4)</f>
        <v>0</v>
      </c>
      <c r="Y173" s="45">
        <f>('Total Revenues by County'!Y173/'Total Revenues by County'!Y$4)</f>
        <v>0</v>
      </c>
      <c r="Z173" s="45">
        <f>('Total Revenues by County'!Z173/'Total Revenues by County'!Z$4)</f>
        <v>0</v>
      </c>
      <c r="AA173" s="45">
        <f>('Total Revenues by County'!AA173/'Total Revenues by County'!AA$4)</f>
        <v>0</v>
      </c>
      <c r="AB173" s="45">
        <f>('Total Revenues by County'!AB173/'Total Revenues by County'!AB$4)</f>
        <v>0.32611904915842332</v>
      </c>
      <c r="AC173" s="45">
        <f>('Total Revenues by County'!AC173/'Total Revenues by County'!AC$4)</f>
        <v>0</v>
      </c>
      <c r="AD173" s="45">
        <f>('Total Revenues by County'!AD173/'Total Revenues by County'!AD$4)</f>
        <v>0</v>
      </c>
      <c r="AE173" s="45">
        <f>('Total Revenues by County'!AE173/'Total Revenues by County'!AE$4)</f>
        <v>0</v>
      </c>
      <c r="AF173" s="45">
        <f>('Total Revenues by County'!AF173/'Total Revenues by County'!AF$4)</f>
        <v>6.1827762226247321E-2</v>
      </c>
      <c r="AG173" s="45">
        <f>('Total Revenues by County'!AG173/'Total Revenues by County'!AG$4)</f>
        <v>0</v>
      </c>
      <c r="AH173" s="45">
        <f>('Total Revenues by County'!AH173/'Total Revenues by County'!AH$4)</f>
        <v>0</v>
      </c>
      <c r="AI173" s="45">
        <f>('Total Revenues by County'!AI173/'Total Revenues by County'!AI$4)</f>
        <v>0</v>
      </c>
      <c r="AJ173" s="45">
        <f>('Total Revenues by County'!AJ173/'Total Revenues by County'!AJ$4)</f>
        <v>0</v>
      </c>
      <c r="AK173" s="45">
        <f>('Total Revenues by County'!AK173/'Total Revenues by County'!AK$4)</f>
        <v>0.61002825313803133</v>
      </c>
      <c r="AL173" s="45">
        <f>('Total Revenues by County'!AL173/'Total Revenues by County'!AL$4)</f>
        <v>0.2369052994540454</v>
      </c>
      <c r="AM173" s="45">
        <f>('Total Revenues by County'!AM173/'Total Revenues by County'!AM$4)</f>
        <v>0</v>
      </c>
      <c r="AN173" s="45">
        <f>('Total Revenues by County'!AN173/'Total Revenues by County'!AN$4)</f>
        <v>0</v>
      </c>
      <c r="AO173" s="45">
        <f>('Total Revenues by County'!AO173/'Total Revenues by County'!AO$4)</f>
        <v>0</v>
      </c>
      <c r="AP173" s="45">
        <f>('Total Revenues by County'!AP173/'Total Revenues by County'!AP$4)</f>
        <v>0</v>
      </c>
      <c r="AQ173" s="45">
        <f>('Total Revenues by County'!AQ173/'Total Revenues by County'!AQ$4)</f>
        <v>0</v>
      </c>
      <c r="AR173" s="45">
        <f>('Total Revenues by County'!AR173/'Total Revenues by County'!AR$4)</f>
        <v>0</v>
      </c>
      <c r="AS173" s="45">
        <f>('Total Revenues by County'!AS173/'Total Revenues by County'!AS$4)</f>
        <v>0</v>
      </c>
      <c r="AT173" s="45">
        <f>('Total Revenues by County'!AT173/'Total Revenues by County'!AT$4)</f>
        <v>0</v>
      </c>
      <c r="AU173" s="45">
        <f>('Total Revenues by County'!AU173/'Total Revenues by County'!AU$4)</f>
        <v>0</v>
      </c>
      <c r="AV173" s="45">
        <f>('Total Revenues by County'!AV173/'Total Revenues by County'!AV$4)</f>
        <v>0</v>
      </c>
      <c r="AW173" s="45">
        <f>('Total Revenues by County'!AW173/'Total Revenues by County'!AW$4)</f>
        <v>0</v>
      </c>
      <c r="AX173" s="45">
        <f>('Total Revenues by County'!AX173/'Total Revenues by County'!AX$4)</f>
        <v>0</v>
      </c>
      <c r="AY173" s="45">
        <f>('Total Revenues by County'!AY173/'Total Revenues by County'!AY$4)</f>
        <v>0</v>
      </c>
      <c r="AZ173" s="45">
        <f>('Total Revenues by County'!AZ173/'Total Revenues by County'!AZ$4)</f>
        <v>0</v>
      </c>
      <c r="BA173" s="45">
        <f>('Total Revenues by County'!BA173/'Total Revenues by County'!BA$4)</f>
        <v>0</v>
      </c>
      <c r="BB173" s="45">
        <f>('Total Revenues by County'!BB173/'Total Revenues by County'!BB$4)</f>
        <v>0</v>
      </c>
      <c r="BC173" s="45">
        <f>('Total Revenues by County'!BC173/'Total Revenues by County'!BC$4)</f>
        <v>0</v>
      </c>
      <c r="BD173" s="45">
        <f>('Total Revenues by County'!BD173/'Total Revenues by County'!BD$4)</f>
        <v>0</v>
      </c>
      <c r="BE173" s="45">
        <f>('Total Revenues by County'!BE173/'Total Revenues by County'!BE$4)</f>
        <v>0</v>
      </c>
      <c r="BF173" s="45">
        <f>('Total Revenues by County'!BF173/'Total Revenues by County'!BF$4)</f>
        <v>0.34367725637498675</v>
      </c>
      <c r="BG173" s="45">
        <f>('Total Revenues by County'!BG173/'Total Revenues by County'!BG$4)</f>
        <v>0</v>
      </c>
      <c r="BH173" s="45">
        <f>('Total Revenues by County'!BH173/'Total Revenues by County'!BH$4)</f>
        <v>0.15145577110113501</v>
      </c>
      <c r="BI173" s="45">
        <f>('Total Revenues by County'!BI173/'Total Revenues by County'!BI$4)</f>
        <v>0.86078177582190007</v>
      </c>
      <c r="BJ173" s="45">
        <f>('Total Revenues by County'!BJ173/'Total Revenues by County'!BJ$4)</f>
        <v>0</v>
      </c>
      <c r="BK173" s="45">
        <f>('Total Revenues by County'!BK173/'Total Revenues by County'!BK$4)</f>
        <v>0</v>
      </c>
      <c r="BL173" s="45">
        <f>('Total Revenues by County'!BL173/'Total Revenues by County'!BL$4)</f>
        <v>0.19315173001839966</v>
      </c>
      <c r="BM173" s="45">
        <f>('Total Revenues by County'!BM173/'Total Revenues by County'!BM$4)</f>
        <v>0</v>
      </c>
      <c r="BN173" s="45">
        <f>('Total Revenues by County'!BN173/'Total Revenues by County'!BN$4)</f>
        <v>0</v>
      </c>
      <c r="BO173" s="45">
        <f>('Total Revenues by County'!BO173/'Total Revenues by County'!BO$4)</f>
        <v>0</v>
      </c>
      <c r="BP173" s="45">
        <f>('Total Revenues by County'!BP173/'Total Revenues by County'!BP$4)</f>
        <v>1.1070119427693035</v>
      </c>
      <c r="BQ173" s="14">
        <f>('Total Revenues by County'!BQ173/'Total Revenues by County'!BQ$4)</f>
        <v>0.85435154602252372</v>
      </c>
    </row>
    <row r="174" spans="1:69" x14ac:dyDescent="0.25">
      <c r="A174" s="10"/>
      <c r="B174" s="11">
        <v>348.21</v>
      </c>
      <c r="C174" s="12" t="s">
        <v>170</v>
      </c>
      <c r="D174" s="45">
        <f>('Total Revenues by County'!D174/'Total Revenues by County'!D$4)</f>
        <v>0</v>
      </c>
      <c r="E174" s="45">
        <f>('Total Revenues by County'!E174/'Total Revenues by County'!E$4)</f>
        <v>0</v>
      </c>
      <c r="F174" s="45">
        <f>('Total Revenues by County'!F174/'Total Revenues by County'!F$4)</f>
        <v>0</v>
      </c>
      <c r="G174" s="45">
        <f>('Total Revenues by County'!G174/'Total Revenues by County'!G$4)</f>
        <v>0</v>
      </c>
      <c r="H174" s="45">
        <f>('Total Revenues by County'!H174/'Total Revenues by County'!H$4)</f>
        <v>0</v>
      </c>
      <c r="I174" s="45">
        <f>('Total Revenues by County'!I174/'Total Revenues by County'!I$4)</f>
        <v>0</v>
      </c>
      <c r="J174" s="45">
        <f>('Total Revenues by County'!J174/'Total Revenues by County'!J$4)</f>
        <v>0</v>
      </c>
      <c r="K174" s="45">
        <f>('Total Revenues by County'!K174/'Total Revenues by County'!K$4)</f>
        <v>0</v>
      </c>
      <c r="L174" s="45">
        <f>('Total Revenues by County'!L174/'Total Revenues by County'!L$4)</f>
        <v>0</v>
      </c>
      <c r="M174" s="45">
        <f>('Total Revenues by County'!M174/'Total Revenues by County'!M$4)</f>
        <v>0</v>
      </c>
      <c r="N174" s="45">
        <f>('Total Revenues by County'!N174/'Total Revenues by County'!N$4)</f>
        <v>0</v>
      </c>
      <c r="O174" s="45">
        <f>('Total Revenues by County'!O174/'Total Revenues by County'!O$4)</f>
        <v>0</v>
      </c>
      <c r="P174" s="45">
        <f>('Total Revenues by County'!P174/'Total Revenues by County'!P$4)</f>
        <v>0.30625000000000002</v>
      </c>
      <c r="Q174" s="45">
        <f>('Total Revenues by County'!Q174/'Total Revenues by County'!Q$4)</f>
        <v>6.064649160046091E-3</v>
      </c>
      <c r="R174" s="45">
        <f>('Total Revenues by County'!R174/'Total Revenues by County'!R$4)</f>
        <v>2.0090406830738324E-3</v>
      </c>
      <c r="S174" s="45">
        <f>('Total Revenues by County'!S174/'Total Revenues by County'!S$4)</f>
        <v>1.4882198100659467E-3</v>
      </c>
      <c r="T174" s="45">
        <f>('Total Revenues by County'!T174/'Total Revenues by County'!T$4)</f>
        <v>7.9940044966275298E-2</v>
      </c>
      <c r="U174" s="45">
        <f>('Total Revenues by County'!U174/'Total Revenues by County'!U$4)</f>
        <v>4.0771096428870116E-3</v>
      </c>
      <c r="V174" s="45">
        <f>('Total Revenues by County'!V174/'Total Revenues by County'!V$4)</f>
        <v>3.7304866850321396E-2</v>
      </c>
      <c r="W174" s="45">
        <f>('Total Revenues by County'!W174/'Total Revenues by County'!W$4)</f>
        <v>0</v>
      </c>
      <c r="X174" s="45">
        <f>('Total Revenues by County'!X174/'Total Revenues by County'!X$4)</f>
        <v>0</v>
      </c>
      <c r="Y174" s="45">
        <f>('Total Revenues by County'!Y174/'Total Revenues by County'!Y$4)</f>
        <v>0.14130360440462347</v>
      </c>
      <c r="Z174" s="45">
        <f>('Total Revenues by County'!Z174/'Total Revenues by County'!Z$4)</f>
        <v>0</v>
      </c>
      <c r="AA174" s="45">
        <f>('Total Revenues by County'!AA174/'Total Revenues by County'!AA$4)</f>
        <v>0</v>
      </c>
      <c r="AB174" s="45">
        <f>('Total Revenues by County'!AB174/'Total Revenues by County'!AB$4)</f>
        <v>0</v>
      </c>
      <c r="AC174" s="45">
        <f>('Total Revenues by County'!AC174/'Total Revenues by County'!AC$4)</f>
        <v>0</v>
      </c>
      <c r="AD174" s="45">
        <f>('Total Revenues by County'!AD174/'Total Revenues by County'!AD$4)</f>
        <v>1.8745599291343949E-3</v>
      </c>
      <c r="AE174" s="45">
        <f>('Total Revenues by County'!AE174/'Total Revenues by County'!AE$4)</f>
        <v>0</v>
      </c>
      <c r="AF174" s="45">
        <f>('Total Revenues by County'!AF174/'Total Revenues by County'!AF$4)</f>
        <v>0.20223942038531204</v>
      </c>
      <c r="AG174" s="45">
        <f>('Total Revenues by County'!AG174/'Total Revenues by County'!AG$4)</f>
        <v>0</v>
      </c>
      <c r="AH174" s="45">
        <f>('Total Revenues by County'!AH174/'Total Revenues by County'!AH$4)</f>
        <v>0</v>
      </c>
      <c r="AI174" s="45">
        <f>('Total Revenues by County'!AI174/'Total Revenues by County'!AI$4)</f>
        <v>0</v>
      </c>
      <c r="AJ174" s="45">
        <f>('Total Revenues by County'!AJ174/'Total Revenues by County'!AJ$4)</f>
        <v>0</v>
      </c>
      <c r="AK174" s="45">
        <f>('Total Revenues by County'!AK174/'Total Revenues by County'!AK$4)</f>
        <v>6.9617300949848925E-4</v>
      </c>
      <c r="AL174" s="45">
        <f>('Total Revenues by County'!AL174/'Total Revenues by County'!AL$4)</f>
        <v>0</v>
      </c>
      <c r="AM174" s="45">
        <f>('Total Revenues by County'!AM174/'Total Revenues by County'!AM$4)</f>
        <v>0</v>
      </c>
      <c r="AN174" s="45">
        <f>('Total Revenues by County'!AN174/'Total Revenues by County'!AN$4)</f>
        <v>0</v>
      </c>
      <c r="AO174" s="45">
        <f>('Total Revenues by County'!AO174/'Total Revenues by County'!AO$4)</f>
        <v>0</v>
      </c>
      <c r="AP174" s="45">
        <f>('Total Revenues by County'!AP174/'Total Revenues by County'!AP$4)</f>
        <v>0</v>
      </c>
      <c r="AQ174" s="45">
        <f>('Total Revenues by County'!AQ174/'Total Revenues by County'!AQ$4)</f>
        <v>2.6250501556945786E-3</v>
      </c>
      <c r="AR174" s="45">
        <f>('Total Revenues by County'!AR174/'Total Revenues by County'!AR$4)</f>
        <v>0</v>
      </c>
      <c r="AS174" s="45">
        <f>('Total Revenues by County'!AS174/'Total Revenues by County'!AS$4)</f>
        <v>0</v>
      </c>
      <c r="AT174" s="45">
        <f>('Total Revenues by County'!AT174/'Total Revenues by County'!AT$4)</f>
        <v>0.14418447389775493</v>
      </c>
      <c r="AU174" s="45">
        <f>('Total Revenues by County'!AU174/'Total Revenues by County'!AU$4)</f>
        <v>0</v>
      </c>
      <c r="AV174" s="45">
        <f>('Total Revenues by County'!AV174/'Total Revenues by County'!AV$4)</f>
        <v>0</v>
      </c>
      <c r="AW174" s="45">
        <f>('Total Revenues by County'!AW174/'Total Revenues by County'!AW$4)</f>
        <v>0</v>
      </c>
      <c r="AX174" s="45">
        <f>('Total Revenues by County'!AX174/'Total Revenues by County'!AX$4)</f>
        <v>1.7501520824364607E-3</v>
      </c>
      <c r="AY174" s="45">
        <f>('Total Revenues by County'!AY174/'Total Revenues by County'!AY$4)</f>
        <v>0</v>
      </c>
      <c r="AZ174" s="45">
        <f>('Total Revenues by County'!AZ174/'Total Revenues by County'!AZ$4)</f>
        <v>0</v>
      </c>
      <c r="BA174" s="45">
        <f>('Total Revenues by County'!BA174/'Total Revenues by County'!BA$4)</f>
        <v>0</v>
      </c>
      <c r="BB174" s="45">
        <f>('Total Revenues by County'!BB174/'Total Revenues by County'!BB$4)</f>
        <v>0</v>
      </c>
      <c r="BC174" s="45">
        <f>('Total Revenues by County'!BC174/'Total Revenues by County'!BC$4)</f>
        <v>3.2093761329394913E-3</v>
      </c>
      <c r="BD174" s="45">
        <f>('Total Revenues by County'!BD174/'Total Revenues by County'!BD$4)</f>
        <v>0</v>
      </c>
      <c r="BE174" s="45">
        <f>('Total Revenues by County'!BE174/'Total Revenues by County'!BE$4)</f>
        <v>0</v>
      </c>
      <c r="BF174" s="45">
        <f>('Total Revenues by County'!BF174/'Total Revenues by County'!BF$4)</f>
        <v>2.6319966141149084E-3</v>
      </c>
      <c r="BG174" s="45">
        <f>('Total Revenues by County'!BG174/'Total Revenues by County'!BG$4)</f>
        <v>0</v>
      </c>
      <c r="BH174" s="45">
        <f>('Total Revenues by County'!BH174/'Total Revenues by County'!BH$4)</f>
        <v>7.9532006841669025E-4</v>
      </c>
      <c r="BI174" s="45">
        <f>('Total Revenues by County'!BI174/'Total Revenues by County'!BI$4)</f>
        <v>9.2091638622831991E-3</v>
      </c>
      <c r="BJ174" s="45">
        <f>('Total Revenues by County'!BJ174/'Total Revenues by County'!BJ$4)</f>
        <v>0</v>
      </c>
      <c r="BK174" s="45">
        <f>('Total Revenues by County'!BK174/'Total Revenues by County'!BK$4)</f>
        <v>0</v>
      </c>
      <c r="BL174" s="45">
        <f>('Total Revenues by County'!BL174/'Total Revenues by County'!BL$4)</f>
        <v>0</v>
      </c>
      <c r="BM174" s="45">
        <f>('Total Revenues by County'!BM174/'Total Revenues by County'!BM$4)</f>
        <v>0</v>
      </c>
      <c r="BN174" s="45">
        <f>('Total Revenues by County'!BN174/'Total Revenues by County'!BN$4)</f>
        <v>0</v>
      </c>
      <c r="BO174" s="45">
        <f>('Total Revenues by County'!BO174/'Total Revenues by County'!BO$4)</f>
        <v>0</v>
      </c>
      <c r="BP174" s="45">
        <f>('Total Revenues by County'!BP174/'Total Revenues by County'!BP$4)</f>
        <v>0</v>
      </c>
      <c r="BQ174" s="14">
        <f>('Total Revenues by County'!BQ174/'Total Revenues by County'!BQ$4)</f>
        <v>1.349038958971706E-2</v>
      </c>
    </row>
    <row r="175" spans="1:69" x14ac:dyDescent="0.25">
      <c r="A175" s="10"/>
      <c r="B175" s="11">
        <v>348.22</v>
      </c>
      <c r="C175" s="12" t="s">
        <v>171</v>
      </c>
      <c r="D175" s="45">
        <f>('Total Revenues by County'!D175/'Total Revenues by County'!D$4)</f>
        <v>9.1712211963189016E-2</v>
      </c>
      <c r="E175" s="45">
        <f>('Total Revenues by County'!E175/'Total Revenues by County'!E$4)</f>
        <v>3.5042673224359902E-2</v>
      </c>
      <c r="F175" s="45">
        <f>('Total Revenues by County'!F175/'Total Revenues by County'!F$4)</f>
        <v>0.51706135243571982</v>
      </c>
      <c r="G175" s="45">
        <f>('Total Revenues by County'!G175/'Total Revenues by County'!G$4)</f>
        <v>2.3756638272088964</v>
      </c>
      <c r="H175" s="45">
        <f>('Total Revenues by County'!H175/'Total Revenues by County'!H$4)</f>
        <v>0.12647820372436225</v>
      </c>
      <c r="I175" s="45">
        <f>('Total Revenues by County'!I175/'Total Revenues by County'!I$4)</f>
        <v>0</v>
      </c>
      <c r="J175" s="45">
        <f>('Total Revenues by County'!J175/'Total Revenues by County'!J$4)</f>
        <v>5.8305174584244349E-2</v>
      </c>
      <c r="K175" s="45">
        <f>('Total Revenues by County'!K175/'Total Revenues by County'!K$4)</f>
        <v>5.2548781652592608E-2</v>
      </c>
      <c r="L175" s="45">
        <f>('Total Revenues by County'!L175/'Total Revenues by County'!L$4)</f>
        <v>0.30869263867253177</v>
      </c>
      <c r="M175" s="45">
        <f>('Total Revenues by County'!M175/'Total Revenues by County'!M$4)</f>
        <v>0.16826075063433224</v>
      </c>
      <c r="N175" s="45">
        <f>('Total Revenues by County'!N175/'Total Revenues by County'!N$4)</f>
        <v>0</v>
      </c>
      <c r="O175" s="45">
        <f>('Total Revenues by County'!O175/'Total Revenues by County'!O$4)</f>
        <v>5.8590668521679268E-2</v>
      </c>
      <c r="P175" s="45">
        <f>('Total Revenues by County'!P175/'Total Revenues by County'!P$4)</f>
        <v>4.070945945945946E-2</v>
      </c>
      <c r="Q175" s="45">
        <f>('Total Revenues by County'!Q175/'Total Revenues by County'!Q$4)</f>
        <v>0.17817939232215416</v>
      </c>
      <c r="R175" s="45">
        <f>('Total Revenues by County'!R175/'Total Revenues by County'!R$4)</f>
        <v>9.6914239075841291E-2</v>
      </c>
      <c r="S175" s="45">
        <f>('Total Revenues by County'!S175/'Total Revenues by County'!S$4)</f>
        <v>2.7755299457729907E-2</v>
      </c>
      <c r="T175" s="45">
        <f>('Total Revenues by County'!T175/'Total Revenues by County'!T$4)</f>
        <v>9.7510200682821221E-2</v>
      </c>
      <c r="U175" s="45">
        <f>('Total Revenues by County'!U175/'Total Revenues by County'!U$4)</f>
        <v>3.7446683950823782E-2</v>
      </c>
      <c r="V175" s="45">
        <f>('Total Revenues by County'!V175/'Total Revenues by County'!V$4)</f>
        <v>6.5426997245179065E-3</v>
      </c>
      <c r="W175" s="45">
        <f>('Total Revenues by County'!W175/'Total Revenues by County'!W$4)</f>
        <v>0</v>
      </c>
      <c r="X175" s="45">
        <f>('Total Revenues by County'!X175/'Total Revenues by County'!X$4)</f>
        <v>0.16582823201406147</v>
      </c>
      <c r="Y175" s="45">
        <f>('Total Revenues by County'!Y175/'Total Revenues by County'!Y$4)</f>
        <v>8.378359893304152E-2</v>
      </c>
      <c r="Z175" s="45">
        <f>('Total Revenues by County'!Z175/'Total Revenues by County'!Z$4)</f>
        <v>0</v>
      </c>
      <c r="AA175" s="45">
        <f>('Total Revenues by County'!AA175/'Total Revenues by County'!AA$4)</f>
        <v>0</v>
      </c>
      <c r="AB175" s="45">
        <f>('Total Revenues by County'!AB175/'Total Revenues by County'!AB$4)</f>
        <v>0.38278808646365381</v>
      </c>
      <c r="AC175" s="45">
        <f>('Total Revenues by County'!AC175/'Total Revenues by County'!AC$4)</f>
        <v>0</v>
      </c>
      <c r="AD175" s="45">
        <f>('Total Revenues by County'!AD175/'Total Revenues by County'!AD$4)</f>
        <v>6.4642861198809826E-2</v>
      </c>
      <c r="AE175" s="45">
        <f>('Total Revenues by County'!AE175/'Total Revenues by County'!AE$4)</f>
        <v>0</v>
      </c>
      <c r="AF175" s="45">
        <f>('Total Revenues by County'!AF175/'Total Revenues by County'!AF$4)</f>
        <v>9.6097480652066521E-3</v>
      </c>
      <c r="AG175" s="45">
        <f>('Total Revenues by County'!AG175/'Total Revenues by County'!AG$4)</f>
        <v>0.30488747893328044</v>
      </c>
      <c r="AH175" s="45">
        <f>('Total Revenues by County'!AH175/'Total Revenues by County'!AH$4)</f>
        <v>0</v>
      </c>
      <c r="AI175" s="45">
        <f>('Total Revenues by County'!AI175/'Total Revenues by County'!AI$4)</f>
        <v>0</v>
      </c>
      <c r="AJ175" s="45">
        <f>('Total Revenues by County'!AJ175/'Total Revenues by County'!AJ$4)</f>
        <v>0.16852182889737166</v>
      </c>
      <c r="AK175" s="45">
        <f>('Total Revenues by County'!AK175/'Total Revenues by County'!AK$4)</f>
        <v>5.8239004458588914E-2</v>
      </c>
      <c r="AL175" s="45">
        <f>('Total Revenues by County'!AL175/'Total Revenues by County'!AL$4)</f>
        <v>0.40987644185378269</v>
      </c>
      <c r="AM175" s="45">
        <f>('Total Revenues by County'!AM175/'Total Revenues by County'!AM$4)</f>
        <v>0.54053198226725774</v>
      </c>
      <c r="AN175" s="45">
        <f>('Total Revenues by County'!AN175/'Total Revenues by County'!AN$4)</f>
        <v>0</v>
      </c>
      <c r="AO175" s="45">
        <f>('Total Revenues by County'!AO175/'Total Revenues by County'!AO$4)</f>
        <v>0</v>
      </c>
      <c r="AP175" s="45">
        <f>('Total Revenues by County'!AP175/'Total Revenues by County'!AP$4)</f>
        <v>0</v>
      </c>
      <c r="AQ175" s="45">
        <f>('Total Revenues by County'!AQ175/'Total Revenues by County'!AQ$4)</f>
        <v>0.22312643756110517</v>
      </c>
      <c r="AR175" s="45">
        <f>('Total Revenues by County'!AR175/'Total Revenues by County'!AR$4)</f>
        <v>8.3269047802720569E-2</v>
      </c>
      <c r="AS175" s="45">
        <f>('Total Revenues by County'!AS175/'Total Revenues by County'!AS$4)</f>
        <v>0.18271110724126244</v>
      </c>
      <c r="AT175" s="45">
        <f>('Total Revenues by County'!AT175/'Total Revenues by County'!AT$4)</f>
        <v>2.3586691912361374E-2</v>
      </c>
      <c r="AU175" s="45">
        <f>('Total Revenues by County'!AU175/'Total Revenues by County'!AU$4)</f>
        <v>3.9022091168366607E-2</v>
      </c>
      <c r="AV175" s="45">
        <f>('Total Revenues by County'!AV175/'Total Revenues by County'!AV$4)</f>
        <v>0</v>
      </c>
      <c r="AW175" s="45">
        <f>('Total Revenues by County'!AW175/'Total Revenues by County'!AW$4)</f>
        <v>0.30036478599221789</v>
      </c>
      <c r="AX175" s="45">
        <f>('Total Revenues by County'!AX175/'Total Revenues by County'!AX$4)</f>
        <v>0.40954892460490055</v>
      </c>
      <c r="AY175" s="45">
        <f>('Total Revenues by County'!AY175/'Total Revenues by County'!AY$4)</f>
        <v>0</v>
      </c>
      <c r="AZ175" s="45">
        <f>('Total Revenues by County'!AZ175/'Total Revenues by County'!AZ$4)</f>
        <v>0</v>
      </c>
      <c r="BA175" s="45">
        <f>('Total Revenues by County'!BA175/'Total Revenues by County'!BA$4)</f>
        <v>0</v>
      </c>
      <c r="BB175" s="45">
        <f>('Total Revenues by County'!BB175/'Total Revenues by County'!BB$4)</f>
        <v>0.13686308127913352</v>
      </c>
      <c r="BC175" s="45">
        <f>('Total Revenues by County'!BC175/'Total Revenues by County'!BC$4)</f>
        <v>0.13323368418550194</v>
      </c>
      <c r="BD175" s="45">
        <f>('Total Revenues by County'!BD175/'Total Revenues by County'!BD$4)</f>
        <v>0</v>
      </c>
      <c r="BE175" s="45">
        <f>('Total Revenues by County'!BE175/'Total Revenues by County'!BE$4)</f>
        <v>0</v>
      </c>
      <c r="BF175" s="45">
        <f>('Total Revenues by County'!BF175/'Total Revenues by County'!BF$4)</f>
        <v>9.5485927415088351E-2</v>
      </c>
      <c r="BG175" s="45">
        <f>('Total Revenues by County'!BG175/'Total Revenues by County'!BG$4)</f>
        <v>0</v>
      </c>
      <c r="BH175" s="45">
        <f>('Total Revenues by County'!BH175/'Total Revenues by County'!BH$4)</f>
        <v>3.4728177806737225E-2</v>
      </c>
      <c r="BI175" s="45">
        <f>('Total Revenues by County'!BI175/'Total Revenues by County'!BI$4)</f>
        <v>0.49794201397877297</v>
      </c>
      <c r="BJ175" s="45">
        <f>('Total Revenues by County'!BJ175/'Total Revenues by County'!BJ$4)</f>
        <v>5.2355224716852763E-2</v>
      </c>
      <c r="BK175" s="45">
        <f>('Total Revenues by County'!BK175/'Total Revenues by County'!BK$4)</f>
        <v>0</v>
      </c>
      <c r="BL175" s="45">
        <f>('Total Revenues by County'!BL175/'Total Revenues by County'!BL$4)</f>
        <v>0.23111789256383791</v>
      </c>
      <c r="BM175" s="45">
        <f>('Total Revenues by County'!BM175/'Total Revenues by County'!BM$4)</f>
        <v>9.7687023381861721E-2</v>
      </c>
      <c r="BN175" s="45">
        <f>('Total Revenues by County'!BN175/'Total Revenues by County'!BN$4)</f>
        <v>4.7388063917207408E-2</v>
      </c>
      <c r="BO175" s="45">
        <f>('Total Revenues by County'!BO175/'Total Revenues by County'!BO$4)</f>
        <v>0</v>
      </c>
      <c r="BP175" s="45">
        <f>('Total Revenues by County'!BP175/'Total Revenues by County'!BP$4)</f>
        <v>1.6044253281305427</v>
      </c>
      <c r="BQ175" s="14">
        <f>('Total Revenues by County'!BQ175/'Total Revenues by County'!BQ$4)</f>
        <v>1.3333996577659277</v>
      </c>
    </row>
    <row r="176" spans="1:69" x14ac:dyDescent="0.25">
      <c r="A176" s="10"/>
      <c r="B176" s="11">
        <v>348.23</v>
      </c>
      <c r="C176" s="12" t="s">
        <v>172</v>
      </c>
      <c r="D176" s="45">
        <f>('Total Revenues by County'!D176/'Total Revenues by County'!D$4)</f>
        <v>0.47411039496222812</v>
      </c>
      <c r="E176" s="45">
        <f>('Total Revenues by County'!E176/'Total Revenues by County'!E$4)</f>
        <v>1.1891364096629538</v>
      </c>
      <c r="F176" s="45">
        <f>('Total Revenues by County'!F176/'Total Revenues by County'!F$4)</f>
        <v>0.88564506426635914</v>
      </c>
      <c r="G176" s="45">
        <f>('Total Revenues by County'!G176/'Total Revenues by County'!G$4)</f>
        <v>1.5910111558612825</v>
      </c>
      <c r="H176" s="45">
        <f>('Total Revenues by County'!H176/'Total Revenues by County'!H$4)</f>
        <v>0.743415877977185</v>
      </c>
      <c r="I176" s="45">
        <f>('Total Revenues by County'!I176/'Total Revenues by County'!I$4)</f>
        <v>0.22708400949221696</v>
      </c>
      <c r="J176" s="45">
        <f>('Total Revenues by County'!J176/'Total Revenues by County'!J$4)</f>
        <v>0.88683495660239842</v>
      </c>
      <c r="K176" s="45">
        <f>('Total Revenues by County'!K176/'Total Revenues by County'!K$4)</f>
        <v>0.70117480490148154</v>
      </c>
      <c r="L176" s="45">
        <f>('Total Revenues by County'!L176/'Total Revenues by County'!L$4)</f>
        <v>0.7452666396744464</v>
      </c>
      <c r="M176" s="45">
        <f>('Total Revenues by County'!M176/'Total Revenues by County'!M$4)</f>
        <v>0.60273824009356991</v>
      </c>
      <c r="N176" s="45">
        <f>('Total Revenues by County'!N176/'Total Revenues by County'!N$4)</f>
        <v>0</v>
      </c>
      <c r="O176" s="45">
        <f>('Total Revenues by County'!O176/'Total Revenues by County'!O$4)</f>
        <v>1.7661680125069921</v>
      </c>
      <c r="P176" s="45">
        <f>('Total Revenues by County'!P176/'Total Revenues by County'!P$4)</f>
        <v>0.39780405405405406</v>
      </c>
      <c r="Q176" s="45">
        <f>('Total Revenues by County'!Q176/'Total Revenues by County'!Q$4)</f>
        <v>0.39711322699981805</v>
      </c>
      <c r="R176" s="45">
        <f>('Total Revenues by County'!R176/'Total Revenues by County'!R$4)</f>
        <v>1.0399736313410346</v>
      </c>
      <c r="S176" s="45">
        <f>('Total Revenues by County'!S176/'Total Revenues by County'!S$4)</f>
        <v>0.40093571820557894</v>
      </c>
      <c r="T176" s="45">
        <f>('Total Revenues by County'!T176/'Total Revenues by County'!T$4)</f>
        <v>1.084686485136148</v>
      </c>
      <c r="U176" s="45">
        <f>('Total Revenues by County'!U176/'Total Revenues by County'!U$4)</f>
        <v>0.55666136990883996</v>
      </c>
      <c r="V176" s="45">
        <f>('Total Revenues by County'!V176/'Total Revenues by County'!V$4)</f>
        <v>1.1478420569329659E-2</v>
      </c>
      <c r="W176" s="45">
        <f>('Total Revenues by County'!W176/'Total Revenues by County'!W$4)</f>
        <v>0</v>
      </c>
      <c r="X176" s="45">
        <f>('Total Revenues by County'!X176/'Total Revenues by County'!X$4)</f>
        <v>0.58949027213770533</v>
      </c>
      <c r="Y176" s="45">
        <f>('Total Revenues by County'!Y176/'Total Revenues by County'!Y$4)</f>
        <v>1.041789207304562</v>
      </c>
      <c r="Z176" s="45">
        <f>('Total Revenues by County'!Z176/'Total Revenues by County'!Z$4)</f>
        <v>0</v>
      </c>
      <c r="AA176" s="45">
        <f>('Total Revenues by County'!AA176/'Total Revenues by County'!AA$4)</f>
        <v>0</v>
      </c>
      <c r="AB176" s="45">
        <f>('Total Revenues by County'!AB176/'Total Revenues by County'!AB$4)</f>
        <v>1.1291674748389042</v>
      </c>
      <c r="AC176" s="45">
        <f>('Total Revenues by County'!AC176/'Total Revenues by County'!AC$4)</f>
        <v>0</v>
      </c>
      <c r="AD176" s="45">
        <f>('Total Revenues by County'!AD176/'Total Revenues by County'!AD$4)</f>
        <v>0.28271217094055923</v>
      </c>
      <c r="AE176" s="45">
        <f>('Total Revenues by County'!AE176/'Total Revenues by County'!AE$4)</f>
        <v>0</v>
      </c>
      <c r="AF176" s="45">
        <f>('Total Revenues by County'!AF176/'Total Revenues by County'!AF$4)</f>
        <v>0.50605631483616009</v>
      </c>
      <c r="AG176" s="45">
        <f>('Total Revenues by County'!AG176/'Total Revenues by County'!AG$4)</f>
        <v>0.85521958957073463</v>
      </c>
      <c r="AH176" s="45">
        <f>('Total Revenues by County'!AH176/'Total Revenues by County'!AH$4)</f>
        <v>0</v>
      </c>
      <c r="AI176" s="45">
        <f>('Total Revenues by County'!AI176/'Total Revenues by County'!AI$4)</f>
        <v>0</v>
      </c>
      <c r="AJ176" s="45">
        <f>('Total Revenues by County'!AJ176/'Total Revenues by County'!AJ$4)</f>
        <v>0</v>
      </c>
      <c r="AK176" s="45">
        <f>('Total Revenues by County'!AK176/'Total Revenues by County'!AK$4)</f>
        <v>0.44584488368868042</v>
      </c>
      <c r="AL176" s="45">
        <f>('Total Revenues by County'!AL176/'Total Revenues by County'!AL$4)</f>
        <v>0.60980323741499387</v>
      </c>
      <c r="AM176" s="45">
        <f>('Total Revenues by County'!AM176/'Total Revenues by County'!AM$4)</f>
        <v>0</v>
      </c>
      <c r="AN176" s="45">
        <f>('Total Revenues by County'!AN176/'Total Revenues by County'!AN$4)</f>
        <v>0</v>
      </c>
      <c r="AO176" s="45">
        <f>('Total Revenues by County'!AO176/'Total Revenues by County'!AO$4)</f>
        <v>0</v>
      </c>
      <c r="AP176" s="45">
        <f>('Total Revenues by County'!AP176/'Total Revenues by County'!AP$4)</f>
        <v>0</v>
      </c>
      <c r="AQ176" s="45">
        <f>('Total Revenues by County'!AQ176/'Total Revenues by County'!AQ$4)</f>
        <v>0.69955184827266614</v>
      </c>
      <c r="AR176" s="45">
        <f>('Total Revenues by County'!AR176/'Total Revenues by County'!AR$4)</f>
        <v>0.50722569364087533</v>
      </c>
      <c r="AS176" s="45">
        <f>('Total Revenues by County'!AS176/'Total Revenues by County'!AS$4)</f>
        <v>0.28765000960665948</v>
      </c>
      <c r="AT176" s="45">
        <f>('Total Revenues by County'!AT176/'Total Revenues by County'!AT$4)</f>
        <v>1.0171084663240466</v>
      </c>
      <c r="AU176" s="45">
        <f>('Total Revenues by County'!AU176/'Total Revenues by County'!AU$4)</f>
        <v>0.542925508773626</v>
      </c>
      <c r="AV176" s="45">
        <f>('Total Revenues by County'!AV176/'Total Revenues by County'!AV$4)</f>
        <v>0</v>
      </c>
      <c r="AW176" s="45">
        <f>('Total Revenues by County'!AW176/'Total Revenues by County'!AW$4)</f>
        <v>0</v>
      </c>
      <c r="AX176" s="45">
        <f>('Total Revenues by County'!AX176/'Total Revenues by County'!AX$4)</f>
        <v>0.57077409033956061</v>
      </c>
      <c r="AY176" s="45">
        <f>('Total Revenues by County'!AY176/'Total Revenues by County'!AY$4)</f>
        <v>0</v>
      </c>
      <c r="AZ176" s="45">
        <f>('Total Revenues by County'!AZ176/'Total Revenues by County'!AZ$4)</f>
        <v>0</v>
      </c>
      <c r="BA176" s="45">
        <f>('Total Revenues by County'!BA176/'Total Revenues by County'!BA$4)</f>
        <v>0</v>
      </c>
      <c r="BB176" s="45">
        <f>('Total Revenues by County'!BB176/'Total Revenues by County'!BB$4)</f>
        <v>0.61141003078723832</v>
      </c>
      <c r="BC176" s="45">
        <f>('Total Revenues by County'!BC176/'Total Revenues by County'!BC$4)</f>
        <v>0.62485513232733259</v>
      </c>
      <c r="BD176" s="45">
        <f>('Total Revenues by County'!BD176/'Total Revenues by County'!BD$4)</f>
        <v>0</v>
      </c>
      <c r="BE176" s="45">
        <f>('Total Revenues by County'!BE176/'Total Revenues by County'!BE$4)</f>
        <v>0</v>
      </c>
      <c r="BF176" s="45">
        <f>('Total Revenues by County'!BF176/'Total Revenues by County'!BF$4)</f>
        <v>0</v>
      </c>
      <c r="BG176" s="45">
        <f>('Total Revenues by County'!BG176/'Total Revenues by County'!BG$4)</f>
        <v>0</v>
      </c>
      <c r="BH176" s="45">
        <f>('Total Revenues by County'!BH176/'Total Revenues by County'!BH$4)</f>
        <v>0</v>
      </c>
      <c r="BI176" s="45">
        <f>('Total Revenues by County'!BI176/'Total Revenues by County'!BI$4)</f>
        <v>0.67736862542065757</v>
      </c>
      <c r="BJ176" s="45">
        <f>('Total Revenues by County'!BJ176/'Total Revenues by County'!BJ$4)</f>
        <v>0.39101933005162687</v>
      </c>
      <c r="BK176" s="45">
        <f>('Total Revenues by County'!BK176/'Total Revenues by County'!BK$4)</f>
        <v>0</v>
      </c>
      <c r="BL176" s="45">
        <f>('Total Revenues by County'!BL176/'Total Revenues by County'!BL$4)</f>
        <v>1.8880761118341336</v>
      </c>
      <c r="BM176" s="45">
        <f>('Total Revenues by County'!BM176/'Total Revenues by County'!BM$4)</f>
        <v>0</v>
      </c>
      <c r="BN176" s="45">
        <f>('Total Revenues by County'!BN176/'Total Revenues by County'!BN$4)</f>
        <v>0.34217473665974973</v>
      </c>
      <c r="BO176" s="45">
        <f>('Total Revenues by County'!BO176/'Total Revenues by County'!BO$4)</f>
        <v>0</v>
      </c>
      <c r="BP176" s="45">
        <f>('Total Revenues by County'!BP176/'Total Revenues by County'!BP$4)</f>
        <v>0</v>
      </c>
      <c r="BQ176" s="14">
        <f>('Total Revenues by County'!BQ176/'Total Revenues by County'!BQ$4)</f>
        <v>0.50706355207131204</v>
      </c>
    </row>
    <row r="177" spans="1:69" x14ac:dyDescent="0.25">
      <c r="A177" s="10"/>
      <c r="B177" s="11">
        <v>348.24</v>
      </c>
      <c r="C177" s="12" t="s">
        <v>173</v>
      </c>
      <c r="D177" s="45">
        <f>('Total Revenues by County'!D177/'Total Revenues by County'!D$4)</f>
        <v>0.551424089695432</v>
      </c>
      <c r="E177" s="45">
        <f>('Total Revenues by County'!E177/'Total Revenues by County'!E$4)</f>
        <v>0</v>
      </c>
      <c r="F177" s="45">
        <f>('Total Revenues by County'!F177/'Total Revenues by County'!F$4)</f>
        <v>0</v>
      </c>
      <c r="G177" s="45">
        <f>('Total Revenues by County'!G177/'Total Revenues by County'!G$4)</f>
        <v>0</v>
      </c>
      <c r="H177" s="45">
        <f>('Total Revenues by County'!H177/'Total Revenues by County'!H$4)</f>
        <v>0</v>
      </c>
      <c r="I177" s="45">
        <f>('Total Revenues by County'!I177/'Total Revenues by County'!I$4)</f>
        <v>0</v>
      </c>
      <c r="J177" s="45">
        <f>('Total Revenues by County'!J177/'Total Revenues by County'!J$4)</f>
        <v>0</v>
      </c>
      <c r="K177" s="45">
        <f>('Total Revenues by County'!K177/'Total Revenues by County'!K$4)</f>
        <v>0</v>
      </c>
      <c r="L177" s="45">
        <f>('Total Revenues by County'!L177/'Total Revenues by County'!L$4)</f>
        <v>0</v>
      </c>
      <c r="M177" s="45">
        <f>('Total Revenues by County'!M177/'Total Revenues by County'!M$4)</f>
        <v>0</v>
      </c>
      <c r="N177" s="45">
        <f>('Total Revenues by County'!N177/'Total Revenues by County'!N$4)</f>
        <v>0</v>
      </c>
      <c r="O177" s="45">
        <f>('Total Revenues by County'!O177/'Total Revenues by County'!O$4)</f>
        <v>0</v>
      </c>
      <c r="P177" s="45">
        <f>('Total Revenues by County'!P177/'Total Revenues by County'!P$4)</f>
        <v>0</v>
      </c>
      <c r="Q177" s="45">
        <f>('Total Revenues by County'!Q177/'Total Revenues by County'!Q$4)</f>
        <v>0.25131906119231001</v>
      </c>
      <c r="R177" s="45">
        <f>('Total Revenues by County'!R177/'Total Revenues by County'!R$4)</f>
        <v>0</v>
      </c>
      <c r="S177" s="45">
        <f>('Total Revenues by County'!S177/'Total Revenues by County'!S$4)</f>
        <v>0</v>
      </c>
      <c r="T177" s="45">
        <f>('Total Revenues by County'!T177/'Total Revenues by County'!T$4)</f>
        <v>0</v>
      </c>
      <c r="U177" s="45">
        <f>('Total Revenues by County'!U177/'Total Revenues by County'!U$4)</f>
        <v>0</v>
      </c>
      <c r="V177" s="45">
        <f>('Total Revenues by County'!V177/'Total Revenues by County'!V$4)</f>
        <v>0.61013544536271813</v>
      </c>
      <c r="W177" s="45">
        <f>('Total Revenues by County'!W177/'Total Revenues by County'!W$4)</f>
        <v>0</v>
      </c>
      <c r="X177" s="45">
        <f>('Total Revenues by County'!X177/'Total Revenues by County'!X$4)</f>
        <v>0</v>
      </c>
      <c r="Y177" s="45">
        <f>('Total Revenues by County'!Y177/'Total Revenues by County'!Y$4)</f>
        <v>0</v>
      </c>
      <c r="Z177" s="45">
        <f>('Total Revenues by County'!Z177/'Total Revenues by County'!Z$4)</f>
        <v>0</v>
      </c>
      <c r="AA177" s="45">
        <f>('Total Revenues by County'!AA177/'Total Revenues by County'!AA$4)</f>
        <v>0</v>
      </c>
      <c r="AB177" s="45">
        <f>('Total Revenues by County'!AB177/'Total Revenues by County'!AB$4)</f>
        <v>0</v>
      </c>
      <c r="AC177" s="45">
        <f>('Total Revenues by County'!AC177/'Total Revenues by County'!AC$4)</f>
        <v>0</v>
      </c>
      <c r="AD177" s="45">
        <f>('Total Revenues by County'!AD177/'Total Revenues by County'!AD$4)</f>
        <v>0</v>
      </c>
      <c r="AE177" s="45">
        <f>('Total Revenues by County'!AE177/'Total Revenues by County'!AE$4)</f>
        <v>0</v>
      </c>
      <c r="AF177" s="45">
        <f>('Total Revenues by County'!AF177/'Total Revenues by County'!AF$4)</f>
        <v>0</v>
      </c>
      <c r="AG177" s="45">
        <f>('Total Revenues by County'!AG177/'Total Revenues by County'!AG$4)</f>
        <v>0</v>
      </c>
      <c r="AH177" s="45">
        <f>('Total Revenues by County'!AH177/'Total Revenues by County'!AH$4)</f>
        <v>0</v>
      </c>
      <c r="AI177" s="45">
        <f>('Total Revenues by County'!AI177/'Total Revenues by County'!AI$4)</f>
        <v>0</v>
      </c>
      <c r="AJ177" s="45">
        <f>('Total Revenues by County'!AJ177/'Total Revenues by County'!AJ$4)</f>
        <v>0</v>
      </c>
      <c r="AK177" s="45">
        <f>('Total Revenues by County'!AK177/'Total Revenues by County'!AK$4)</f>
        <v>0.67868463922969924</v>
      </c>
      <c r="AL177" s="45">
        <f>('Total Revenues by County'!AL177/'Total Revenues by County'!AL$4)</f>
        <v>1.1625104333429115</v>
      </c>
      <c r="AM177" s="45">
        <f>('Total Revenues by County'!AM177/'Total Revenues by County'!AM$4)</f>
        <v>0</v>
      </c>
      <c r="AN177" s="45">
        <f>('Total Revenues by County'!AN177/'Total Revenues by County'!AN$4)</f>
        <v>0</v>
      </c>
      <c r="AO177" s="45">
        <f>('Total Revenues by County'!AO177/'Total Revenues by County'!AO$4)</f>
        <v>0</v>
      </c>
      <c r="AP177" s="45">
        <f>('Total Revenues by County'!AP177/'Total Revenues by County'!AP$4)</f>
        <v>0</v>
      </c>
      <c r="AQ177" s="45">
        <f>('Total Revenues by County'!AQ177/'Total Revenues by County'!AQ$4)</f>
        <v>0</v>
      </c>
      <c r="AR177" s="45">
        <f>('Total Revenues by County'!AR177/'Total Revenues by County'!AR$4)</f>
        <v>0</v>
      </c>
      <c r="AS177" s="45">
        <f>('Total Revenues by County'!AS177/'Total Revenues by County'!AS$4)</f>
        <v>0</v>
      </c>
      <c r="AT177" s="45">
        <f>('Total Revenues by County'!AT177/'Total Revenues by County'!AT$4)</f>
        <v>0</v>
      </c>
      <c r="AU177" s="45">
        <f>('Total Revenues by County'!AU177/'Total Revenues by County'!AU$4)</f>
        <v>0</v>
      </c>
      <c r="AV177" s="45">
        <f>('Total Revenues by County'!AV177/'Total Revenues by County'!AV$4)</f>
        <v>0</v>
      </c>
      <c r="AW177" s="45">
        <f>('Total Revenues by County'!AW177/'Total Revenues by County'!AW$4)</f>
        <v>0</v>
      </c>
      <c r="AX177" s="45">
        <f>('Total Revenues by County'!AX177/'Total Revenues by County'!AX$4)</f>
        <v>0</v>
      </c>
      <c r="AY177" s="45">
        <f>('Total Revenues by County'!AY177/'Total Revenues by County'!AY$4)</f>
        <v>0</v>
      </c>
      <c r="AZ177" s="45">
        <f>('Total Revenues by County'!AZ177/'Total Revenues by County'!AZ$4)</f>
        <v>0</v>
      </c>
      <c r="BA177" s="45">
        <f>('Total Revenues by County'!BA177/'Total Revenues by County'!BA$4)</f>
        <v>0</v>
      </c>
      <c r="BB177" s="45">
        <f>('Total Revenues by County'!BB177/'Total Revenues by County'!BB$4)</f>
        <v>0</v>
      </c>
      <c r="BC177" s="45">
        <f>('Total Revenues by County'!BC177/'Total Revenues by County'!BC$4)</f>
        <v>0</v>
      </c>
      <c r="BD177" s="45">
        <f>('Total Revenues by County'!BD177/'Total Revenues by County'!BD$4)</f>
        <v>0</v>
      </c>
      <c r="BE177" s="45">
        <f>('Total Revenues by County'!BE177/'Total Revenues by County'!BE$4)</f>
        <v>0</v>
      </c>
      <c r="BF177" s="45">
        <f>('Total Revenues by County'!BF177/'Total Revenues by County'!BF$4)</f>
        <v>1.0695726642683314</v>
      </c>
      <c r="BG177" s="45">
        <f>('Total Revenues by County'!BG177/'Total Revenues by County'!BG$4)</f>
        <v>0</v>
      </c>
      <c r="BH177" s="45">
        <f>('Total Revenues by County'!BH177/'Total Revenues by County'!BH$4)</f>
        <v>0.42828225238476242</v>
      </c>
      <c r="BI177" s="45">
        <f>('Total Revenues by County'!BI177/'Total Revenues by County'!BI$4)</f>
        <v>0.37601820692035554</v>
      </c>
      <c r="BJ177" s="45">
        <f>('Total Revenues by County'!BJ177/'Total Revenues by County'!BJ$4)</f>
        <v>0</v>
      </c>
      <c r="BK177" s="45">
        <f>('Total Revenues by County'!BK177/'Total Revenues by County'!BK$4)</f>
        <v>0</v>
      </c>
      <c r="BL177" s="45">
        <f>('Total Revenues by County'!BL177/'Total Revenues by County'!BL$4)</f>
        <v>0</v>
      </c>
      <c r="BM177" s="45">
        <f>('Total Revenues by County'!BM177/'Total Revenues by County'!BM$4)</f>
        <v>0.36963509169975423</v>
      </c>
      <c r="BN177" s="45">
        <f>('Total Revenues by County'!BN177/'Total Revenues by County'!BN$4)</f>
        <v>0</v>
      </c>
      <c r="BO177" s="45">
        <f>('Total Revenues by County'!BO177/'Total Revenues by County'!BO$4)</f>
        <v>0</v>
      </c>
      <c r="BP177" s="45">
        <f>('Total Revenues by County'!BP177/'Total Revenues by County'!BP$4)</f>
        <v>0</v>
      </c>
      <c r="BQ177" s="14">
        <f>('Total Revenues by County'!BQ177/'Total Revenues by County'!BQ$4)</f>
        <v>3.6477774682637589</v>
      </c>
    </row>
    <row r="178" spans="1:69" x14ac:dyDescent="0.25">
      <c r="A178" s="10"/>
      <c r="B178" s="11">
        <v>348.31</v>
      </c>
      <c r="C178" s="12" t="s">
        <v>174</v>
      </c>
      <c r="D178" s="45">
        <f>('Total Revenues by County'!D178/'Total Revenues by County'!D$4)</f>
        <v>3.6066177727305528</v>
      </c>
      <c r="E178" s="45">
        <f>('Total Revenues by County'!E178/'Total Revenues by County'!E$4)</f>
        <v>3.0240127296398089</v>
      </c>
      <c r="F178" s="45">
        <f>('Total Revenues by County'!F178/'Total Revenues by County'!F$4)</f>
        <v>4.229631510107672</v>
      </c>
      <c r="G178" s="45">
        <f>('Total Revenues by County'!G178/'Total Revenues by County'!G$4)</f>
        <v>4.3833980824749617</v>
      </c>
      <c r="H178" s="45">
        <f>('Total Revenues by County'!H178/'Total Revenues by County'!H$4)</f>
        <v>3.5918435541663882</v>
      </c>
      <c r="I178" s="45">
        <f>('Total Revenues by County'!I178/'Total Revenues by County'!I$4)</f>
        <v>5.1776207918329842</v>
      </c>
      <c r="J178" s="45">
        <f>('Total Revenues by County'!J178/'Total Revenues by County'!J$4)</f>
        <v>2.6774001192605845</v>
      </c>
      <c r="K178" s="45">
        <f>('Total Revenues by County'!K178/'Total Revenues by County'!K$4)</f>
        <v>3.7381325602431636</v>
      </c>
      <c r="L178" s="45">
        <f>('Total Revenues by County'!L178/'Total Revenues by County'!L$4)</f>
        <v>3.6655320784238374</v>
      </c>
      <c r="M178" s="45">
        <f>('Total Revenues by County'!M178/'Total Revenues by County'!M$4)</f>
        <v>3.5761811784902422</v>
      </c>
      <c r="N178" s="45">
        <f>('Total Revenues by County'!N178/'Total Revenues by County'!N$4)</f>
        <v>0</v>
      </c>
      <c r="O178" s="45">
        <f>('Total Revenues by County'!O178/'Total Revenues by County'!O$4)</f>
        <v>4.8420131667646764</v>
      </c>
      <c r="P178" s="45">
        <f>('Total Revenues by County'!P178/'Total Revenues by County'!P$4)</f>
        <v>2.3434684684684686</v>
      </c>
      <c r="Q178" s="45">
        <f>('Total Revenues by County'!Q178/'Total Revenues by County'!Q$4)</f>
        <v>3.0855115531566497</v>
      </c>
      <c r="R178" s="45">
        <f>('Total Revenues by County'!R178/'Total Revenues by County'!R$4)</f>
        <v>3.3981447764942239</v>
      </c>
      <c r="S178" s="45">
        <f>('Total Revenues by County'!S178/'Total Revenues by County'!S$4)</f>
        <v>4.076736333956525</v>
      </c>
      <c r="T178" s="45">
        <f>('Total Revenues by County'!T178/'Total Revenues by County'!T$4)</f>
        <v>1.5330169039886752</v>
      </c>
      <c r="U178" s="45">
        <f>('Total Revenues by County'!U178/'Total Revenues by County'!U$4)</f>
        <v>2.9563226561846618</v>
      </c>
      <c r="V178" s="45">
        <f>('Total Revenues by County'!V178/'Total Revenues by County'!V$4)</f>
        <v>2.6070362718089992</v>
      </c>
      <c r="W178" s="45">
        <f>('Total Revenues by County'!W178/'Total Revenues by County'!W$4)</f>
        <v>0</v>
      </c>
      <c r="X178" s="45">
        <f>('Total Revenues by County'!X178/'Total Revenues by County'!X$4)</f>
        <v>1.7471361900721256</v>
      </c>
      <c r="Y178" s="45">
        <f>('Total Revenues by County'!Y178/'Total Revenues by County'!Y$4)</f>
        <v>3.068531564188496</v>
      </c>
      <c r="Z178" s="45">
        <f>('Total Revenues by County'!Z178/'Total Revenues by County'!Z$4)</f>
        <v>0</v>
      </c>
      <c r="AA178" s="45">
        <f>('Total Revenues by County'!AA178/'Total Revenues by County'!AA$4)</f>
        <v>0</v>
      </c>
      <c r="AB178" s="45">
        <f>('Total Revenues by County'!AB178/'Total Revenues by County'!AB$4)</f>
        <v>4.6106172280769808</v>
      </c>
      <c r="AC178" s="45">
        <f>('Total Revenues by County'!AC178/'Total Revenues by County'!AC$4)</f>
        <v>0</v>
      </c>
      <c r="AD178" s="45">
        <f>('Total Revenues by County'!AD178/'Total Revenues by County'!AD$4)</f>
        <v>7.2709757648715563</v>
      </c>
      <c r="AE178" s="45">
        <f>('Total Revenues by County'!AE178/'Total Revenues by County'!AE$4)</f>
        <v>0</v>
      </c>
      <c r="AF178" s="45">
        <f>('Total Revenues by County'!AF178/'Total Revenues by County'!AF$4)</f>
        <v>3.5417750699818868</v>
      </c>
      <c r="AG178" s="45">
        <f>('Total Revenues by County'!AG178/'Total Revenues by County'!AG$4)</f>
        <v>2.9929612372360466</v>
      </c>
      <c r="AH178" s="45">
        <f>('Total Revenues by County'!AH178/'Total Revenues by County'!AH$4)</f>
        <v>0</v>
      </c>
      <c r="AI178" s="45">
        <f>('Total Revenues by County'!AI178/'Total Revenues by County'!AI$4)</f>
        <v>0</v>
      </c>
      <c r="AJ178" s="45">
        <f>('Total Revenues by County'!AJ178/'Total Revenues by County'!AJ$4)</f>
        <v>3.4608899529623787</v>
      </c>
      <c r="AK178" s="45">
        <f>('Total Revenues by County'!AK178/'Total Revenues by County'!AK$4)</f>
        <v>3.6964895791164905</v>
      </c>
      <c r="AL178" s="45">
        <f>('Total Revenues by County'!AL178/'Total Revenues by County'!AL$4)</f>
        <v>1.6427794425516193</v>
      </c>
      <c r="AM178" s="45">
        <f>('Total Revenues by County'!AM178/'Total Revenues by County'!AM$4)</f>
        <v>0</v>
      </c>
      <c r="AN178" s="45">
        <f>('Total Revenues by County'!AN178/'Total Revenues by County'!AN$4)</f>
        <v>0</v>
      </c>
      <c r="AO178" s="45">
        <f>('Total Revenues by County'!AO178/'Total Revenues by County'!AO$4)</f>
        <v>0</v>
      </c>
      <c r="AP178" s="45">
        <f>('Total Revenues by County'!AP178/'Total Revenues by County'!AP$4)</f>
        <v>0</v>
      </c>
      <c r="AQ178" s="45">
        <f>('Total Revenues by County'!AQ178/'Total Revenues by County'!AQ$4)</f>
        <v>3.8989398075151596</v>
      </c>
      <c r="AR178" s="45">
        <f>('Total Revenues by County'!AR178/'Total Revenues by County'!AR$4)</f>
        <v>2.6812337679035201</v>
      </c>
      <c r="AS178" s="45">
        <f>('Total Revenues by County'!AS178/'Total Revenues by County'!AS$4)</f>
        <v>6.259486666172541</v>
      </c>
      <c r="AT178" s="45">
        <f>('Total Revenues by County'!AT178/'Total Revenues by County'!AT$4)</f>
        <v>3.3099675412496619</v>
      </c>
      <c r="AU178" s="45">
        <f>('Total Revenues by County'!AU178/'Total Revenues by County'!AU$4)</f>
        <v>2.5320974525064051</v>
      </c>
      <c r="AV178" s="45">
        <f>('Total Revenues by County'!AV178/'Total Revenues by County'!AV$4)</f>
        <v>0</v>
      </c>
      <c r="AW178" s="45">
        <f>('Total Revenues by County'!AW178/'Total Revenues by County'!AW$4)</f>
        <v>2.9309581712062256</v>
      </c>
      <c r="AX178" s="45">
        <f>('Total Revenues by County'!AX178/'Total Revenues by County'!AX$4)</f>
        <v>5.8270031720580295</v>
      </c>
      <c r="AY178" s="45">
        <f>('Total Revenues by County'!AY178/'Total Revenues by County'!AY$4)</f>
        <v>0</v>
      </c>
      <c r="AZ178" s="45">
        <f>('Total Revenues by County'!AZ178/'Total Revenues by County'!AZ$4)</f>
        <v>0</v>
      </c>
      <c r="BA178" s="45">
        <f>('Total Revenues by County'!BA178/'Total Revenues by County'!BA$4)</f>
        <v>0</v>
      </c>
      <c r="BB178" s="45">
        <f>('Total Revenues by County'!BB178/'Total Revenues by County'!BB$4)</f>
        <v>4.0501013876925231</v>
      </c>
      <c r="BC178" s="45">
        <f>('Total Revenues by County'!BC178/'Total Revenues by County'!BC$4)</f>
        <v>4.4734840155238711</v>
      </c>
      <c r="BD178" s="45">
        <f>('Total Revenues by County'!BD178/'Total Revenues by County'!BD$4)</f>
        <v>0</v>
      </c>
      <c r="BE178" s="45">
        <f>('Total Revenues by County'!BE178/'Total Revenues by County'!BE$4)</f>
        <v>0</v>
      </c>
      <c r="BF178" s="45">
        <f>('Total Revenues by County'!BF178/'Total Revenues by County'!BF$4)</f>
        <v>4.3996468627658452</v>
      </c>
      <c r="BG178" s="45">
        <f>('Total Revenues by County'!BG178/'Total Revenues by County'!BG$4)</f>
        <v>0</v>
      </c>
      <c r="BH178" s="45">
        <f>('Total Revenues by County'!BH178/'Total Revenues by County'!BH$4)</f>
        <v>2.4412636965135275</v>
      </c>
      <c r="BI178" s="45">
        <f>('Total Revenues by County'!BI178/'Total Revenues by County'!BI$4)</f>
        <v>3.2281301233928725</v>
      </c>
      <c r="BJ178" s="45">
        <f>('Total Revenues by County'!BJ178/'Total Revenues by County'!BJ$4)</f>
        <v>0.9273542241965822</v>
      </c>
      <c r="BK178" s="45">
        <f>('Total Revenues by County'!BK178/'Total Revenues by County'!BK$4)</f>
        <v>0</v>
      </c>
      <c r="BL178" s="45">
        <f>('Total Revenues by County'!BL178/'Total Revenues by County'!BL$4)</f>
        <v>2.1965175245703001</v>
      </c>
      <c r="BM178" s="45">
        <f>('Total Revenues by County'!BM178/'Total Revenues by County'!BM$4)</f>
        <v>2.4626583475137078</v>
      </c>
      <c r="BN178" s="45">
        <f>('Total Revenues by County'!BN178/'Total Revenues by County'!BN$4)</f>
        <v>4.7252825470472377</v>
      </c>
      <c r="BO178" s="45">
        <f>('Total Revenues by County'!BO178/'Total Revenues by County'!BO$4)</f>
        <v>0</v>
      </c>
      <c r="BP178" s="45">
        <f>('Total Revenues by County'!BP178/'Total Revenues by County'!BP$4)</f>
        <v>0</v>
      </c>
      <c r="BQ178" s="14">
        <f>('Total Revenues by County'!BQ178/'Total Revenues by County'!BQ$4)</f>
        <v>2.4232957937044848</v>
      </c>
    </row>
    <row r="179" spans="1:69" x14ac:dyDescent="0.25">
      <c r="A179" s="10"/>
      <c r="B179" s="11">
        <v>348.32</v>
      </c>
      <c r="C179" s="12" t="s">
        <v>175</v>
      </c>
      <c r="D179" s="45">
        <f>('Total Revenues by County'!D179/'Total Revenues by County'!D$4)</f>
        <v>3.0950545214230643E-2</v>
      </c>
      <c r="E179" s="45">
        <f>('Total Revenues by County'!E179/'Total Revenues by County'!E$4)</f>
        <v>1.7828728482569074E-2</v>
      </c>
      <c r="F179" s="45">
        <f>('Total Revenues by County'!F179/'Total Revenues by County'!F$4)</f>
        <v>6.2798359814347768E-2</v>
      </c>
      <c r="G179" s="45">
        <f>('Total Revenues by County'!G179/'Total Revenues by County'!G$4)</f>
        <v>1.1155861282389422E-2</v>
      </c>
      <c r="H179" s="45">
        <f>('Total Revenues by County'!H179/'Total Revenues by County'!H$4)</f>
        <v>0.1544014956397167</v>
      </c>
      <c r="I179" s="45">
        <f>('Total Revenues by County'!I179/'Total Revenues by County'!I$4)</f>
        <v>0</v>
      </c>
      <c r="J179" s="45">
        <f>('Total Revenues by County'!J179/'Total Revenues by County'!J$4)</f>
        <v>7.0231233021930692E-3</v>
      </c>
      <c r="K179" s="45">
        <f>('Total Revenues by County'!K179/'Total Revenues by County'!K$4)</f>
        <v>2.4299527493580993E-2</v>
      </c>
      <c r="L179" s="45">
        <f>('Total Revenues by County'!L179/'Total Revenues by County'!L$4)</f>
        <v>2.7230117827904007E-2</v>
      </c>
      <c r="M179" s="45">
        <f>('Total Revenues by County'!M179/'Total Revenues by County'!M$4)</f>
        <v>3.1834517105747192E-3</v>
      </c>
      <c r="N179" s="45">
        <f>('Total Revenues by County'!N179/'Total Revenues by County'!N$4)</f>
        <v>0</v>
      </c>
      <c r="O179" s="45">
        <f>('Total Revenues by County'!O179/'Total Revenues by County'!O$4)</f>
        <v>4.8780137978514361E-2</v>
      </c>
      <c r="P179" s="45">
        <f>('Total Revenues by County'!P179/'Total Revenues by County'!P$4)</f>
        <v>0.29524211711711712</v>
      </c>
      <c r="Q179" s="45">
        <f>('Total Revenues by County'!Q179/'Total Revenues by County'!Q$4)</f>
        <v>3.2627812481047971E-2</v>
      </c>
      <c r="R179" s="45">
        <f>('Total Revenues by County'!R179/'Total Revenues by County'!R$4)</f>
        <v>5.7132094424912107E-3</v>
      </c>
      <c r="S179" s="45">
        <f>('Total Revenues by County'!S179/'Total Revenues by County'!S$4)</f>
        <v>6.1082121829394202E-2</v>
      </c>
      <c r="T179" s="45">
        <f>('Total Revenues by County'!T179/'Total Revenues by County'!T$4)</f>
        <v>8.5769006578399528E-3</v>
      </c>
      <c r="U179" s="45">
        <f>('Total Revenues by County'!U179/'Total Revenues by County'!U$4)</f>
        <v>0.27849795099105129</v>
      </c>
      <c r="V179" s="45">
        <f>('Total Revenues by County'!V179/'Total Revenues by County'!V$4)</f>
        <v>9.1253443526170801E-3</v>
      </c>
      <c r="W179" s="45">
        <f>('Total Revenues by County'!W179/'Total Revenues by County'!W$4)</f>
        <v>0</v>
      </c>
      <c r="X179" s="45">
        <f>('Total Revenues by County'!X179/'Total Revenues by County'!X$4)</f>
        <v>4.3032911085520336E-3</v>
      </c>
      <c r="Y179" s="45">
        <f>('Total Revenues by County'!Y179/'Total Revenues by County'!Y$4)</f>
        <v>1.0259216195882635E-3</v>
      </c>
      <c r="Z179" s="45">
        <f>('Total Revenues by County'!Z179/'Total Revenues by County'!Z$4)</f>
        <v>0</v>
      </c>
      <c r="AA179" s="45">
        <f>('Total Revenues by County'!AA179/'Total Revenues by County'!AA$4)</f>
        <v>0</v>
      </c>
      <c r="AB179" s="45">
        <f>('Total Revenues by County'!AB179/'Total Revenues by County'!AB$4)</f>
        <v>2.0484472317406952E-2</v>
      </c>
      <c r="AC179" s="45">
        <f>('Total Revenues by County'!AC179/'Total Revenues by County'!AC$4)</f>
        <v>0</v>
      </c>
      <c r="AD179" s="45">
        <f>('Total Revenues by County'!AD179/'Total Revenues by County'!AD$4)</f>
        <v>0.60252657460194881</v>
      </c>
      <c r="AE179" s="45">
        <f>('Total Revenues by County'!AE179/'Total Revenues by County'!AE$4)</f>
        <v>0</v>
      </c>
      <c r="AF179" s="45">
        <f>('Total Revenues by County'!AF179/'Total Revenues by County'!AF$4)</f>
        <v>4.6020088918162359E-2</v>
      </c>
      <c r="AG179" s="45">
        <f>('Total Revenues by County'!AG179/'Total Revenues by County'!AG$4)</f>
        <v>5.4902349558838111E-2</v>
      </c>
      <c r="AH179" s="45">
        <f>('Total Revenues by County'!AH179/'Total Revenues by County'!AH$4)</f>
        <v>0</v>
      </c>
      <c r="AI179" s="45">
        <f>('Total Revenues by County'!AI179/'Total Revenues by County'!AI$4)</f>
        <v>0</v>
      </c>
      <c r="AJ179" s="45">
        <f>('Total Revenues by County'!AJ179/'Total Revenues by County'!AJ$4)</f>
        <v>0.24480851051420607</v>
      </c>
      <c r="AK179" s="45">
        <f>('Total Revenues by County'!AK179/'Total Revenues by County'!AK$4)</f>
        <v>0.24160705305902902</v>
      </c>
      <c r="AL179" s="45">
        <f>('Total Revenues by County'!AL179/'Total Revenues by County'!AL$4)</f>
        <v>1.3337575085861281E-2</v>
      </c>
      <c r="AM179" s="45">
        <f>('Total Revenues by County'!AM179/'Total Revenues by County'!AM$4)</f>
        <v>3.3607443854435624</v>
      </c>
      <c r="AN179" s="45">
        <f>('Total Revenues by County'!AN179/'Total Revenues by County'!AN$4)</f>
        <v>0</v>
      </c>
      <c r="AO179" s="45">
        <f>('Total Revenues by County'!AO179/'Total Revenues by County'!AO$4)</f>
        <v>0</v>
      </c>
      <c r="AP179" s="45">
        <f>('Total Revenues by County'!AP179/'Total Revenues by County'!AP$4)</f>
        <v>0</v>
      </c>
      <c r="AQ179" s="45">
        <f>('Total Revenues by County'!AQ179/'Total Revenues by County'!AQ$4)</f>
        <v>6.6414616640953036E-2</v>
      </c>
      <c r="AR179" s="45">
        <f>('Total Revenues by County'!AR179/'Total Revenues by County'!AR$4)</f>
        <v>0.13769317801949138</v>
      </c>
      <c r="AS179" s="45">
        <f>('Total Revenues by County'!AS179/'Total Revenues by County'!AS$4)</f>
        <v>0.16960179497014019</v>
      </c>
      <c r="AT179" s="45">
        <f>('Total Revenues by County'!AT179/'Total Revenues by County'!AT$4)</f>
        <v>0.12580470651879902</v>
      </c>
      <c r="AU179" s="45">
        <f>('Total Revenues by County'!AU179/'Total Revenues by County'!AU$4)</f>
        <v>1.9456663605162662E-2</v>
      </c>
      <c r="AV179" s="45">
        <f>('Total Revenues by County'!AV179/'Total Revenues by County'!AV$4)</f>
        <v>0</v>
      </c>
      <c r="AW179" s="45">
        <f>('Total Revenues by County'!AW179/'Total Revenues by County'!AW$4)</f>
        <v>0.51488326848249022</v>
      </c>
      <c r="AX179" s="45">
        <f>('Total Revenues by County'!AX179/'Total Revenues by County'!AX$4)</f>
        <v>7.4196223020649862E-2</v>
      </c>
      <c r="AY179" s="45">
        <f>('Total Revenues by County'!AY179/'Total Revenues by County'!AY$4)</f>
        <v>2.5980067858926059</v>
      </c>
      <c r="AZ179" s="45">
        <f>('Total Revenues by County'!AZ179/'Total Revenues by County'!AZ$4)</f>
        <v>0</v>
      </c>
      <c r="BA179" s="45">
        <f>('Total Revenues by County'!BA179/'Total Revenues by County'!BA$4)</f>
        <v>0</v>
      </c>
      <c r="BB179" s="45">
        <f>('Total Revenues by County'!BB179/'Total Revenues by County'!BB$4)</f>
        <v>3.5763890319948236E-3</v>
      </c>
      <c r="BC179" s="45">
        <f>('Total Revenues by County'!BC179/'Total Revenues by County'!BC$4)</f>
        <v>8.0305722793108159E-2</v>
      </c>
      <c r="BD179" s="45">
        <f>('Total Revenues by County'!BD179/'Total Revenues by County'!BD$4)</f>
        <v>0</v>
      </c>
      <c r="BE179" s="45">
        <f>('Total Revenues by County'!BE179/'Total Revenues by County'!BE$4)</f>
        <v>0</v>
      </c>
      <c r="BF179" s="45">
        <f>('Total Revenues by County'!BF179/'Total Revenues by County'!BF$4)</f>
        <v>7.2981695058723942E-2</v>
      </c>
      <c r="BG179" s="45">
        <f>('Total Revenues by County'!BG179/'Total Revenues by County'!BG$4)</f>
        <v>0</v>
      </c>
      <c r="BH179" s="45">
        <f>('Total Revenues by County'!BH179/'Total Revenues by County'!BH$4)</f>
        <v>1.4471471485859113E-2</v>
      </c>
      <c r="BI179" s="45">
        <f>('Total Revenues by County'!BI179/'Total Revenues by County'!BI$4)</f>
        <v>4.3275951333160756E-2</v>
      </c>
      <c r="BJ179" s="45">
        <f>('Total Revenues by County'!BJ179/'Total Revenues by County'!BJ$4)</f>
        <v>2.2475687357425861E-2</v>
      </c>
      <c r="BK179" s="45">
        <f>('Total Revenues by County'!BK179/'Total Revenues by County'!BK$4)</f>
        <v>0</v>
      </c>
      <c r="BL179" s="45">
        <f>('Total Revenues by County'!BL179/'Total Revenues by County'!BL$4)</f>
        <v>0</v>
      </c>
      <c r="BM179" s="45">
        <f>('Total Revenues by County'!BM179/'Total Revenues by County'!BM$4)</f>
        <v>0.12258145837272326</v>
      </c>
      <c r="BN179" s="45">
        <f>('Total Revenues by County'!BN179/'Total Revenues by County'!BN$4)</f>
        <v>7.5399859150155721E-2</v>
      </c>
      <c r="BO179" s="45">
        <f>('Total Revenues by County'!BO179/'Total Revenues by County'!BO$4)</f>
        <v>0</v>
      </c>
      <c r="BP179" s="45">
        <f>('Total Revenues by County'!BP179/'Total Revenues by County'!BP$4)</f>
        <v>0</v>
      </c>
      <c r="BQ179" s="14">
        <f>('Total Revenues by County'!BQ179/'Total Revenues by County'!BQ$4)</f>
        <v>0.32930080783158899</v>
      </c>
    </row>
    <row r="180" spans="1:69" x14ac:dyDescent="0.25">
      <c r="A180" s="10"/>
      <c r="B180" s="11">
        <v>348.33</v>
      </c>
      <c r="C180" s="12" t="s">
        <v>176</v>
      </c>
      <c r="D180" s="45">
        <f>('Total Revenues by County'!D180/'Total Revenues by County'!D$4)</f>
        <v>0</v>
      </c>
      <c r="E180" s="45">
        <f>('Total Revenues by County'!E180/'Total Revenues by County'!E$4)</f>
        <v>0</v>
      </c>
      <c r="F180" s="45">
        <f>('Total Revenues by County'!F180/'Total Revenues by County'!F$4)</f>
        <v>0</v>
      </c>
      <c r="G180" s="45">
        <f>('Total Revenues by County'!G180/'Total Revenues by County'!G$4)</f>
        <v>0</v>
      </c>
      <c r="H180" s="45">
        <f>('Total Revenues by County'!H180/'Total Revenues by County'!H$4)</f>
        <v>0</v>
      </c>
      <c r="I180" s="45">
        <f>('Total Revenues by County'!I180/'Total Revenues by County'!I$4)</f>
        <v>0.9262498577431959</v>
      </c>
      <c r="J180" s="45">
        <f>('Total Revenues by County'!J180/'Total Revenues by County'!J$4)</f>
        <v>0</v>
      </c>
      <c r="K180" s="45">
        <f>('Total Revenues by County'!K180/'Total Revenues by County'!K$4)</f>
        <v>0</v>
      </c>
      <c r="L180" s="45">
        <f>('Total Revenues by County'!L180/'Total Revenues by County'!L$4)</f>
        <v>0</v>
      </c>
      <c r="M180" s="45">
        <f>('Total Revenues by County'!M180/'Total Revenues by County'!M$4)</f>
        <v>0</v>
      </c>
      <c r="N180" s="45">
        <f>('Total Revenues by County'!N180/'Total Revenues by County'!N$4)</f>
        <v>0</v>
      </c>
      <c r="O180" s="45">
        <f>('Total Revenues by County'!O180/'Total Revenues by County'!O$4)</f>
        <v>0</v>
      </c>
      <c r="P180" s="45">
        <f>('Total Revenues by County'!P180/'Total Revenues by County'!P$4)</f>
        <v>0</v>
      </c>
      <c r="Q180" s="45">
        <f>('Total Revenues by County'!Q180/'Total Revenues by County'!Q$4)</f>
        <v>0</v>
      </c>
      <c r="R180" s="45">
        <f>('Total Revenues by County'!R180/'Total Revenues by County'!R$4)</f>
        <v>0</v>
      </c>
      <c r="S180" s="45">
        <f>('Total Revenues by County'!S180/'Total Revenues by County'!S$4)</f>
        <v>0</v>
      </c>
      <c r="T180" s="45">
        <f>('Total Revenues by County'!T180/'Total Revenues by County'!T$4)</f>
        <v>0</v>
      </c>
      <c r="U180" s="45">
        <f>('Total Revenues by County'!U180/'Total Revenues by County'!U$4)</f>
        <v>5.7016810236681439E-2</v>
      </c>
      <c r="V180" s="45">
        <f>('Total Revenues by County'!V180/'Total Revenues by County'!V$4)</f>
        <v>0</v>
      </c>
      <c r="W180" s="45">
        <f>('Total Revenues by County'!W180/'Total Revenues by County'!W$4)</f>
        <v>0</v>
      </c>
      <c r="X180" s="45">
        <f>('Total Revenues by County'!X180/'Total Revenues by County'!X$4)</f>
        <v>0</v>
      </c>
      <c r="Y180" s="45">
        <f>('Total Revenues by County'!Y180/'Total Revenues by County'!Y$4)</f>
        <v>0</v>
      </c>
      <c r="Z180" s="45">
        <f>('Total Revenues by County'!Z180/'Total Revenues by County'!Z$4)</f>
        <v>0</v>
      </c>
      <c r="AA180" s="45">
        <f>('Total Revenues by County'!AA180/'Total Revenues by County'!AA$4)</f>
        <v>0</v>
      </c>
      <c r="AB180" s="45">
        <f>('Total Revenues by County'!AB180/'Total Revenues by County'!AB$4)</f>
        <v>0</v>
      </c>
      <c r="AC180" s="45">
        <f>('Total Revenues by County'!AC180/'Total Revenues by County'!AC$4)</f>
        <v>0</v>
      </c>
      <c r="AD180" s="45">
        <f>('Total Revenues by County'!AD180/'Total Revenues by County'!AD$4)</f>
        <v>0</v>
      </c>
      <c r="AE180" s="45">
        <f>('Total Revenues by County'!AE180/'Total Revenues by County'!AE$4)</f>
        <v>0</v>
      </c>
      <c r="AF180" s="45">
        <f>('Total Revenues by County'!AF180/'Total Revenues by County'!AF$4)</f>
        <v>0</v>
      </c>
      <c r="AG180" s="45">
        <f>('Total Revenues by County'!AG180/'Total Revenues by County'!AG$4)</f>
        <v>0</v>
      </c>
      <c r="AH180" s="45">
        <f>('Total Revenues by County'!AH180/'Total Revenues by County'!AH$4)</f>
        <v>0</v>
      </c>
      <c r="AI180" s="45">
        <f>('Total Revenues by County'!AI180/'Total Revenues by County'!AI$4)</f>
        <v>0</v>
      </c>
      <c r="AJ180" s="45">
        <f>('Total Revenues by County'!AJ180/'Total Revenues by County'!AJ$4)</f>
        <v>0</v>
      </c>
      <c r="AK180" s="45">
        <f>('Total Revenues by County'!AK180/'Total Revenues by County'!AK$4)</f>
        <v>0</v>
      </c>
      <c r="AL180" s="45">
        <f>('Total Revenues by County'!AL180/'Total Revenues by County'!AL$4)</f>
        <v>0</v>
      </c>
      <c r="AM180" s="45">
        <f>('Total Revenues by County'!AM180/'Total Revenues by County'!AM$4)</f>
        <v>0</v>
      </c>
      <c r="AN180" s="45">
        <f>('Total Revenues by County'!AN180/'Total Revenues by County'!AN$4)</f>
        <v>0</v>
      </c>
      <c r="AO180" s="45">
        <f>('Total Revenues by County'!AO180/'Total Revenues by County'!AO$4)</f>
        <v>0</v>
      </c>
      <c r="AP180" s="45">
        <f>('Total Revenues by County'!AP180/'Total Revenues by County'!AP$4)</f>
        <v>0</v>
      </c>
      <c r="AQ180" s="45">
        <f>('Total Revenues by County'!AQ180/'Total Revenues by County'!AQ$4)</f>
        <v>0</v>
      </c>
      <c r="AR180" s="45">
        <f>('Total Revenues by County'!AR180/'Total Revenues by County'!AR$4)</f>
        <v>0</v>
      </c>
      <c r="AS180" s="45">
        <f>('Total Revenues by County'!AS180/'Total Revenues by County'!AS$4)</f>
        <v>0</v>
      </c>
      <c r="AT180" s="45">
        <f>('Total Revenues by County'!AT180/'Total Revenues by County'!AT$4)</f>
        <v>0</v>
      </c>
      <c r="AU180" s="45">
        <f>('Total Revenues by County'!AU180/'Total Revenues by County'!AU$4)</f>
        <v>0</v>
      </c>
      <c r="AV180" s="45">
        <f>('Total Revenues by County'!AV180/'Total Revenues by County'!AV$4)</f>
        <v>0</v>
      </c>
      <c r="AW180" s="45">
        <f>('Total Revenues by County'!AW180/'Total Revenues by County'!AW$4)</f>
        <v>0</v>
      </c>
      <c r="AX180" s="45">
        <f>('Total Revenues by County'!AX180/'Total Revenues by County'!AX$4)</f>
        <v>0</v>
      </c>
      <c r="AY180" s="45">
        <f>('Total Revenues by County'!AY180/'Total Revenues by County'!AY$4)</f>
        <v>0</v>
      </c>
      <c r="AZ180" s="45">
        <f>('Total Revenues by County'!AZ180/'Total Revenues by County'!AZ$4)</f>
        <v>0</v>
      </c>
      <c r="BA180" s="45">
        <f>('Total Revenues by County'!BA180/'Total Revenues by County'!BA$4)</f>
        <v>0</v>
      </c>
      <c r="BB180" s="45">
        <f>('Total Revenues by County'!BB180/'Total Revenues by County'!BB$4)</f>
        <v>5.3578861902544169E-5</v>
      </c>
      <c r="BC180" s="45">
        <f>('Total Revenues by County'!BC180/'Total Revenues by County'!BC$4)</f>
        <v>0</v>
      </c>
      <c r="BD180" s="45">
        <f>('Total Revenues by County'!BD180/'Total Revenues by County'!BD$4)</f>
        <v>0</v>
      </c>
      <c r="BE180" s="45">
        <f>('Total Revenues by County'!BE180/'Total Revenues by County'!BE$4)</f>
        <v>0</v>
      </c>
      <c r="BF180" s="45">
        <f>('Total Revenues by County'!BF180/'Total Revenues by County'!BF$4)</f>
        <v>0</v>
      </c>
      <c r="BG180" s="45">
        <f>('Total Revenues by County'!BG180/'Total Revenues by County'!BG$4)</f>
        <v>0</v>
      </c>
      <c r="BH180" s="45">
        <f>('Total Revenues by County'!BH180/'Total Revenues by County'!BH$4)</f>
        <v>0</v>
      </c>
      <c r="BI180" s="45">
        <f>('Total Revenues by County'!BI180/'Total Revenues by County'!BI$4)</f>
        <v>0</v>
      </c>
      <c r="BJ180" s="45">
        <f>('Total Revenues by County'!BJ180/'Total Revenues by County'!BJ$4)</f>
        <v>4.0340977308200264E-3</v>
      </c>
      <c r="BK180" s="45">
        <f>('Total Revenues by County'!BK180/'Total Revenues by County'!BK$4)</f>
        <v>0</v>
      </c>
      <c r="BL180" s="45">
        <f>('Total Revenues by County'!BL180/'Total Revenues by County'!BL$4)</f>
        <v>0</v>
      </c>
      <c r="BM180" s="45">
        <f>('Total Revenues by County'!BM180/'Total Revenues by County'!BM$4)</f>
        <v>0</v>
      </c>
      <c r="BN180" s="45">
        <f>('Total Revenues by County'!BN180/'Total Revenues by County'!BN$4)</f>
        <v>0</v>
      </c>
      <c r="BO180" s="45">
        <f>('Total Revenues by County'!BO180/'Total Revenues by County'!BO$4)</f>
        <v>0</v>
      </c>
      <c r="BP180" s="45">
        <f>('Total Revenues by County'!BP180/'Total Revenues by County'!BP$4)</f>
        <v>0</v>
      </c>
      <c r="BQ180" s="14">
        <f>('Total Revenues by County'!BQ180/'Total Revenues by County'!BQ$4)</f>
        <v>0</v>
      </c>
    </row>
    <row r="181" spans="1:69" x14ac:dyDescent="0.25">
      <c r="A181" s="10"/>
      <c r="B181" s="11">
        <v>348.34</v>
      </c>
      <c r="C181" s="12" t="s">
        <v>177</v>
      </c>
      <c r="D181" s="45">
        <f>('Total Revenues by County'!D181/'Total Revenues by County'!D$4)</f>
        <v>9.3090914615387536E-3</v>
      </c>
      <c r="E181" s="45">
        <f>('Total Revenues by County'!E181/'Total Revenues by County'!E$4)</f>
        <v>0</v>
      </c>
      <c r="F181" s="45">
        <f>('Total Revenues by County'!F181/'Total Revenues by County'!F$4)</f>
        <v>0</v>
      </c>
      <c r="G181" s="45">
        <f>('Total Revenues by County'!G181/'Total Revenues by County'!G$4)</f>
        <v>0</v>
      </c>
      <c r="H181" s="45">
        <f>('Total Revenues by County'!H181/'Total Revenues by County'!H$4)</f>
        <v>0</v>
      </c>
      <c r="I181" s="45">
        <f>('Total Revenues by County'!I181/'Total Revenues by County'!I$4)</f>
        <v>0</v>
      </c>
      <c r="J181" s="45">
        <f>('Total Revenues by County'!J181/'Total Revenues by County'!J$4)</f>
        <v>0</v>
      </c>
      <c r="K181" s="45">
        <f>('Total Revenues by County'!K181/'Total Revenues by County'!K$4)</f>
        <v>0</v>
      </c>
      <c r="L181" s="45">
        <f>('Total Revenues by County'!L181/'Total Revenues by County'!L$4)</f>
        <v>0</v>
      </c>
      <c r="M181" s="45">
        <f>('Total Revenues by County'!M181/'Total Revenues by County'!M$4)</f>
        <v>0</v>
      </c>
      <c r="N181" s="45">
        <f>('Total Revenues by County'!N181/'Total Revenues by County'!N$4)</f>
        <v>0</v>
      </c>
      <c r="O181" s="45">
        <f>('Total Revenues by County'!O181/'Total Revenues by County'!O$4)</f>
        <v>3.168399764776753</v>
      </c>
      <c r="P181" s="45">
        <f>('Total Revenues by County'!P181/'Total Revenues by County'!P$4)</f>
        <v>0</v>
      </c>
      <c r="Q181" s="45">
        <f>('Total Revenues by County'!Q181/'Total Revenues by County'!Q$4)</f>
        <v>0</v>
      </c>
      <c r="R181" s="45">
        <f>('Total Revenues by County'!R181/'Total Revenues by County'!R$4)</f>
        <v>0</v>
      </c>
      <c r="S181" s="45">
        <f>('Total Revenues by County'!S181/'Total Revenues by County'!S$4)</f>
        <v>0</v>
      </c>
      <c r="T181" s="45">
        <f>('Total Revenues by County'!T181/'Total Revenues by County'!T$4)</f>
        <v>0</v>
      </c>
      <c r="U181" s="45">
        <f>('Total Revenues by County'!U181/'Total Revenues by County'!U$4)</f>
        <v>0</v>
      </c>
      <c r="V181" s="45">
        <f>('Total Revenues by County'!V181/'Total Revenues by County'!V$4)</f>
        <v>0</v>
      </c>
      <c r="W181" s="45">
        <f>('Total Revenues by County'!W181/'Total Revenues by County'!W$4)</f>
        <v>0</v>
      </c>
      <c r="X181" s="45">
        <f>('Total Revenues by County'!X181/'Total Revenues by County'!X$4)</f>
        <v>0</v>
      </c>
      <c r="Y181" s="45">
        <f>('Total Revenues by County'!Y181/'Total Revenues by County'!Y$4)</f>
        <v>0</v>
      </c>
      <c r="Z181" s="45">
        <f>('Total Revenues by County'!Z181/'Total Revenues by County'!Z$4)</f>
        <v>0</v>
      </c>
      <c r="AA181" s="45">
        <f>('Total Revenues by County'!AA181/'Total Revenues by County'!AA$4)</f>
        <v>0</v>
      </c>
      <c r="AB181" s="45">
        <f>('Total Revenues by County'!AB181/'Total Revenues by County'!AB$4)</f>
        <v>0</v>
      </c>
      <c r="AC181" s="45">
        <f>('Total Revenues by County'!AC181/'Total Revenues by County'!AC$4)</f>
        <v>0</v>
      </c>
      <c r="AD181" s="45">
        <f>('Total Revenues by County'!AD181/'Total Revenues by County'!AD$4)</f>
        <v>0</v>
      </c>
      <c r="AE181" s="45">
        <f>('Total Revenues by County'!AE181/'Total Revenues by County'!AE$4)</f>
        <v>0</v>
      </c>
      <c r="AF181" s="45">
        <f>('Total Revenues by County'!AF181/'Total Revenues by County'!AF$4)</f>
        <v>0</v>
      </c>
      <c r="AG181" s="45">
        <f>('Total Revenues by County'!AG181/'Total Revenues by County'!AG$4)</f>
        <v>0</v>
      </c>
      <c r="AH181" s="45">
        <f>('Total Revenues by County'!AH181/'Total Revenues by County'!AH$4)</f>
        <v>0</v>
      </c>
      <c r="AI181" s="45">
        <f>('Total Revenues by County'!AI181/'Total Revenues by County'!AI$4)</f>
        <v>0</v>
      </c>
      <c r="AJ181" s="45">
        <f>('Total Revenues by County'!AJ181/'Total Revenues by County'!AJ$4)</f>
        <v>0</v>
      </c>
      <c r="AK181" s="45">
        <f>('Total Revenues by County'!AK181/'Total Revenues by County'!AK$4)</f>
        <v>1.3101219633479618E-2</v>
      </c>
      <c r="AL181" s="45">
        <f>('Total Revenues by County'!AL181/'Total Revenues by County'!AL$4)</f>
        <v>0</v>
      </c>
      <c r="AM181" s="45">
        <f>('Total Revenues by County'!AM181/'Total Revenues by County'!AM$4)</f>
        <v>0</v>
      </c>
      <c r="AN181" s="45">
        <f>('Total Revenues by County'!AN181/'Total Revenues by County'!AN$4)</f>
        <v>0</v>
      </c>
      <c r="AO181" s="45">
        <f>('Total Revenues by County'!AO181/'Total Revenues by County'!AO$4)</f>
        <v>0</v>
      </c>
      <c r="AP181" s="45">
        <f>('Total Revenues by County'!AP181/'Total Revenues by County'!AP$4)</f>
        <v>0</v>
      </c>
      <c r="AQ181" s="45">
        <f>('Total Revenues by County'!AQ181/'Total Revenues by County'!AQ$4)</f>
        <v>0</v>
      </c>
      <c r="AR181" s="45">
        <f>('Total Revenues by County'!AR181/'Total Revenues by County'!AR$4)</f>
        <v>0</v>
      </c>
      <c r="AS181" s="45">
        <f>('Total Revenues by County'!AS181/'Total Revenues by County'!AS$4)</f>
        <v>0</v>
      </c>
      <c r="AT181" s="45">
        <f>('Total Revenues by County'!AT181/'Total Revenues by County'!AT$4)</f>
        <v>0</v>
      </c>
      <c r="AU181" s="45">
        <f>('Total Revenues by County'!AU181/'Total Revenues by County'!AU$4)</f>
        <v>0</v>
      </c>
      <c r="AV181" s="45">
        <f>('Total Revenues by County'!AV181/'Total Revenues by County'!AV$4)</f>
        <v>0</v>
      </c>
      <c r="AW181" s="45">
        <f>('Total Revenues by County'!AW181/'Total Revenues by County'!AW$4)</f>
        <v>0</v>
      </c>
      <c r="AX181" s="45">
        <f>('Total Revenues by County'!AX181/'Total Revenues by County'!AX$4)</f>
        <v>0</v>
      </c>
      <c r="AY181" s="45">
        <f>('Total Revenues by County'!AY181/'Total Revenues by County'!AY$4)</f>
        <v>0</v>
      </c>
      <c r="AZ181" s="45">
        <f>('Total Revenues by County'!AZ181/'Total Revenues by County'!AZ$4)</f>
        <v>0</v>
      </c>
      <c r="BA181" s="45">
        <f>('Total Revenues by County'!BA181/'Total Revenues by County'!BA$4)</f>
        <v>0</v>
      </c>
      <c r="BB181" s="45">
        <f>('Total Revenues by County'!BB181/'Total Revenues by County'!BB$4)</f>
        <v>0</v>
      </c>
      <c r="BC181" s="45">
        <f>('Total Revenues by County'!BC181/'Total Revenues by County'!BC$4)</f>
        <v>0</v>
      </c>
      <c r="BD181" s="45">
        <f>('Total Revenues by County'!BD181/'Total Revenues by County'!BD$4)</f>
        <v>0</v>
      </c>
      <c r="BE181" s="45">
        <f>('Total Revenues by County'!BE181/'Total Revenues by County'!BE$4)</f>
        <v>0</v>
      </c>
      <c r="BF181" s="45">
        <f>('Total Revenues by County'!BF181/'Total Revenues by County'!BF$4)</f>
        <v>0</v>
      </c>
      <c r="BG181" s="45">
        <f>('Total Revenues by County'!BG181/'Total Revenues by County'!BG$4)</f>
        <v>0</v>
      </c>
      <c r="BH181" s="45">
        <f>('Total Revenues by County'!BH181/'Total Revenues by County'!BH$4)</f>
        <v>0</v>
      </c>
      <c r="BI181" s="45">
        <f>('Total Revenues by County'!BI181/'Total Revenues by County'!BI$4)</f>
        <v>0</v>
      </c>
      <c r="BJ181" s="45">
        <f>('Total Revenues by County'!BJ181/'Total Revenues by County'!BJ$4)</f>
        <v>0</v>
      </c>
      <c r="BK181" s="45">
        <f>('Total Revenues by County'!BK181/'Total Revenues by County'!BK$4)</f>
        <v>0</v>
      </c>
      <c r="BL181" s="45">
        <f>('Total Revenues by County'!BL181/'Total Revenues by County'!BL$4)</f>
        <v>0</v>
      </c>
      <c r="BM181" s="45">
        <f>('Total Revenues by County'!BM181/'Total Revenues by County'!BM$4)</f>
        <v>0</v>
      </c>
      <c r="BN181" s="45">
        <f>('Total Revenues by County'!BN181/'Total Revenues by County'!BN$4)</f>
        <v>0</v>
      </c>
      <c r="BO181" s="45">
        <f>('Total Revenues by County'!BO181/'Total Revenues by County'!BO$4)</f>
        <v>0</v>
      </c>
      <c r="BP181" s="45">
        <f>('Total Revenues by County'!BP181/'Total Revenues by County'!BP$4)</f>
        <v>0</v>
      </c>
      <c r="BQ181" s="14">
        <f>('Total Revenues by County'!BQ181/'Total Revenues by County'!BQ$4)</f>
        <v>0</v>
      </c>
    </row>
    <row r="182" spans="1:69" x14ac:dyDescent="0.25">
      <c r="A182" s="10"/>
      <c r="B182" s="11">
        <v>348.41</v>
      </c>
      <c r="C182" s="12" t="s">
        <v>178</v>
      </c>
      <c r="D182" s="45">
        <f>('Total Revenues by County'!D182/'Total Revenues by County'!D$4)</f>
        <v>1.9639562309383913</v>
      </c>
      <c r="E182" s="45">
        <f>('Total Revenues by County'!E182/'Total Revenues by County'!E$4)</f>
        <v>2.487559670186605</v>
      </c>
      <c r="F182" s="45">
        <f>('Total Revenues by County'!F182/'Total Revenues by County'!F$4)</f>
        <v>2.4550135486398932</v>
      </c>
      <c r="G182" s="45">
        <f>('Total Revenues by County'!G182/'Total Revenues by County'!G$4)</f>
        <v>2.100474035000178</v>
      </c>
      <c r="H182" s="45">
        <f>('Total Revenues by County'!H182/'Total Revenues by County'!H$4)</f>
        <v>2.8108241955024567</v>
      </c>
      <c r="I182" s="45">
        <f>('Total Revenues by County'!I182/'Total Revenues by County'!I$4)</f>
        <v>2.698664261297298</v>
      </c>
      <c r="J182" s="45">
        <f>('Total Revenues by County'!J182/'Total Revenues by County'!J$4)</f>
        <v>1.3875968992248062</v>
      </c>
      <c r="K182" s="45">
        <f>('Total Revenues by County'!K182/'Total Revenues by County'!K$4)</f>
        <v>2.1692595526639584</v>
      </c>
      <c r="L182" s="45">
        <f>('Total Revenues by County'!L182/'Total Revenues by County'!L$4)</f>
        <v>2.2080276693132768</v>
      </c>
      <c r="M182" s="45">
        <f>('Total Revenues by County'!M182/'Total Revenues by County'!M$4)</f>
        <v>2.6069262476772592</v>
      </c>
      <c r="N182" s="45">
        <f>('Total Revenues by County'!N182/'Total Revenues by County'!N$4)</f>
        <v>0</v>
      </c>
      <c r="O182" s="45">
        <f>('Total Revenues by County'!O182/'Total Revenues by County'!O$4)</f>
        <v>0</v>
      </c>
      <c r="P182" s="45">
        <f>('Total Revenues by County'!P182/'Total Revenues by County'!P$4)</f>
        <v>0.79493243243243239</v>
      </c>
      <c r="Q182" s="45">
        <f>('Total Revenues by County'!Q182/'Total Revenues by County'!Q$4)</f>
        <v>2.0796288434714052</v>
      </c>
      <c r="R182" s="45">
        <f>('Total Revenues by County'!R182/'Total Revenues by County'!R$4)</f>
        <v>2.4464622049221498</v>
      </c>
      <c r="S182" s="45">
        <f>('Total Revenues by County'!S182/'Total Revenues by County'!S$4)</f>
        <v>2.5998828026899572</v>
      </c>
      <c r="T182" s="45">
        <f>('Total Revenues by County'!T182/'Total Revenues by County'!T$4)</f>
        <v>2.510866849862603</v>
      </c>
      <c r="U182" s="45">
        <f>('Total Revenues by County'!U182/'Total Revenues by County'!U$4)</f>
        <v>1.7885548214435059</v>
      </c>
      <c r="V182" s="45">
        <f>('Total Revenues by County'!V182/'Total Revenues by County'!V$4)</f>
        <v>2.0004591368227733</v>
      </c>
      <c r="W182" s="45">
        <f>('Total Revenues by County'!W182/'Total Revenues by County'!W$4)</f>
        <v>0</v>
      </c>
      <c r="X182" s="45">
        <f>('Total Revenues by County'!X182/'Total Revenues by County'!X$4)</f>
        <v>1.78635068792048</v>
      </c>
      <c r="Y182" s="45">
        <f>('Total Revenues by County'!Y182/'Total Revenues by County'!Y$4)</f>
        <v>1.5453115381984817</v>
      </c>
      <c r="Z182" s="45">
        <f>('Total Revenues by County'!Z182/'Total Revenues by County'!Z$4)</f>
        <v>0</v>
      </c>
      <c r="AA182" s="45">
        <f>('Total Revenues by County'!AA182/'Total Revenues by County'!AA$4)</f>
        <v>0</v>
      </c>
      <c r="AB182" s="45">
        <f>('Total Revenues by County'!AB182/'Total Revenues by County'!AB$4)</f>
        <v>2.4866920971530786</v>
      </c>
      <c r="AC182" s="45">
        <f>('Total Revenues by County'!AC182/'Total Revenues by County'!AC$4)</f>
        <v>0</v>
      </c>
      <c r="AD182" s="45">
        <f>('Total Revenues by County'!AD182/'Total Revenues by County'!AD$4)</f>
        <v>2.7827441115679017</v>
      </c>
      <c r="AE182" s="45">
        <f>('Total Revenues by County'!AE182/'Total Revenues by County'!AE$4)</f>
        <v>0</v>
      </c>
      <c r="AF182" s="45">
        <f>('Total Revenues by County'!AF182/'Total Revenues by County'!AF$4)</f>
        <v>2.3517273176354356</v>
      </c>
      <c r="AG182" s="45">
        <f>('Total Revenues by County'!AG182/'Total Revenues by County'!AG$4)</f>
        <v>2.1612372360463965</v>
      </c>
      <c r="AH182" s="45">
        <f>('Total Revenues by County'!AH182/'Total Revenues by County'!AH$4)</f>
        <v>0</v>
      </c>
      <c r="AI182" s="45">
        <f>('Total Revenues by County'!AI182/'Total Revenues by County'!AI$4)</f>
        <v>0</v>
      </c>
      <c r="AJ182" s="45">
        <f>('Total Revenues by County'!AJ182/'Total Revenues by County'!AJ$4)</f>
        <v>2.4786843463578649</v>
      </c>
      <c r="AK182" s="45">
        <f>('Total Revenues by County'!AK182/'Total Revenues by County'!AK$4)</f>
        <v>2.9236997183090701</v>
      </c>
      <c r="AL182" s="45">
        <f>('Total Revenues by County'!AL182/'Total Revenues by County'!AL$4)</f>
        <v>4.7517069633156819</v>
      </c>
      <c r="AM182" s="45">
        <f>('Total Revenues by County'!AM182/'Total Revenues by County'!AM$4)</f>
        <v>0</v>
      </c>
      <c r="AN182" s="45">
        <f>('Total Revenues by County'!AN182/'Total Revenues by County'!AN$4)</f>
        <v>0</v>
      </c>
      <c r="AO182" s="45">
        <f>('Total Revenues by County'!AO182/'Total Revenues by County'!AO$4)</f>
        <v>0</v>
      </c>
      <c r="AP182" s="45">
        <f>('Total Revenues by County'!AP182/'Total Revenues by County'!AP$4)</f>
        <v>0</v>
      </c>
      <c r="AQ182" s="45">
        <f>('Total Revenues by County'!AQ182/'Total Revenues by County'!AQ$4)</f>
        <v>2.3724745548152293</v>
      </c>
      <c r="AR182" s="45">
        <f>('Total Revenues by County'!AR182/'Total Revenues by County'!AR$4)</f>
        <v>2.87867391807452</v>
      </c>
      <c r="AS182" s="45">
        <f>('Total Revenues by County'!AS182/'Total Revenues by County'!AS$4)</f>
        <v>4.3524050110062813</v>
      </c>
      <c r="AT182" s="45">
        <f>('Total Revenues by County'!AT182/'Total Revenues by County'!AT$4)</f>
        <v>2.9320530159588856</v>
      </c>
      <c r="AU182" s="45">
        <f>('Total Revenues by County'!AU182/'Total Revenues by County'!AU$4)</f>
        <v>2.5530647266399189</v>
      </c>
      <c r="AV182" s="45">
        <f>('Total Revenues by County'!AV182/'Total Revenues by County'!AV$4)</f>
        <v>0</v>
      </c>
      <c r="AW182" s="45">
        <f>('Total Revenues by County'!AW182/'Total Revenues by County'!AW$4)</f>
        <v>2.5949902723735407</v>
      </c>
      <c r="AX182" s="45">
        <f>('Total Revenues by County'!AX182/'Total Revenues by County'!AX$4)</f>
        <v>2.8922670989932548</v>
      </c>
      <c r="AY182" s="45">
        <f>('Total Revenues by County'!AY182/'Total Revenues by County'!AY$4)</f>
        <v>0</v>
      </c>
      <c r="AZ182" s="45">
        <f>('Total Revenues by County'!AZ182/'Total Revenues by County'!AZ$4)</f>
        <v>0</v>
      </c>
      <c r="BA182" s="45">
        <f>('Total Revenues by County'!BA182/'Total Revenues by County'!BA$4)</f>
        <v>0</v>
      </c>
      <c r="BB182" s="45">
        <f>('Total Revenues by County'!BB182/'Total Revenues by County'!BB$4)</f>
        <v>2.9421234951552346</v>
      </c>
      <c r="BC182" s="45">
        <f>('Total Revenues by County'!BC182/'Total Revenues by County'!BC$4)</f>
        <v>2.2665238296177872</v>
      </c>
      <c r="BD182" s="45">
        <f>('Total Revenues by County'!BD182/'Total Revenues by County'!BD$4)</f>
        <v>0</v>
      </c>
      <c r="BE182" s="45">
        <f>('Total Revenues by County'!BE182/'Total Revenues by County'!BE$4)</f>
        <v>0</v>
      </c>
      <c r="BF182" s="45">
        <f>('Total Revenues by County'!BF182/'Total Revenues by County'!BF$4)</f>
        <v>2.0416523383768914</v>
      </c>
      <c r="BG182" s="45">
        <f>('Total Revenues by County'!BG182/'Total Revenues by County'!BG$4)</f>
        <v>0</v>
      </c>
      <c r="BH182" s="45">
        <f>('Total Revenues by County'!BH182/'Total Revenues by County'!BH$4)</f>
        <v>2.6305714326780727</v>
      </c>
      <c r="BI182" s="45">
        <f>('Total Revenues by County'!BI182/'Total Revenues by County'!BI$4)</f>
        <v>2.4005565622573131</v>
      </c>
      <c r="BJ182" s="45">
        <f>('Total Revenues by County'!BJ182/'Total Revenues by County'!BJ$4)</f>
        <v>0.77154520350582301</v>
      </c>
      <c r="BK182" s="45">
        <f>('Total Revenues by County'!BK182/'Total Revenues by County'!BK$4)</f>
        <v>0</v>
      </c>
      <c r="BL182" s="45">
        <f>('Total Revenues by County'!BL182/'Total Revenues by County'!BL$4)</f>
        <v>2.5020867926221784</v>
      </c>
      <c r="BM182" s="45">
        <f>('Total Revenues by County'!BM182/'Total Revenues by County'!BM$4)</f>
        <v>1.400516795865633</v>
      </c>
      <c r="BN182" s="45">
        <f>('Total Revenues by County'!BN182/'Total Revenues by County'!BN$4)</f>
        <v>2.729622906553284</v>
      </c>
      <c r="BO182" s="45">
        <f>('Total Revenues by County'!BO182/'Total Revenues by County'!BO$4)</f>
        <v>0</v>
      </c>
      <c r="BP182" s="45">
        <f>('Total Revenues by County'!BP182/'Total Revenues by County'!BP$4)</f>
        <v>0</v>
      </c>
      <c r="BQ182" s="14">
        <f>('Total Revenues by County'!BQ182/'Total Revenues by County'!BQ$4)</f>
        <v>6.8247841139719045E-2</v>
      </c>
    </row>
    <row r="183" spans="1:69" x14ac:dyDescent="0.25">
      <c r="A183" s="10"/>
      <c r="B183" s="11">
        <v>348.42</v>
      </c>
      <c r="C183" s="12" t="s">
        <v>179</v>
      </c>
      <c r="D183" s="45">
        <f>('Total Revenues by County'!D183/'Total Revenues by County'!D$4)</f>
        <v>0.85850256940039726</v>
      </c>
      <c r="E183" s="45">
        <f>('Total Revenues by County'!E183/'Total Revenues by County'!E$4)</f>
        <v>0.70714595689281068</v>
      </c>
      <c r="F183" s="45">
        <f>('Total Revenues by County'!F183/'Total Revenues by County'!F$4)</f>
        <v>1.051203373087048</v>
      </c>
      <c r="G183" s="45">
        <f>('Total Revenues by County'!G183/'Total Revenues by County'!G$4)</f>
        <v>0.40959475353744162</v>
      </c>
      <c r="H183" s="45">
        <f>('Total Revenues by County'!H183/'Total Revenues by County'!H$4)</f>
        <v>0.99700803512217195</v>
      </c>
      <c r="I183" s="45">
        <f>('Total Revenues by County'!I183/'Total Revenues by County'!I$4)</f>
        <v>0</v>
      </c>
      <c r="J183" s="45">
        <f>('Total Revenues by County'!J183/'Total Revenues by County'!J$4)</f>
        <v>0.1588153448618565</v>
      </c>
      <c r="K183" s="45">
        <f>('Total Revenues by County'!K183/'Total Revenues by County'!K$4)</f>
        <v>1.0076690994286099</v>
      </c>
      <c r="L183" s="45">
        <f>('Total Revenues by County'!L183/'Total Revenues by County'!L$4)</f>
        <v>0.94638384309742585</v>
      </c>
      <c r="M183" s="45">
        <f>('Total Revenues by County'!M183/'Total Revenues by County'!M$4)</f>
        <v>0.93201090391163677</v>
      </c>
      <c r="N183" s="45">
        <f>('Total Revenues by County'!N183/'Total Revenues by County'!N$4)</f>
        <v>0</v>
      </c>
      <c r="O183" s="45">
        <f>('Total Revenues by County'!O183/'Total Revenues by County'!O$4)</f>
        <v>0</v>
      </c>
      <c r="P183" s="45">
        <f>('Total Revenues by County'!P183/'Total Revenues by County'!P$4)</f>
        <v>0</v>
      </c>
      <c r="Q183" s="45">
        <f>('Total Revenues by County'!Q183/'Total Revenues by County'!Q$4)</f>
        <v>0.50518527503183941</v>
      </c>
      <c r="R183" s="45">
        <f>('Total Revenues by County'!R183/'Total Revenues by County'!R$4)</f>
        <v>0.86784593169261681</v>
      </c>
      <c r="S183" s="45">
        <f>('Total Revenues by County'!S183/'Total Revenues by County'!S$4)</f>
        <v>0.68221856368185585</v>
      </c>
      <c r="T183" s="45">
        <f>('Total Revenues by County'!T183/'Total Revenues by County'!T$4)</f>
        <v>0.42293280039970021</v>
      </c>
      <c r="U183" s="45">
        <f>('Total Revenues by County'!U183/'Total Revenues by County'!U$4)</f>
        <v>0.31176298402609348</v>
      </c>
      <c r="V183" s="45">
        <f>('Total Revenues by County'!V183/'Total Revenues by County'!V$4)</f>
        <v>0.1196625344352617</v>
      </c>
      <c r="W183" s="45">
        <f>('Total Revenues by County'!W183/'Total Revenues by County'!W$4)</f>
        <v>0</v>
      </c>
      <c r="X183" s="45">
        <f>('Total Revenues by County'!X183/'Total Revenues by County'!X$4)</f>
        <v>0.49784835444572401</v>
      </c>
      <c r="Y183" s="45">
        <f>('Total Revenues by County'!Y183/'Total Revenues by County'!Y$4)</f>
        <v>10.278708706654811</v>
      </c>
      <c r="Z183" s="45">
        <f>('Total Revenues by County'!Z183/'Total Revenues by County'!Z$4)</f>
        <v>0</v>
      </c>
      <c r="AA183" s="45">
        <f>('Total Revenues by County'!AA183/'Total Revenues by County'!AA$4)</f>
        <v>0</v>
      </c>
      <c r="AB183" s="45">
        <f>('Total Revenues by County'!AB183/'Total Revenues by County'!AB$4)</f>
        <v>0.95883709402814599</v>
      </c>
      <c r="AC183" s="45">
        <f>('Total Revenues by County'!AC183/'Total Revenues by County'!AC$4)</f>
        <v>0</v>
      </c>
      <c r="AD183" s="45">
        <f>('Total Revenues by County'!AD183/'Total Revenues by County'!AD$4)</f>
        <v>1.5446480284825221</v>
      </c>
      <c r="AE183" s="45">
        <f>('Total Revenues by County'!AE183/'Total Revenues by County'!AE$4)</f>
        <v>0</v>
      </c>
      <c r="AF183" s="45">
        <f>('Total Revenues by County'!AF183/'Total Revenues by County'!AF$4)</f>
        <v>0.99187222130742636</v>
      </c>
      <c r="AG183" s="45">
        <f>('Total Revenues by County'!AG183/'Total Revenues by County'!AG$4)</f>
        <v>0.16226826608505998</v>
      </c>
      <c r="AH183" s="45">
        <f>('Total Revenues by County'!AH183/'Total Revenues by County'!AH$4)</f>
        <v>0</v>
      </c>
      <c r="AI183" s="45">
        <f>('Total Revenues by County'!AI183/'Total Revenues by County'!AI$4)</f>
        <v>0</v>
      </c>
      <c r="AJ183" s="45">
        <f>('Total Revenues by County'!AJ183/'Total Revenues by County'!AJ$4)</f>
        <v>0.70109093454101135</v>
      </c>
      <c r="AK183" s="45">
        <f>('Total Revenues by County'!AK183/'Total Revenues by County'!AK$4)</f>
        <v>0.99712005692650119</v>
      </c>
      <c r="AL183" s="45">
        <f>('Total Revenues by County'!AL183/'Total Revenues by County'!AL$4)</f>
        <v>0.62003475500458383</v>
      </c>
      <c r="AM183" s="45">
        <f>('Total Revenues by County'!AM183/'Total Revenues by County'!AM$4)</f>
        <v>2.5737077994836071</v>
      </c>
      <c r="AN183" s="45">
        <f>('Total Revenues by County'!AN183/'Total Revenues by County'!AN$4)</f>
        <v>0</v>
      </c>
      <c r="AO183" s="45">
        <f>('Total Revenues by County'!AO183/'Total Revenues by County'!AO$4)</f>
        <v>0</v>
      </c>
      <c r="AP183" s="45">
        <f>('Total Revenues by County'!AP183/'Total Revenues by County'!AP$4)</f>
        <v>0</v>
      </c>
      <c r="AQ183" s="45">
        <f>('Total Revenues by County'!AQ183/'Total Revenues by County'!AQ$4)</f>
        <v>1.0415713002051439</v>
      </c>
      <c r="AR183" s="45">
        <f>('Total Revenues by County'!AR183/'Total Revenues by County'!AR$4)</f>
        <v>0.8298104862557536</v>
      </c>
      <c r="AS183" s="45">
        <f>('Total Revenues by County'!AS183/'Total Revenues by County'!AS$4)</f>
        <v>1.693363345448998</v>
      </c>
      <c r="AT183" s="45">
        <f>('Total Revenues by County'!AT183/'Total Revenues by County'!AT$4)</f>
        <v>0.85067622396537734</v>
      </c>
      <c r="AU183" s="45">
        <f>('Total Revenues by County'!AU183/'Total Revenues by County'!AU$4)</f>
        <v>1.0042538792478368</v>
      </c>
      <c r="AV183" s="45">
        <f>('Total Revenues by County'!AV183/'Total Revenues by County'!AV$4)</f>
        <v>0</v>
      </c>
      <c r="AW183" s="45">
        <f>('Total Revenues by County'!AW183/'Total Revenues by County'!AW$4)</f>
        <v>0.1657101167315175</v>
      </c>
      <c r="AX183" s="45">
        <f>('Total Revenues by County'!AX183/'Total Revenues by County'!AX$4)</f>
        <v>1.139889907876203</v>
      </c>
      <c r="AY183" s="45">
        <f>('Total Revenues by County'!AY183/'Total Revenues by County'!AY$4)</f>
        <v>0</v>
      </c>
      <c r="AZ183" s="45">
        <f>('Total Revenues by County'!AZ183/'Total Revenues by County'!AZ$4)</f>
        <v>0</v>
      </c>
      <c r="BA183" s="45">
        <f>('Total Revenues by County'!BA183/'Total Revenues by County'!BA$4)</f>
        <v>0</v>
      </c>
      <c r="BB183" s="45">
        <f>('Total Revenues by County'!BB183/'Total Revenues by County'!BB$4)</f>
        <v>1.4482737302840092</v>
      </c>
      <c r="BC183" s="45">
        <f>('Total Revenues by County'!BC183/'Total Revenues by County'!BC$4)</f>
        <v>0.88788876540054795</v>
      </c>
      <c r="BD183" s="45">
        <f>('Total Revenues by County'!BD183/'Total Revenues by County'!BD$4)</f>
        <v>4.7957687617325055E-4</v>
      </c>
      <c r="BE183" s="45">
        <f>('Total Revenues by County'!BE183/'Total Revenues by County'!BE$4)</f>
        <v>0</v>
      </c>
      <c r="BF183" s="45">
        <f>('Total Revenues by County'!BF183/'Total Revenues by County'!BF$4)</f>
        <v>1.652953391175537</v>
      </c>
      <c r="BG183" s="45">
        <f>('Total Revenues by County'!BG183/'Total Revenues by County'!BG$4)</f>
        <v>0</v>
      </c>
      <c r="BH183" s="45">
        <f>('Total Revenues by County'!BH183/'Total Revenues by County'!BH$4)</f>
        <v>1.4786892550342323</v>
      </c>
      <c r="BI183" s="45">
        <f>('Total Revenues by County'!BI183/'Total Revenues by County'!BI$4)</f>
        <v>1.7321835361118303</v>
      </c>
      <c r="BJ183" s="45">
        <f>('Total Revenues by County'!BJ183/'Total Revenues by County'!BJ$4)</f>
        <v>0.21224636811141795</v>
      </c>
      <c r="BK183" s="45">
        <f>('Total Revenues by County'!BK183/'Total Revenues by County'!BK$4)</f>
        <v>0</v>
      </c>
      <c r="BL183" s="45">
        <f>('Total Revenues by County'!BL183/'Total Revenues by County'!BL$4)</f>
        <v>0.43607234214423551</v>
      </c>
      <c r="BM183" s="45">
        <f>('Total Revenues by County'!BM183/'Total Revenues by County'!BM$4)</f>
        <v>0.44860402092393015</v>
      </c>
      <c r="BN183" s="45">
        <f>('Total Revenues by County'!BN183/'Total Revenues by County'!BN$4)</f>
        <v>1.2209195913094892</v>
      </c>
      <c r="BO183" s="45">
        <f>('Total Revenues by County'!BO183/'Total Revenues by County'!BO$4)</f>
        <v>0</v>
      </c>
      <c r="BP183" s="45">
        <f>('Total Revenues by County'!BP183/'Total Revenues by County'!BP$4)</f>
        <v>0</v>
      </c>
      <c r="BQ183" s="14">
        <f>('Total Revenues by County'!BQ183/'Total Revenues by County'!BQ$4)</f>
        <v>0.70910103864061447</v>
      </c>
    </row>
    <row r="184" spans="1:69" x14ac:dyDescent="0.25">
      <c r="A184" s="10"/>
      <c r="B184" s="11">
        <v>348.43</v>
      </c>
      <c r="C184" s="12" t="s">
        <v>180</v>
      </c>
      <c r="D184" s="45">
        <f>('Total Revenues by County'!D184/'Total Revenues by County'!D$4)</f>
        <v>0</v>
      </c>
      <c r="E184" s="45">
        <f>('Total Revenues by County'!E184/'Total Revenues by County'!E$4)</f>
        <v>0</v>
      </c>
      <c r="F184" s="45">
        <f>('Total Revenues by County'!F184/'Total Revenues by County'!F$4)</f>
        <v>0</v>
      </c>
      <c r="G184" s="45">
        <f>('Total Revenues by County'!G184/'Total Revenues by County'!G$4)</f>
        <v>0</v>
      </c>
      <c r="H184" s="45">
        <f>('Total Revenues by County'!H184/'Total Revenues by County'!H$4)</f>
        <v>0</v>
      </c>
      <c r="I184" s="45">
        <f>('Total Revenues by County'!I184/'Total Revenues by County'!I$4)</f>
        <v>1.3603965487445573</v>
      </c>
      <c r="J184" s="45">
        <f>('Total Revenues by County'!J184/'Total Revenues by County'!J$4)</f>
        <v>0</v>
      </c>
      <c r="K184" s="45">
        <f>('Total Revenues by County'!K184/'Total Revenues by County'!K$4)</f>
        <v>0</v>
      </c>
      <c r="L184" s="45">
        <f>('Total Revenues by County'!L184/'Total Revenues by County'!L$4)</f>
        <v>0</v>
      </c>
      <c r="M184" s="45">
        <f>('Total Revenues by County'!M184/'Total Revenues by County'!M$4)</f>
        <v>0</v>
      </c>
      <c r="N184" s="45">
        <f>('Total Revenues by County'!N184/'Total Revenues by County'!N$4)</f>
        <v>0</v>
      </c>
      <c r="O184" s="45">
        <f>('Total Revenues by County'!O184/'Total Revenues by County'!O$4)</f>
        <v>0</v>
      </c>
      <c r="P184" s="45">
        <f>('Total Revenues by County'!P184/'Total Revenues by County'!P$4)</f>
        <v>0.10585585585585586</v>
      </c>
      <c r="Q184" s="45">
        <f>('Total Revenues by County'!Q184/'Total Revenues by County'!Q$4)</f>
        <v>0</v>
      </c>
      <c r="R184" s="45">
        <f>('Total Revenues by County'!R184/'Total Revenues by County'!R$4)</f>
        <v>0</v>
      </c>
      <c r="S184" s="45">
        <f>('Total Revenues by County'!S184/'Total Revenues by County'!S$4)</f>
        <v>0</v>
      </c>
      <c r="T184" s="45">
        <f>('Total Revenues by County'!T184/'Total Revenues by County'!T$4)</f>
        <v>0</v>
      </c>
      <c r="U184" s="45">
        <f>('Total Revenues by County'!U184/'Total Revenues by County'!U$4)</f>
        <v>0</v>
      </c>
      <c r="V184" s="45">
        <f>('Total Revenues by County'!V184/'Total Revenues by County'!V$4)</f>
        <v>0</v>
      </c>
      <c r="W184" s="45">
        <f>('Total Revenues by County'!W184/'Total Revenues by County'!W$4)</f>
        <v>0</v>
      </c>
      <c r="X184" s="45">
        <f>('Total Revenues by County'!X184/'Total Revenues by County'!X$4)</f>
        <v>0</v>
      </c>
      <c r="Y184" s="45">
        <f>('Total Revenues by County'!Y184/'Total Revenues by County'!Y$4)</f>
        <v>0</v>
      </c>
      <c r="Z184" s="45">
        <f>('Total Revenues by County'!Z184/'Total Revenues by County'!Z$4)</f>
        <v>0</v>
      </c>
      <c r="AA184" s="45">
        <f>('Total Revenues by County'!AA184/'Total Revenues by County'!AA$4)</f>
        <v>0</v>
      </c>
      <c r="AB184" s="45">
        <f>('Total Revenues by County'!AB184/'Total Revenues by County'!AB$4)</f>
        <v>0</v>
      </c>
      <c r="AC184" s="45">
        <f>('Total Revenues by County'!AC184/'Total Revenues by County'!AC$4)</f>
        <v>0</v>
      </c>
      <c r="AD184" s="45">
        <f>('Total Revenues by County'!AD184/'Total Revenues by County'!AD$4)</f>
        <v>0</v>
      </c>
      <c r="AE184" s="45">
        <f>('Total Revenues by County'!AE184/'Total Revenues by County'!AE$4)</f>
        <v>0</v>
      </c>
      <c r="AF184" s="45">
        <f>('Total Revenues by County'!AF184/'Total Revenues by County'!AF$4)</f>
        <v>0</v>
      </c>
      <c r="AG184" s="45">
        <f>('Total Revenues by County'!AG184/'Total Revenues by County'!AG$4)</f>
        <v>0</v>
      </c>
      <c r="AH184" s="45">
        <f>('Total Revenues by County'!AH184/'Total Revenues by County'!AH$4)</f>
        <v>0</v>
      </c>
      <c r="AI184" s="45">
        <f>('Total Revenues by County'!AI184/'Total Revenues by County'!AI$4)</f>
        <v>0</v>
      </c>
      <c r="AJ184" s="45">
        <f>('Total Revenues by County'!AJ184/'Total Revenues by County'!AJ$4)</f>
        <v>0</v>
      </c>
      <c r="AK184" s="45">
        <f>('Total Revenues by County'!AK184/'Total Revenues by County'!AK$4)</f>
        <v>0</v>
      </c>
      <c r="AL184" s="45">
        <f>('Total Revenues by County'!AL184/'Total Revenues by County'!AL$4)</f>
        <v>0</v>
      </c>
      <c r="AM184" s="45">
        <f>('Total Revenues by County'!AM184/'Total Revenues by County'!AM$4)</f>
        <v>0</v>
      </c>
      <c r="AN184" s="45">
        <f>('Total Revenues by County'!AN184/'Total Revenues by County'!AN$4)</f>
        <v>0</v>
      </c>
      <c r="AO184" s="45">
        <f>('Total Revenues by County'!AO184/'Total Revenues by County'!AO$4)</f>
        <v>0</v>
      </c>
      <c r="AP184" s="45">
        <f>('Total Revenues by County'!AP184/'Total Revenues by County'!AP$4)</f>
        <v>0</v>
      </c>
      <c r="AQ184" s="45">
        <f>('Total Revenues by County'!AQ184/'Total Revenues by County'!AQ$4)</f>
        <v>0</v>
      </c>
      <c r="AR184" s="45">
        <f>('Total Revenues by County'!AR184/'Total Revenues by County'!AR$4)</f>
        <v>0</v>
      </c>
      <c r="AS184" s="45">
        <f>('Total Revenues by County'!AS184/'Total Revenues by County'!AS$4)</f>
        <v>0</v>
      </c>
      <c r="AT184" s="45">
        <f>('Total Revenues by County'!AT184/'Total Revenues by County'!AT$4)</f>
        <v>0.14356234784960778</v>
      </c>
      <c r="AU184" s="45">
        <f>('Total Revenues by County'!AU184/'Total Revenues by County'!AU$4)</f>
        <v>0</v>
      </c>
      <c r="AV184" s="45">
        <f>('Total Revenues by County'!AV184/'Total Revenues by County'!AV$4)</f>
        <v>0</v>
      </c>
      <c r="AW184" s="45">
        <f>('Total Revenues by County'!AW184/'Total Revenues by County'!AW$4)</f>
        <v>0</v>
      </c>
      <c r="AX184" s="45">
        <f>('Total Revenues by County'!AX184/'Total Revenues by County'!AX$4)</f>
        <v>0</v>
      </c>
      <c r="AY184" s="45">
        <f>('Total Revenues by County'!AY184/'Total Revenues by County'!AY$4)</f>
        <v>0</v>
      </c>
      <c r="AZ184" s="45">
        <f>('Total Revenues by County'!AZ184/'Total Revenues by County'!AZ$4)</f>
        <v>0</v>
      </c>
      <c r="BA184" s="45">
        <f>('Total Revenues by County'!BA184/'Total Revenues by County'!BA$4)</f>
        <v>0</v>
      </c>
      <c r="BB184" s="45">
        <f>('Total Revenues by County'!BB184/'Total Revenues by County'!BB$4)</f>
        <v>0</v>
      </c>
      <c r="BC184" s="45">
        <f>('Total Revenues by County'!BC184/'Total Revenues by County'!BC$4)</f>
        <v>0</v>
      </c>
      <c r="BD184" s="45">
        <f>('Total Revenues by County'!BD184/'Total Revenues by County'!BD$4)</f>
        <v>0</v>
      </c>
      <c r="BE184" s="45">
        <f>('Total Revenues by County'!BE184/'Total Revenues by County'!BE$4)</f>
        <v>0</v>
      </c>
      <c r="BF184" s="45">
        <f>('Total Revenues by County'!BF184/'Total Revenues by County'!BF$4)</f>
        <v>0</v>
      </c>
      <c r="BG184" s="45">
        <f>('Total Revenues by County'!BG184/'Total Revenues by County'!BG$4)</f>
        <v>0</v>
      </c>
      <c r="BH184" s="45">
        <f>('Total Revenues by County'!BH184/'Total Revenues by County'!BH$4)</f>
        <v>0</v>
      </c>
      <c r="BI184" s="45">
        <f>('Total Revenues by County'!BI184/'Total Revenues by County'!BI$4)</f>
        <v>0</v>
      </c>
      <c r="BJ184" s="45">
        <f>('Total Revenues by County'!BJ184/'Total Revenues by County'!BJ$4)</f>
        <v>1.1485972705807019E-2</v>
      </c>
      <c r="BK184" s="45">
        <f>('Total Revenues by County'!BK184/'Total Revenues by County'!BK$4)</f>
        <v>0</v>
      </c>
      <c r="BL184" s="45">
        <f>('Total Revenues by County'!BL184/'Total Revenues by County'!BL$4)</f>
        <v>4.487726069200736E-5</v>
      </c>
      <c r="BM184" s="45">
        <f>('Total Revenues by County'!BM184/'Total Revenues by County'!BM$4)</f>
        <v>0</v>
      </c>
      <c r="BN184" s="45">
        <f>('Total Revenues by County'!BN184/'Total Revenues by County'!BN$4)</f>
        <v>0</v>
      </c>
      <c r="BO184" s="45">
        <f>('Total Revenues by County'!BO184/'Total Revenues by County'!BO$4)</f>
        <v>0</v>
      </c>
      <c r="BP184" s="45">
        <f>('Total Revenues by County'!BP184/'Total Revenues by County'!BP$4)</f>
        <v>0</v>
      </c>
      <c r="BQ184" s="14">
        <f>('Total Revenues by County'!BQ184/'Total Revenues by County'!BQ$4)</f>
        <v>0</v>
      </c>
    </row>
    <row r="185" spans="1:69" x14ac:dyDescent="0.25">
      <c r="A185" s="10"/>
      <c r="B185" s="11">
        <v>348.44</v>
      </c>
      <c r="C185" s="12" t="s">
        <v>181</v>
      </c>
      <c r="D185" s="45">
        <f>('Total Revenues by County'!D185/'Total Revenues by County'!D$4)</f>
        <v>9.6623128021846548E-3</v>
      </c>
      <c r="E185" s="45">
        <f>('Total Revenues by County'!E185/'Total Revenues by County'!E$4)</f>
        <v>0</v>
      </c>
      <c r="F185" s="45">
        <f>('Total Revenues by County'!F185/'Total Revenues by County'!F$4)</f>
        <v>0</v>
      </c>
      <c r="G185" s="45">
        <f>('Total Revenues by County'!G185/'Total Revenues by County'!G$4)</f>
        <v>0</v>
      </c>
      <c r="H185" s="45">
        <f>('Total Revenues by County'!H185/'Total Revenues by County'!H$4)</f>
        <v>0</v>
      </c>
      <c r="I185" s="45">
        <f>('Total Revenues by County'!I185/'Total Revenues by County'!I$4)</f>
        <v>0</v>
      </c>
      <c r="J185" s="45">
        <f>('Total Revenues by County'!J185/'Total Revenues by County'!J$4)</f>
        <v>0</v>
      </c>
      <c r="K185" s="45">
        <f>('Total Revenues by County'!K185/'Total Revenues by County'!K$4)</f>
        <v>0</v>
      </c>
      <c r="L185" s="45">
        <f>('Total Revenues by County'!L185/'Total Revenues by County'!L$4)</f>
        <v>0</v>
      </c>
      <c r="M185" s="45">
        <f>('Total Revenues by County'!M185/'Total Revenues by County'!M$4)</f>
        <v>0</v>
      </c>
      <c r="N185" s="45">
        <f>('Total Revenues by County'!N185/'Total Revenues by County'!N$4)</f>
        <v>0</v>
      </c>
      <c r="O185" s="45">
        <f>('Total Revenues by County'!O185/'Total Revenues by County'!O$4)</f>
        <v>0</v>
      </c>
      <c r="P185" s="45">
        <f>('Total Revenues by County'!P185/'Total Revenues by County'!P$4)</f>
        <v>0</v>
      </c>
      <c r="Q185" s="45">
        <f>('Total Revenues by County'!Q185/'Total Revenues by County'!Q$4)</f>
        <v>0</v>
      </c>
      <c r="R185" s="45">
        <f>('Total Revenues by County'!R185/'Total Revenues by County'!R$4)</f>
        <v>0</v>
      </c>
      <c r="S185" s="45">
        <f>('Total Revenues by County'!S185/'Total Revenues by County'!S$4)</f>
        <v>0</v>
      </c>
      <c r="T185" s="45">
        <f>('Total Revenues by County'!T185/'Total Revenues by County'!T$4)</f>
        <v>0</v>
      </c>
      <c r="U185" s="45">
        <f>('Total Revenues by County'!U185/'Total Revenues by County'!U$4)</f>
        <v>0</v>
      </c>
      <c r="V185" s="45">
        <f>('Total Revenues by County'!V185/'Total Revenues by County'!V$4)</f>
        <v>0</v>
      </c>
      <c r="W185" s="45">
        <f>('Total Revenues by County'!W185/'Total Revenues by County'!W$4)</f>
        <v>0</v>
      </c>
      <c r="X185" s="45">
        <f>('Total Revenues by County'!X185/'Total Revenues by County'!X$4)</f>
        <v>0</v>
      </c>
      <c r="Y185" s="45">
        <f>('Total Revenues by County'!Y185/'Total Revenues by County'!Y$4)</f>
        <v>0</v>
      </c>
      <c r="Z185" s="45">
        <f>('Total Revenues by County'!Z185/'Total Revenues by County'!Z$4)</f>
        <v>0</v>
      </c>
      <c r="AA185" s="45">
        <f>('Total Revenues by County'!AA185/'Total Revenues by County'!AA$4)</f>
        <v>0</v>
      </c>
      <c r="AB185" s="45">
        <f>('Total Revenues by County'!AB185/'Total Revenues by County'!AB$4)</f>
        <v>0</v>
      </c>
      <c r="AC185" s="45">
        <f>('Total Revenues by County'!AC185/'Total Revenues by County'!AC$4)</f>
        <v>0</v>
      </c>
      <c r="AD185" s="45">
        <f>('Total Revenues by County'!AD185/'Total Revenues by County'!AD$4)</f>
        <v>0</v>
      </c>
      <c r="AE185" s="45">
        <f>('Total Revenues by County'!AE185/'Total Revenues by County'!AE$4)</f>
        <v>0</v>
      </c>
      <c r="AF185" s="45">
        <f>('Total Revenues by County'!AF185/'Total Revenues by County'!AF$4)</f>
        <v>0</v>
      </c>
      <c r="AG185" s="45">
        <f>('Total Revenues by County'!AG185/'Total Revenues by County'!AG$4)</f>
        <v>0</v>
      </c>
      <c r="AH185" s="45">
        <f>('Total Revenues by County'!AH185/'Total Revenues by County'!AH$4)</f>
        <v>0</v>
      </c>
      <c r="AI185" s="45">
        <f>('Total Revenues by County'!AI185/'Total Revenues by County'!AI$4)</f>
        <v>0</v>
      </c>
      <c r="AJ185" s="45">
        <f>('Total Revenues by County'!AJ185/'Total Revenues by County'!AJ$4)</f>
        <v>0</v>
      </c>
      <c r="AK185" s="45">
        <f>('Total Revenues by County'!AK185/'Total Revenues by County'!AK$4)</f>
        <v>3.3482139730467583E-2</v>
      </c>
      <c r="AL185" s="45">
        <f>('Total Revenues by County'!AL185/'Total Revenues by County'!AL$4)</f>
        <v>0</v>
      </c>
      <c r="AM185" s="45">
        <f>('Total Revenues by County'!AM185/'Total Revenues by County'!AM$4)</f>
        <v>0</v>
      </c>
      <c r="AN185" s="45">
        <f>('Total Revenues by County'!AN185/'Total Revenues by County'!AN$4)</f>
        <v>0</v>
      </c>
      <c r="AO185" s="45">
        <f>('Total Revenues by County'!AO185/'Total Revenues by County'!AO$4)</f>
        <v>0</v>
      </c>
      <c r="AP185" s="45">
        <f>('Total Revenues by County'!AP185/'Total Revenues by County'!AP$4)</f>
        <v>0</v>
      </c>
      <c r="AQ185" s="45">
        <f>('Total Revenues by County'!AQ185/'Total Revenues by County'!AQ$4)</f>
        <v>0</v>
      </c>
      <c r="AR185" s="45">
        <f>('Total Revenues by County'!AR185/'Total Revenues by County'!AR$4)</f>
        <v>0</v>
      </c>
      <c r="AS185" s="45">
        <f>('Total Revenues by County'!AS185/'Total Revenues by County'!AS$4)</f>
        <v>0</v>
      </c>
      <c r="AT185" s="45">
        <f>('Total Revenues by County'!AT185/'Total Revenues by County'!AT$4)</f>
        <v>0</v>
      </c>
      <c r="AU185" s="45">
        <f>('Total Revenues by County'!AU185/'Total Revenues by County'!AU$4)</f>
        <v>0</v>
      </c>
      <c r="AV185" s="45">
        <f>('Total Revenues by County'!AV185/'Total Revenues by County'!AV$4)</f>
        <v>0</v>
      </c>
      <c r="AW185" s="45">
        <f>('Total Revenues by County'!AW185/'Total Revenues by County'!AW$4)</f>
        <v>0</v>
      </c>
      <c r="AX185" s="45">
        <f>('Total Revenues by County'!AX185/'Total Revenues by County'!AX$4)</f>
        <v>0</v>
      </c>
      <c r="AY185" s="45">
        <f>('Total Revenues by County'!AY185/'Total Revenues by County'!AY$4)</f>
        <v>0</v>
      </c>
      <c r="AZ185" s="45">
        <f>('Total Revenues by County'!AZ185/'Total Revenues by County'!AZ$4)</f>
        <v>0</v>
      </c>
      <c r="BA185" s="45">
        <f>('Total Revenues by County'!BA185/'Total Revenues by County'!BA$4)</f>
        <v>0</v>
      </c>
      <c r="BB185" s="45">
        <f>('Total Revenues by County'!BB185/'Total Revenues by County'!BB$4)</f>
        <v>0</v>
      </c>
      <c r="BC185" s="45">
        <f>('Total Revenues by County'!BC185/'Total Revenues by County'!BC$4)</f>
        <v>0</v>
      </c>
      <c r="BD185" s="45">
        <f>('Total Revenues by County'!BD185/'Total Revenues by County'!BD$4)</f>
        <v>0</v>
      </c>
      <c r="BE185" s="45">
        <f>('Total Revenues by County'!BE185/'Total Revenues by County'!BE$4)</f>
        <v>0</v>
      </c>
      <c r="BF185" s="45">
        <f>('Total Revenues by County'!BF185/'Total Revenues by County'!BF$4)</f>
        <v>0</v>
      </c>
      <c r="BG185" s="45">
        <f>('Total Revenues by County'!BG185/'Total Revenues by County'!BG$4)</f>
        <v>0</v>
      </c>
      <c r="BH185" s="45">
        <f>('Total Revenues by County'!BH185/'Total Revenues by County'!BH$4)</f>
        <v>0</v>
      </c>
      <c r="BI185" s="45">
        <f>('Total Revenues by County'!BI185/'Total Revenues by County'!BI$4)</f>
        <v>0</v>
      </c>
      <c r="BJ185" s="45">
        <f>('Total Revenues by County'!BJ185/'Total Revenues by County'!BJ$4)</f>
        <v>0</v>
      </c>
      <c r="BK185" s="45">
        <f>('Total Revenues by County'!BK185/'Total Revenues by County'!BK$4)</f>
        <v>0</v>
      </c>
      <c r="BL185" s="45">
        <f>('Total Revenues by County'!BL185/'Total Revenues by County'!BL$4)</f>
        <v>0</v>
      </c>
      <c r="BM185" s="45">
        <f>('Total Revenues by County'!BM185/'Total Revenues by County'!BM$4)</f>
        <v>0</v>
      </c>
      <c r="BN185" s="45">
        <f>('Total Revenues by County'!BN185/'Total Revenues by County'!BN$4)</f>
        <v>0</v>
      </c>
      <c r="BO185" s="45">
        <f>('Total Revenues by County'!BO185/'Total Revenues by County'!BO$4)</f>
        <v>0</v>
      </c>
      <c r="BP185" s="45">
        <f>('Total Revenues by County'!BP185/'Total Revenues by County'!BP$4)</f>
        <v>0</v>
      </c>
      <c r="BQ185" s="14">
        <f>('Total Revenues by County'!BQ185/'Total Revenues by County'!BQ$4)</f>
        <v>1.82183930916471</v>
      </c>
    </row>
    <row r="186" spans="1:69" x14ac:dyDescent="0.25">
      <c r="A186" s="10"/>
      <c r="B186" s="11">
        <v>348.48</v>
      </c>
      <c r="C186" s="12" t="s">
        <v>182</v>
      </c>
      <c r="D186" s="45">
        <f>('Total Revenues by County'!D186/'Total Revenues by County'!D$4)</f>
        <v>0.10239240991906294</v>
      </c>
      <c r="E186" s="45">
        <f>('Total Revenues by County'!E186/'Total Revenues by County'!E$4)</f>
        <v>1.7575582236366266E-2</v>
      </c>
      <c r="F186" s="45">
        <f>('Total Revenues by County'!F186/'Total Revenues by County'!F$4)</f>
        <v>0</v>
      </c>
      <c r="G186" s="45">
        <f>('Total Revenues by County'!G186/'Total Revenues by County'!G$4)</f>
        <v>0.24567844031792421</v>
      </c>
      <c r="H186" s="45">
        <f>('Total Revenues by County'!H186/'Total Revenues by County'!H$4)</f>
        <v>0.1637406758139224</v>
      </c>
      <c r="I186" s="45">
        <f>('Total Revenues by County'!I186/'Total Revenues by County'!I$4)</f>
        <v>0</v>
      </c>
      <c r="J186" s="45">
        <f>('Total Revenues by County'!J186/'Total Revenues by County'!J$4)</f>
        <v>6.0027827469687933E-2</v>
      </c>
      <c r="K186" s="45">
        <f>('Total Revenues by County'!K186/'Total Revenues by County'!K$4)</f>
        <v>6.2661879800210124E-2</v>
      </c>
      <c r="L186" s="45">
        <f>('Total Revenues by County'!L186/'Total Revenues by County'!L$4)</f>
        <v>0.19021966634870746</v>
      </c>
      <c r="M186" s="45">
        <f>('Total Revenues by County'!M186/'Total Revenues by County'!M$4)</f>
        <v>0.20012356508861787</v>
      </c>
      <c r="N186" s="45">
        <f>('Total Revenues by County'!N186/'Total Revenues by County'!N$4)</f>
        <v>9.1010515942691779</v>
      </c>
      <c r="O186" s="45">
        <f>('Total Revenues by County'!O186/'Total Revenues by County'!O$4)</f>
        <v>0</v>
      </c>
      <c r="P186" s="45">
        <f>('Total Revenues by County'!P186/'Total Revenues by County'!P$4)</f>
        <v>1.8103322072072072</v>
      </c>
      <c r="Q186" s="45">
        <f>('Total Revenues by County'!Q186/'Total Revenues by County'!Q$4)</f>
        <v>0</v>
      </c>
      <c r="R186" s="45">
        <f>('Total Revenues by County'!R186/'Total Revenues by County'!R$4)</f>
        <v>0.16477900552486188</v>
      </c>
      <c r="S186" s="45">
        <f>('Total Revenues by County'!S186/'Total Revenues by County'!S$4)</f>
        <v>8.8744407548994986E-2</v>
      </c>
      <c r="T186" s="45">
        <f>('Total Revenues by County'!T186/'Total Revenues by County'!T$4)</f>
        <v>5.6291114997085522E-2</v>
      </c>
      <c r="U186" s="45">
        <f>('Total Revenues by County'!U186/'Total Revenues by County'!U$4)</f>
        <v>9.7808814920130466E-2</v>
      </c>
      <c r="V186" s="45">
        <f>('Total Revenues by County'!V186/'Total Revenues by County'!V$4)</f>
        <v>1.015840220385675E-2</v>
      </c>
      <c r="W186" s="45">
        <f>('Total Revenues by County'!W186/'Total Revenues by County'!W$4)</f>
        <v>0</v>
      </c>
      <c r="X186" s="45">
        <f>('Total Revenues by County'!X186/'Total Revenues by County'!X$4)</f>
        <v>4.3942057094369352E-2</v>
      </c>
      <c r="Y186" s="45">
        <f>('Total Revenues by County'!Y186/'Total Revenues by County'!Y$4)</f>
        <v>0</v>
      </c>
      <c r="Z186" s="45">
        <f>('Total Revenues by County'!Z186/'Total Revenues by County'!Z$4)</f>
        <v>0</v>
      </c>
      <c r="AA186" s="45">
        <f>('Total Revenues by County'!AA186/'Total Revenues by County'!AA$4)</f>
        <v>0</v>
      </c>
      <c r="AB186" s="45">
        <f>('Total Revenues by County'!AB186/'Total Revenues by County'!AB$4)</f>
        <v>8.4847309325230061E-2</v>
      </c>
      <c r="AC186" s="45">
        <f>('Total Revenues by County'!AC186/'Total Revenues by County'!AC$4)</f>
        <v>0</v>
      </c>
      <c r="AD186" s="45">
        <f>('Total Revenues by County'!AD186/'Total Revenues by County'!AD$4)</f>
        <v>0</v>
      </c>
      <c r="AE186" s="45">
        <f>('Total Revenues by County'!AE186/'Total Revenues by County'!AE$4)</f>
        <v>0</v>
      </c>
      <c r="AF186" s="45">
        <f>('Total Revenues by County'!AF186/'Total Revenues by County'!AF$4)</f>
        <v>0</v>
      </c>
      <c r="AG186" s="45">
        <f>('Total Revenues by County'!AG186/'Total Revenues by County'!AG$4)</f>
        <v>0</v>
      </c>
      <c r="AH186" s="45">
        <f>('Total Revenues by County'!AH186/'Total Revenues by County'!AH$4)</f>
        <v>0</v>
      </c>
      <c r="AI186" s="45">
        <f>('Total Revenues by County'!AI186/'Total Revenues by County'!AI$4)</f>
        <v>0</v>
      </c>
      <c r="AJ186" s="45">
        <f>('Total Revenues by County'!AJ186/'Total Revenues by County'!AJ$4)</f>
        <v>0.26793947223380588</v>
      </c>
      <c r="AK186" s="45">
        <f>('Total Revenues by County'!AK186/'Total Revenues by County'!AK$4)</f>
        <v>0</v>
      </c>
      <c r="AL186" s="45">
        <f>('Total Revenues by County'!AL186/'Total Revenues by County'!AL$4)</f>
        <v>9.6616176128511422E-2</v>
      </c>
      <c r="AM186" s="45">
        <f>('Total Revenues by County'!AM186/'Total Revenues by County'!AM$4)</f>
        <v>0</v>
      </c>
      <c r="AN186" s="45">
        <f>('Total Revenues by County'!AN186/'Total Revenues by County'!AN$4)</f>
        <v>0</v>
      </c>
      <c r="AO186" s="45">
        <f>('Total Revenues by County'!AO186/'Total Revenues by County'!AO$4)</f>
        <v>0</v>
      </c>
      <c r="AP186" s="45">
        <f>('Total Revenues by County'!AP186/'Total Revenues by County'!AP$4)</f>
        <v>0</v>
      </c>
      <c r="AQ186" s="45">
        <f>('Total Revenues by County'!AQ186/'Total Revenues by County'!AQ$4)</f>
        <v>7.8969081486756076E-2</v>
      </c>
      <c r="AR186" s="45">
        <f>('Total Revenues by County'!AR186/'Total Revenues by County'!AR$4)</f>
        <v>0.10758183548047005</v>
      </c>
      <c r="AS186" s="45">
        <f>('Total Revenues by County'!AS186/'Total Revenues by County'!AS$4)</f>
        <v>9.2252714870749056E-2</v>
      </c>
      <c r="AT186" s="45">
        <f>('Total Revenues by County'!AT186/'Total Revenues by County'!AT$4)</f>
        <v>2.731944820124425E-3</v>
      </c>
      <c r="AU186" s="45">
        <f>('Total Revenues by County'!AU186/'Total Revenues by County'!AU$4)</f>
        <v>0.17303137235945279</v>
      </c>
      <c r="AV186" s="45">
        <f>('Total Revenues by County'!AV186/'Total Revenues by County'!AV$4)</f>
        <v>0</v>
      </c>
      <c r="AW186" s="45">
        <f>('Total Revenues by County'!AW186/'Total Revenues by County'!AW$4)</f>
        <v>0</v>
      </c>
      <c r="AX186" s="45">
        <f>('Total Revenues by County'!AX186/'Total Revenues by County'!AX$4)</f>
        <v>0.30146480764257777</v>
      </c>
      <c r="AY186" s="45">
        <f>('Total Revenues by County'!AY186/'Total Revenues by County'!AY$4)</f>
        <v>0</v>
      </c>
      <c r="AZ186" s="45">
        <f>('Total Revenues by County'!AZ186/'Total Revenues by County'!AZ$4)</f>
        <v>0</v>
      </c>
      <c r="BA186" s="45">
        <f>('Total Revenues by County'!BA186/'Total Revenues by County'!BA$4)</f>
        <v>0</v>
      </c>
      <c r="BB186" s="45">
        <f>('Total Revenues by County'!BB186/'Total Revenues by County'!BB$4)</f>
        <v>0.18488004517110204</v>
      </c>
      <c r="BC186" s="45">
        <f>('Total Revenues by County'!BC186/'Total Revenues by County'!BC$4)</f>
        <v>0.22304866959472711</v>
      </c>
      <c r="BD186" s="45">
        <f>('Total Revenues by County'!BD186/'Total Revenues by County'!BD$4)</f>
        <v>0</v>
      </c>
      <c r="BE186" s="45">
        <f>('Total Revenues by County'!BE186/'Total Revenues by County'!BE$4)</f>
        <v>0</v>
      </c>
      <c r="BF186" s="45">
        <f>('Total Revenues by County'!BF186/'Total Revenues by County'!BF$4)</f>
        <v>5.4689979896307269E-3</v>
      </c>
      <c r="BG186" s="45">
        <f>('Total Revenues by County'!BG186/'Total Revenues by County'!BG$4)</f>
        <v>0</v>
      </c>
      <c r="BH186" s="45">
        <f>('Total Revenues by County'!BH186/'Total Revenues by County'!BH$4)</f>
        <v>4.947034558094298E-2</v>
      </c>
      <c r="BI186" s="45">
        <f>('Total Revenues by County'!BI186/'Total Revenues by County'!BI$4)</f>
        <v>1.8336353438605575E-2</v>
      </c>
      <c r="BJ186" s="45">
        <f>('Total Revenues by County'!BJ186/'Total Revenues by County'!BJ$4)</f>
        <v>0.16469364069316045</v>
      </c>
      <c r="BK186" s="45">
        <f>('Total Revenues by County'!BK186/'Total Revenues by County'!BK$4)</f>
        <v>0</v>
      </c>
      <c r="BL186" s="45">
        <f>('Total Revenues by County'!BL186/'Total Revenues by County'!BL$4)</f>
        <v>0</v>
      </c>
      <c r="BM186" s="45">
        <f>('Total Revenues by County'!BM186/'Total Revenues by County'!BM$4)</f>
        <v>0</v>
      </c>
      <c r="BN186" s="45">
        <f>('Total Revenues by County'!BN186/'Total Revenues by County'!BN$4)</f>
        <v>0.20032500913264364</v>
      </c>
      <c r="BO186" s="45">
        <f>('Total Revenues by County'!BO186/'Total Revenues by County'!BO$4)</f>
        <v>0</v>
      </c>
      <c r="BP186" s="45">
        <f>('Total Revenues by County'!BP186/'Total Revenues by County'!BP$4)</f>
        <v>0</v>
      </c>
      <c r="BQ186" s="14">
        <f>('Total Revenues by County'!BQ186/'Total Revenues by County'!BQ$4)</f>
        <v>9.3517449958215607E-2</v>
      </c>
    </row>
    <row r="187" spans="1:69" x14ac:dyDescent="0.25">
      <c r="A187" s="10"/>
      <c r="B187" s="11">
        <v>348.51</v>
      </c>
      <c r="C187" s="12" t="s">
        <v>183</v>
      </c>
      <c r="D187" s="45">
        <f>('Total Revenues by County'!D187/'Total Revenues by County'!D$4)</f>
        <v>6.1908686586324641E-3</v>
      </c>
      <c r="E187" s="45">
        <f>('Total Revenues by County'!E187/'Total Revenues by County'!E$4)</f>
        <v>0</v>
      </c>
      <c r="F187" s="45">
        <f>('Total Revenues by County'!F187/'Total Revenues by County'!F$4)</f>
        <v>0</v>
      </c>
      <c r="G187" s="45">
        <f>('Total Revenues by County'!G187/'Total Revenues by County'!G$4)</f>
        <v>0</v>
      </c>
      <c r="H187" s="45">
        <f>('Total Revenues by County'!H187/'Total Revenues by County'!H$4)</f>
        <v>0</v>
      </c>
      <c r="I187" s="45">
        <f>('Total Revenues by County'!I187/'Total Revenues by County'!I$4)</f>
        <v>0</v>
      </c>
      <c r="J187" s="45">
        <f>('Total Revenues by County'!J187/'Total Revenues by County'!J$4)</f>
        <v>0</v>
      </c>
      <c r="K187" s="45">
        <f>('Total Revenues by County'!K187/'Total Revenues by County'!K$4)</f>
        <v>0</v>
      </c>
      <c r="L187" s="45">
        <f>('Total Revenues by County'!L187/'Total Revenues by County'!L$4)</f>
        <v>0</v>
      </c>
      <c r="M187" s="45">
        <f>('Total Revenues by County'!M187/'Total Revenues by County'!M$4)</f>
        <v>0</v>
      </c>
      <c r="N187" s="45">
        <f>('Total Revenues by County'!N187/'Total Revenues by County'!N$4)</f>
        <v>0</v>
      </c>
      <c r="O187" s="45">
        <f>('Total Revenues by County'!O187/'Total Revenues by County'!O$4)</f>
        <v>0</v>
      </c>
      <c r="P187" s="45">
        <f>('Total Revenues by County'!P187/'Total Revenues by County'!P$4)</f>
        <v>0</v>
      </c>
      <c r="Q187" s="45">
        <f>('Total Revenues by County'!Q187/'Total Revenues by County'!Q$4)</f>
        <v>0</v>
      </c>
      <c r="R187" s="45">
        <f>('Total Revenues by County'!R187/'Total Revenues by County'!R$4)</f>
        <v>3.0606479156202914E-2</v>
      </c>
      <c r="S187" s="45">
        <f>('Total Revenues by County'!S187/'Total Revenues by County'!S$4)</f>
        <v>0</v>
      </c>
      <c r="T187" s="45">
        <f>('Total Revenues by County'!T187/'Total Revenues by County'!T$4)</f>
        <v>0</v>
      </c>
      <c r="U187" s="45">
        <f>('Total Revenues by County'!U187/'Total Revenues by County'!U$4)</f>
        <v>1.4635778205235428E-4</v>
      </c>
      <c r="V187" s="45">
        <f>('Total Revenues by County'!V187/'Total Revenues by County'!V$4)</f>
        <v>0</v>
      </c>
      <c r="W187" s="45">
        <f>('Total Revenues by County'!W187/'Total Revenues by County'!W$4)</f>
        <v>0</v>
      </c>
      <c r="X187" s="45">
        <f>('Total Revenues by County'!X187/'Total Revenues by County'!X$4)</f>
        <v>0</v>
      </c>
      <c r="Y187" s="45">
        <f>('Total Revenues by County'!Y187/'Total Revenues by County'!Y$4)</f>
        <v>0</v>
      </c>
      <c r="Z187" s="45">
        <f>('Total Revenues by County'!Z187/'Total Revenues by County'!Z$4)</f>
        <v>0</v>
      </c>
      <c r="AA187" s="45">
        <f>('Total Revenues by County'!AA187/'Total Revenues by County'!AA$4)</f>
        <v>0</v>
      </c>
      <c r="AB187" s="45">
        <f>('Total Revenues by County'!AB187/'Total Revenues by County'!AB$4)</f>
        <v>0.33559082778388399</v>
      </c>
      <c r="AC187" s="45">
        <f>('Total Revenues by County'!AC187/'Total Revenues by County'!AC$4)</f>
        <v>0</v>
      </c>
      <c r="AD187" s="45">
        <f>('Total Revenues by County'!AD187/'Total Revenues by County'!AD$4)</f>
        <v>3.979802166852159E-3</v>
      </c>
      <c r="AE187" s="45">
        <f>('Total Revenues by County'!AE187/'Total Revenues by County'!AE$4)</f>
        <v>0</v>
      </c>
      <c r="AF187" s="45">
        <f>('Total Revenues by County'!AF187/'Total Revenues by County'!AF$4)</f>
        <v>0</v>
      </c>
      <c r="AG187" s="45">
        <f>('Total Revenues by County'!AG187/'Total Revenues by County'!AG$4)</f>
        <v>0</v>
      </c>
      <c r="AH187" s="45">
        <f>('Total Revenues by County'!AH187/'Total Revenues by County'!AH$4)</f>
        <v>0</v>
      </c>
      <c r="AI187" s="45">
        <f>('Total Revenues by County'!AI187/'Total Revenues by County'!AI$4)</f>
        <v>0</v>
      </c>
      <c r="AJ187" s="45">
        <f>('Total Revenues by County'!AJ187/'Total Revenues by County'!AJ$4)</f>
        <v>0</v>
      </c>
      <c r="AK187" s="45">
        <f>('Total Revenues by County'!AK187/'Total Revenues by County'!AK$4)</f>
        <v>1.603859347838572E-3</v>
      </c>
      <c r="AL187" s="45">
        <f>('Total Revenues by County'!AL187/'Total Revenues by County'!AL$4)</f>
        <v>6.8894270897472739E-3</v>
      </c>
      <c r="AM187" s="45">
        <f>('Total Revenues by County'!AM187/'Total Revenues by County'!AM$4)</f>
        <v>0</v>
      </c>
      <c r="AN187" s="45">
        <f>('Total Revenues by County'!AN187/'Total Revenues by County'!AN$4)</f>
        <v>0</v>
      </c>
      <c r="AO187" s="45">
        <f>('Total Revenues by County'!AO187/'Total Revenues by County'!AO$4)</f>
        <v>0</v>
      </c>
      <c r="AP187" s="45">
        <f>('Total Revenues by County'!AP187/'Total Revenues by County'!AP$4)</f>
        <v>0</v>
      </c>
      <c r="AQ187" s="45">
        <f>('Total Revenues by County'!AQ187/'Total Revenues by County'!AQ$4)</f>
        <v>0</v>
      </c>
      <c r="AR187" s="45">
        <f>('Total Revenues by County'!AR187/'Total Revenues by County'!AR$4)</f>
        <v>0</v>
      </c>
      <c r="AS187" s="45">
        <f>('Total Revenues by County'!AS187/'Total Revenues by County'!AS$4)</f>
        <v>0</v>
      </c>
      <c r="AT187" s="45">
        <f>('Total Revenues by County'!AT187/'Total Revenues by County'!AT$4)</f>
        <v>0</v>
      </c>
      <c r="AU187" s="45">
        <f>('Total Revenues by County'!AU187/'Total Revenues by County'!AU$4)</f>
        <v>0</v>
      </c>
      <c r="AV187" s="45">
        <f>('Total Revenues by County'!AV187/'Total Revenues by County'!AV$4)</f>
        <v>0</v>
      </c>
      <c r="AW187" s="45">
        <f>('Total Revenues by County'!AW187/'Total Revenues by County'!AW$4)</f>
        <v>0</v>
      </c>
      <c r="AX187" s="45">
        <f>('Total Revenues by County'!AX187/'Total Revenues by County'!AX$4)</f>
        <v>3.9270982374738534E-4</v>
      </c>
      <c r="AY187" s="45">
        <f>('Total Revenues by County'!AY187/'Total Revenues by County'!AY$4)</f>
        <v>0</v>
      </c>
      <c r="AZ187" s="45">
        <f>('Total Revenues by County'!AZ187/'Total Revenues by County'!AZ$4)</f>
        <v>0</v>
      </c>
      <c r="BA187" s="45">
        <f>('Total Revenues by County'!BA187/'Total Revenues by County'!BA$4)</f>
        <v>0</v>
      </c>
      <c r="BB187" s="45">
        <f>('Total Revenues by County'!BB187/'Total Revenues by County'!BB$4)</f>
        <v>1.4425078204531123E-3</v>
      </c>
      <c r="BC187" s="45">
        <f>('Total Revenues by County'!BC187/'Total Revenues by County'!BC$4)</f>
        <v>0</v>
      </c>
      <c r="BD187" s="45">
        <f>('Total Revenues by County'!BD187/'Total Revenues by County'!BD$4)</f>
        <v>0</v>
      </c>
      <c r="BE187" s="45">
        <f>('Total Revenues by County'!BE187/'Total Revenues by County'!BE$4)</f>
        <v>0</v>
      </c>
      <c r="BF187" s="45">
        <f>('Total Revenues by County'!BF187/'Total Revenues by County'!BF$4)</f>
        <v>1.8516559094275738E-2</v>
      </c>
      <c r="BG187" s="45">
        <f>('Total Revenues by County'!BG187/'Total Revenues by County'!BG$4)</f>
        <v>0</v>
      </c>
      <c r="BH187" s="45">
        <f>('Total Revenues by County'!BH187/'Total Revenues by County'!BH$4)</f>
        <v>3.5430071722538699E-3</v>
      </c>
      <c r="BI187" s="45">
        <f>('Total Revenues by County'!BI187/'Total Revenues by County'!BI$4)</f>
        <v>-1.5950470273535248E-2</v>
      </c>
      <c r="BJ187" s="45">
        <f>('Total Revenues by County'!BJ187/'Total Revenues by County'!BJ$4)</f>
        <v>0</v>
      </c>
      <c r="BK187" s="45">
        <f>('Total Revenues by County'!BK187/'Total Revenues by County'!BK$4)</f>
        <v>0</v>
      </c>
      <c r="BL187" s="45">
        <f>('Total Revenues by County'!BL187/'Total Revenues by County'!BL$4)</f>
        <v>0</v>
      </c>
      <c r="BM187" s="45">
        <f>('Total Revenues by County'!BM187/'Total Revenues by County'!BM$4)</f>
        <v>0</v>
      </c>
      <c r="BN187" s="45">
        <f>('Total Revenues by County'!BN187/'Total Revenues by County'!BN$4)</f>
        <v>0</v>
      </c>
      <c r="BO187" s="45">
        <f>('Total Revenues by County'!BO187/'Total Revenues by County'!BO$4)</f>
        <v>0</v>
      </c>
      <c r="BP187" s="45">
        <f>('Total Revenues by County'!BP187/'Total Revenues by County'!BP$4)</f>
        <v>0</v>
      </c>
      <c r="BQ187" s="14">
        <f>('Total Revenues by County'!BQ187/'Total Revenues by County'!BQ$4)</f>
        <v>0</v>
      </c>
    </row>
    <row r="188" spans="1:69" x14ac:dyDescent="0.25">
      <c r="A188" s="10"/>
      <c r="B188" s="11">
        <v>348.52</v>
      </c>
      <c r="C188" s="12" t="s">
        <v>184</v>
      </c>
      <c r="D188" s="45">
        <f>('Total Revenues by County'!D188/'Total Revenues by County'!D$4)</f>
        <v>0.87615983835376066</v>
      </c>
      <c r="E188" s="45">
        <f>('Total Revenues by County'!E188/'Total Revenues by County'!E$4)</f>
        <v>0.61322869955156956</v>
      </c>
      <c r="F188" s="45">
        <f>('Total Revenues by County'!F188/'Total Revenues by County'!F$4)</f>
        <v>1.0123510615400748</v>
      </c>
      <c r="G188" s="45">
        <f>('Total Revenues by County'!G188/'Total Revenues by County'!G$4)</f>
        <v>1.0585237195708737</v>
      </c>
      <c r="H188" s="45">
        <f>('Total Revenues by County'!H188/'Total Revenues by County'!H$4)</f>
        <v>0.37225458091071573</v>
      </c>
      <c r="I188" s="45">
        <f>('Total Revenues by County'!I188/'Total Revenues by County'!I$4)</f>
        <v>8.9569098871640107E-2</v>
      </c>
      <c r="J188" s="45">
        <f>('Total Revenues by County'!J188/'Total Revenues by County'!J$4)</f>
        <v>0.28178625853044459</v>
      </c>
      <c r="K188" s="45">
        <f>('Total Revenues by County'!K188/'Total Revenues by County'!K$4)</f>
        <v>0.63947366942529515</v>
      </c>
      <c r="L188" s="45">
        <f>('Total Revenues by County'!L188/'Total Revenues by County'!L$4)</f>
        <v>0.61907343485153132</v>
      </c>
      <c r="M188" s="45">
        <f>('Total Revenues by County'!M188/'Total Revenues by County'!M$4)</f>
        <v>1.0927634247337692</v>
      </c>
      <c r="N188" s="45">
        <f>('Total Revenues by County'!N188/'Total Revenues by County'!N$4)</f>
        <v>0</v>
      </c>
      <c r="O188" s="45">
        <f>('Total Revenues by County'!O188/'Total Revenues by County'!O$4)</f>
        <v>0.60235796962177823</v>
      </c>
      <c r="P188" s="45">
        <f>('Total Revenues by County'!P188/'Total Revenues by County'!P$4)</f>
        <v>0</v>
      </c>
      <c r="Q188" s="45">
        <f>('Total Revenues by County'!Q188/'Total Revenues by County'!Q$4)</f>
        <v>0.2291830917581418</v>
      </c>
      <c r="R188" s="45">
        <f>('Total Revenues by County'!R188/'Total Revenues by County'!R$4)</f>
        <v>1.6486501757910599</v>
      </c>
      <c r="S188" s="45">
        <f>('Total Revenues by County'!S188/'Total Revenues by County'!S$4)</f>
        <v>0.39136460455209232</v>
      </c>
      <c r="T188" s="45">
        <f>('Total Revenues by County'!T188/'Total Revenues by County'!T$4)</f>
        <v>0.49812640519610291</v>
      </c>
      <c r="U188" s="45">
        <f>('Total Revenues by County'!U188/'Total Revenues by County'!U$4)</f>
        <v>0.32370159739064985</v>
      </c>
      <c r="V188" s="45">
        <f>('Total Revenues by County'!V188/'Total Revenues by County'!V$4)</f>
        <v>0.26584022038567495</v>
      </c>
      <c r="W188" s="45">
        <f>('Total Revenues by County'!W188/'Total Revenues by County'!W$4)</f>
        <v>0</v>
      </c>
      <c r="X188" s="45">
        <f>('Total Revenues by County'!X188/'Total Revenues by County'!X$4)</f>
        <v>0.19346627068307171</v>
      </c>
      <c r="Y188" s="45">
        <f>('Total Revenues by County'!Y188/'Total Revenues by County'!Y$4)</f>
        <v>0.76773134532521714</v>
      </c>
      <c r="Z188" s="45">
        <f>('Total Revenues by County'!Z188/'Total Revenues by County'!Z$4)</f>
        <v>0</v>
      </c>
      <c r="AA188" s="45">
        <f>('Total Revenues by County'!AA188/'Total Revenues by County'!AA$4)</f>
        <v>0</v>
      </c>
      <c r="AB188" s="45">
        <f>('Total Revenues by County'!AB188/'Total Revenues by County'!AB$4)</f>
        <v>1.0488189909700223</v>
      </c>
      <c r="AC188" s="45">
        <f>('Total Revenues by County'!AC188/'Total Revenues by County'!AC$4)</f>
        <v>0</v>
      </c>
      <c r="AD188" s="45">
        <f>('Total Revenues by County'!AD188/'Total Revenues by County'!AD$4)</f>
        <v>1.9119354316669317</v>
      </c>
      <c r="AE188" s="45">
        <f>('Total Revenues by County'!AE188/'Total Revenues by County'!AE$4)</f>
        <v>0</v>
      </c>
      <c r="AF188" s="45">
        <f>('Total Revenues by County'!AF188/'Total Revenues by County'!AF$4)</f>
        <v>0.80630330973159892</v>
      </c>
      <c r="AG188" s="45">
        <f>('Total Revenues by County'!AG188/'Total Revenues by County'!AG$4)</f>
        <v>0.5094279766035491</v>
      </c>
      <c r="AH188" s="45">
        <f>('Total Revenues by County'!AH188/'Total Revenues by County'!AH$4)</f>
        <v>0</v>
      </c>
      <c r="AI188" s="45">
        <f>('Total Revenues by County'!AI188/'Total Revenues by County'!AI$4)</f>
        <v>0</v>
      </c>
      <c r="AJ188" s="45">
        <f>('Total Revenues by County'!AJ188/'Total Revenues by County'!AJ$4)</f>
        <v>1.140771673611982</v>
      </c>
      <c r="AK188" s="45">
        <f>('Total Revenues by County'!AK188/'Total Revenues by County'!AK$4)</f>
        <v>2.3828853499705143</v>
      </c>
      <c r="AL188" s="45">
        <f>('Total Revenues by County'!AL188/'Total Revenues by County'!AL$4)</f>
        <v>1.0408131850088256</v>
      </c>
      <c r="AM188" s="45">
        <f>('Total Revenues by County'!AM188/'Total Revenues by County'!AM$4)</f>
        <v>2.7771958883421837</v>
      </c>
      <c r="AN188" s="45">
        <f>('Total Revenues by County'!AN188/'Total Revenues by County'!AN$4)</f>
        <v>0</v>
      </c>
      <c r="AO188" s="45">
        <f>('Total Revenues by County'!AO188/'Total Revenues by County'!AO$4)</f>
        <v>0</v>
      </c>
      <c r="AP188" s="45">
        <f>('Total Revenues by County'!AP188/'Total Revenues by County'!AP$4)</f>
        <v>0</v>
      </c>
      <c r="AQ188" s="45">
        <f>('Total Revenues by County'!AQ188/'Total Revenues by County'!AQ$4)</f>
        <v>0.50273807707305496</v>
      </c>
      <c r="AR188" s="45">
        <f>('Total Revenues by County'!AR188/'Total Revenues by County'!AR$4)</f>
        <v>0.72476150068142664</v>
      </c>
      <c r="AS188" s="45">
        <f>('Total Revenues by County'!AS188/'Total Revenues by County'!AS$4)</f>
        <v>3.6865811158260899</v>
      </c>
      <c r="AT188" s="45">
        <f>('Total Revenues by County'!AT188/'Total Revenues by County'!AT$4)</f>
        <v>1.0077765756018393</v>
      </c>
      <c r="AU188" s="45">
        <f>('Total Revenues by County'!AU188/'Total Revenues by County'!AU$4)</f>
        <v>0.49491226374051339</v>
      </c>
      <c r="AV188" s="45">
        <f>('Total Revenues by County'!AV188/'Total Revenues by County'!AV$4)</f>
        <v>0</v>
      </c>
      <c r="AW188" s="45">
        <f>('Total Revenues by County'!AW188/'Total Revenues by County'!AW$4)</f>
        <v>1.9594601167315175</v>
      </c>
      <c r="AX188" s="45">
        <f>('Total Revenues by County'!AX188/'Total Revenues by County'!AX$4)</f>
        <v>1.9557297474727642</v>
      </c>
      <c r="AY188" s="45">
        <f>('Total Revenues by County'!AY188/'Total Revenues by County'!AY$4)</f>
        <v>0</v>
      </c>
      <c r="AZ188" s="45">
        <f>('Total Revenues by County'!AZ188/'Total Revenues by County'!AZ$4)</f>
        <v>0</v>
      </c>
      <c r="BA188" s="45">
        <f>('Total Revenues by County'!BA188/'Total Revenues by County'!BA$4)</f>
        <v>0</v>
      </c>
      <c r="BB188" s="45">
        <f>('Total Revenues by County'!BB188/'Total Revenues by County'!BB$4)</f>
        <v>1.0408281231324676</v>
      </c>
      <c r="BC188" s="45">
        <f>('Total Revenues by County'!BC188/'Total Revenues by County'!BC$4)</f>
        <v>1.4479783902007048</v>
      </c>
      <c r="BD188" s="45">
        <f>('Total Revenues by County'!BD188/'Total Revenues by County'!BD$4)</f>
        <v>0</v>
      </c>
      <c r="BE188" s="45">
        <f>('Total Revenues by County'!BE188/'Total Revenues by County'!BE$4)</f>
        <v>0</v>
      </c>
      <c r="BF188" s="45">
        <f>('Total Revenues by County'!BF188/'Total Revenues by County'!BF$4)</f>
        <v>0.7377195534864035</v>
      </c>
      <c r="BG188" s="45">
        <f>('Total Revenues by County'!BG188/'Total Revenues by County'!BG$4)</f>
        <v>0</v>
      </c>
      <c r="BH188" s="45">
        <f>('Total Revenues by County'!BH188/'Total Revenues by County'!BH$4)</f>
        <v>0.95263054508171197</v>
      </c>
      <c r="BI188" s="45">
        <f>('Total Revenues by County'!BI188/'Total Revenues by County'!BI$4)</f>
        <v>0.76260462507550264</v>
      </c>
      <c r="BJ188" s="45">
        <f>('Total Revenues by County'!BJ188/'Total Revenues by County'!BJ$4)</f>
        <v>1.8089406491375516E-2</v>
      </c>
      <c r="BK188" s="45">
        <f>('Total Revenues by County'!BK188/'Total Revenues by County'!BK$4)</f>
        <v>0</v>
      </c>
      <c r="BL188" s="45">
        <f>('Total Revenues by County'!BL188/'Total Revenues by County'!BL$4)</f>
        <v>2.2690391778485841</v>
      </c>
      <c r="BM188" s="45">
        <f>('Total Revenues by County'!BM188/'Total Revenues by County'!BM$4)</f>
        <v>0.3250772042604147</v>
      </c>
      <c r="BN188" s="45">
        <f>('Total Revenues by County'!BN188/'Total Revenues by County'!BN$4)</f>
        <v>0.60517227743653279</v>
      </c>
      <c r="BO188" s="45">
        <f>('Total Revenues by County'!BO188/'Total Revenues by County'!BO$4)</f>
        <v>0</v>
      </c>
      <c r="BP188" s="45">
        <f>('Total Revenues by County'!BP188/'Total Revenues by County'!BP$4)</f>
        <v>0</v>
      </c>
      <c r="BQ188" s="14">
        <f>('Total Revenues by County'!BQ188/'Total Revenues by County'!BQ$4)</f>
        <v>0.72032313263560033</v>
      </c>
    </row>
    <row r="189" spans="1:69" x14ac:dyDescent="0.25">
      <c r="A189" s="10"/>
      <c r="B189" s="11">
        <v>348.53</v>
      </c>
      <c r="C189" s="12" t="s">
        <v>185</v>
      </c>
      <c r="D189" s="45">
        <f>('Total Revenues by County'!D189/'Total Revenues by County'!D$4)</f>
        <v>2.6721270381441067</v>
      </c>
      <c r="E189" s="45">
        <f>('Total Revenues by County'!E189/'Total Revenues by County'!E$4)</f>
        <v>3.2644293360335599</v>
      </c>
      <c r="F189" s="45">
        <f>('Total Revenues by County'!F189/'Total Revenues by County'!F$4)</f>
        <v>2.5725362722752334</v>
      </c>
      <c r="G189" s="45">
        <f>('Total Revenues by County'!G189/'Total Revenues by County'!G$4)</f>
        <v>14.093702106426203</v>
      </c>
      <c r="H189" s="45">
        <f>('Total Revenues by County'!H189/'Total Revenues by County'!H$4)</f>
        <v>1.9445321242093827</v>
      </c>
      <c r="I189" s="45">
        <f>('Total Revenues by County'!I189/'Total Revenues by County'!I$4)</f>
        <v>0.33930882160786019</v>
      </c>
      <c r="J189" s="45">
        <f>('Total Revenues by County'!J189/'Total Revenues by County'!J$4)</f>
        <v>1.3258464188696746</v>
      </c>
      <c r="K189" s="45">
        <f>('Total Revenues by County'!K189/'Total Revenues by County'!K$4)</f>
        <v>1.5830650553130285</v>
      </c>
      <c r="L189" s="45">
        <f>('Total Revenues by County'!L189/'Total Revenues by County'!L$4)</f>
        <v>1.4650873930318897</v>
      </c>
      <c r="M189" s="45">
        <f>('Total Revenues by County'!M189/'Total Revenues by County'!M$4)</f>
        <v>2.616552062405086</v>
      </c>
      <c r="N189" s="45">
        <f>('Total Revenues by County'!N189/'Total Revenues by County'!N$4)</f>
        <v>0</v>
      </c>
      <c r="O189" s="45">
        <f>('Total Revenues by County'!O189/'Total Revenues by County'!O$4)</f>
        <v>4.6766254069792454</v>
      </c>
      <c r="P189" s="45">
        <f>('Total Revenues by County'!P189/'Total Revenues by County'!P$4)</f>
        <v>1.2865990990990991E-2</v>
      </c>
      <c r="Q189" s="45">
        <f>('Total Revenues by County'!Q189/'Total Revenues by County'!Q$4)</f>
        <v>0.26775426041603495</v>
      </c>
      <c r="R189" s="45">
        <f>('Total Revenues by County'!R189/'Total Revenues by County'!R$4)</f>
        <v>2.7548373932697139</v>
      </c>
      <c r="S189" s="45">
        <f>('Total Revenues by County'!S189/'Total Revenues by County'!S$4)</f>
        <v>1.6891480871724753</v>
      </c>
      <c r="T189" s="45">
        <f>('Total Revenues by County'!T189/'Total Revenues by County'!T$4)</f>
        <v>1.7711716212840369</v>
      </c>
      <c r="U189" s="45">
        <f>('Total Revenues by County'!U189/'Total Revenues by County'!U$4)</f>
        <v>3.8190599648741324</v>
      </c>
      <c r="V189" s="45">
        <f>('Total Revenues by County'!V189/'Total Revenues by County'!V$4)</f>
        <v>0.99133379247015607</v>
      </c>
      <c r="W189" s="45">
        <f>('Total Revenues by County'!W189/'Total Revenues by County'!W$4)</f>
        <v>0</v>
      </c>
      <c r="X189" s="45">
        <f>('Total Revenues by County'!X189/'Total Revenues by County'!X$4)</f>
        <v>0.87811382508030789</v>
      </c>
      <c r="Y189" s="45">
        <f>('Total Revenues by County'!Y189/'Total Revenues by County'!Y$4)</f>
        <v>5.9766773818480265</v>
      </c>
      <c r="Z189" s="45">
        <f>('Total Revenues by County'!Z189/'Total Revenues by County'!Z$4)</f>
        <v>0</v>
      </c>
      <c r="AA189" s="45">
        <f>('Total Revenues by County'!AA189/'Total Revenues by County'!AA$4)</f>
        <v>0</v>
      </c>
      <c r="AB189" s="45">
        <f>('Total Revenues by County'!AB189/'Total Revenues by County'!AB$4)</f>
        <v>2.174861533156613</v>
      </c>
      <c r="AC189" s="45">
        <f>('Total Revenues by County'!AC189/'Total Revenues by County'!AC$4)</f>
        <v>0</v>
      </c>
      <c r="AD189" s="45">
        <f>('Total Revenues by County'!AD189/'Total Revenues by County'!AD$4)</f>
        <v>2.7779444999659302</v>
      </c>
      <c r="AE189" s="45">
        <f>('Total Revenues by County'!AE189/'Total Revenues by County'!AE$4)</f>
        <v>0</v>
      </c>
      <c r="AF189" s="45">
        <f>('Total Revenues by County'!AF189/'Total Revenues by County'!AF$4)</f>
        <v>2.48374114934958</v>
      </c>
      <c r="AG189" s="45">
        <f>('Total Revenues by County'!AG189/'Total Revenues by County'!AG$4)</f>
        <v>5.0056904927133932</v>
      </c>
      <c r="AH189" s="45">
        <f>('Total Revenues by County'!AH189/'Total Revenues by County'!AH$4)</f>
        <v>0</v>
      </c>
      <c r="AI189" s="45">
        <f>('Total Revenues by County'!AI189/'Total Revenues by County'!AI$4)</f>
        <v>0</v>
      </c>
      <c r="AJ189" s="45">
        <f>('Total Revenues by County'!AJ189/'Total Revenues by County'!AJ$4)</f>
        <v>2.0667479302571761</v>
      </c>
      <c r="AK189" s="45">
        <f>('Total Revenues by County'!AK189/'Total Revenues by County'!AK$4)</f>
        <v>2.4337634104353114</v>
      </c>
      <c r="AL189" s="45">
        <f>('Total Revenues by County'!AL189/'Total Revenues by County'!AL$4)</f>
        <v>1.2658313150801144</v>
      </c>
      <c r="AM189" s="45">
        <f>('Total Revenues by County'!AM189/'Total Revenues by County'!AM$4)</f>
        <v>0</v>
      </c>
      <c r="AN189" s="45">
        <f>('Total Revenues by County'!AN189/'Total Revenues by County'!AN$4)</f>
        <v>0</v>
      </c>
      <c r="AO189" s="45">
        <f>('Total Revenues by County'!AO189/'Total Revenues by County'!AO$4)</f>
        <v>0</v>
      </c>
      <c r="AP189" s="45">
        <f>('Total Revenues by County'!AP189/'Total Revenues by County'!AP$4)</f>
        <v>0</v>
      </c>
      <c r="AQ189" s="45">
        <f>('Total Revenues by County'!AQ189/'Total Revenues by County'!AQ$4)</f>
        <v>1.4157666898371848</v>
      </c>
      <c r="AR189" s="45">
        <f>('Total Revenues by County'!AR189/'Total Revenues by County'!AR$4)</f>
        <v>2.0557548407004553</v>
      </c>
      <c r="AS189" s="45">
        <f>('Total Revenues by County'!AS189/'Total Revenues by County'!AS$4)</f>
        <v>2.6938706634207912</v>
      </c>
      <c r="AT189" s="45">
        <f>('Total Revenues by County'!AT189/'Total Revenues by County'!AT$4)</f>
        <v>1.3900595077089533</v>
      </c>
      <c r="AU189" s="45">
        <f>('Total Revenues by County'!AU189/'Total Revenues by County'!AU$4)</f>
        <v>2.6269275390341762</v>
      </c>
      <c r="AV189" s="45">
        <f>('Total Revenues by County'!AV189/'Total Revenues by County'!AV$4)</f>
        <v>0</v>
      </c>
      <c r="AW189" s="45">
        <f>('Total Revenues by County'!AW189/'Total Revenues by County'!AW$4)</f>
        <v>1.8929717898832685</v>
      </c>
      <c r="AX189" s="45">
        <f>('Total Revenues by County'!AX189/'Total Revenues by County'!AX$4)</f>
        <v>3.9691715378738985</v>
      </c>
      <c r="AY189" s="45">
        <f>('Total Revenues by County'!AY189/'Total Revenues by County'!AY$4)</f>
        <v>0</v>
      </c>
      <c r="AZ189" s="45">
        <f>('Total Revenues by County'!AZ189/'Total Revenues by County'!AZ$4)</f>
        <v>0</v>
      </c>
      <c r="BA189" s="45">
        <f>('Total Revenues by County'!BA189/'Total Revenues by County'!BA$4)</f>
        <v>0</v>
      </c>
      <c r="BB189" s="45">
        <f>('Total Revenues by County'!BB189/'Total Revenues by County'!BB$4)</f>
        <v>2.5566905573438072</v>
      </c>
      <c r="BC189" s="45">
        <f>('Total Revenues by County'!BC189/'Total Revenues by County'!BC$4)</f>
        <v>3.2139732670854704</v>
      </c>
      <c r="BD189" s="45">
        <f>('Total Revenues by County'!BD189/'Total Revenues by County'!BD$4)</f>
        <v>0</v>
      </c>
      <c r="BE189" s="45">
        <f>('Total Revenues by County'!BE189/'Total Revenues by County'!BE$4)</f>
        <v>0</v>
      </c>
      <c r="BF189" s="45">
        <f>('Total Revenues by County'!BF189/'Total Revenues by County'!BF$4)</f>
        <v>2.4623849328113425</v>
      </c>
      <c r="BG189" s="45">
        <f>('Total Revenues by County'!BG189/'Total Revenues by County'!BG$4)</f>
        <v>0</v>
      </c>
      <c r="BH189" s="45">
        <f>('Total Revenues by County'!BH189/'Total Revenues by County'!BH$4)</f>
        <v>0.19287709430292113</v>
      </c>
      <c r="BI189" s="45">
        <f>('Total Revenues by County'!BI189/'Total Revenues by County'!BI$4)</f>
        <v>7.5977219777375099E-3</v>
      </c>
      <c r="BJ189" s="45">
        <f>('Total Revenues by County'!BJ189/'Total Revenues by County'!BJ$4)</f>
        <v>3.7539440509064712</v>
      </c>
      <c r="BK189" s="45">
        <f>('Total Revenues by County'!BK189/'Total Revenues by County'!BK$4)</f>
        <v>0</v>
      </c>
      <c r="BL189" s="45">
        <f>('Total Revenues by County'!BL189/'Total Revenues by County'!BL$4)</f>
        <v>4.1872279316070546</v>
      </c>
      <c r="BM189" s="45">
        <f>('Total Revenues by County'!BM189/'Total Revenues by County'!BM$4)</f>
        <v>1.8759059683620092</v>
      </c>
      <c r="BN189" s="45">
        <f>('Total Revenues by County'!BN189/'Total Revenues by County'!BN$4)</f>
        <v>2.0152411582828371</v>
      </c>
      <c r="BO189" s="45">
        <f>('Total Revenues by County'!BO189/'Total Revenues by County'!BO$4)</f>
        <v>0</v>
      </c>
      <c r="BP189" s="45">
        <f>('Total Revenues by County'!BP189/'Total Revenues by County'!BP$4)</f>
        <v>0</v>
      </c>
      <c r="BQ189" s="14">
        <f>('Total Revenues by County'!BQ189/'Total Revenues by County'!BQ$4)</f>
        <v>2.4930558319073581</v>
      </c>
    </row>
    <row r="190" spans="1:69" x14ac:dyDescent="0.25">
      <c r="A190" s="10"/>
      <c r="B190" s="11">
        <v>348.54</v>
      </c>
      <c r="C190" s="12" t="s">
        <v>186</v>
      </c>
      <c r="D190" s="45">
        <f>('Total Revenues by County'!D190/'Total Revenues by County'!D$4)</f>
        <v>2.4845171312350214</v>
      </c>
      <c r="E190" s="45">
        <f>('Total Revenues by County'!E190/'Total Revenues by County'!E$4)</f>
        <v>0.34113264863301029</v>
      </c>
      <c r="F190" s="45">
        <f>('Total Revenues by County'!F190/'Total Revenues by County'!F$4)</f>
        <v>0</v>
      </c>
      <c r="G190" s="45">
        <f>('Total Revenues by County'!G190/'Total Revenues by County'!G$4)</f>
        <v>0</v>
      </c>
      <c r="H190" s="45">
        <f>('Total Revenues by County'!H190/'Total Revenues by County'!H$4)</f>
        <v>0</v>
      </c>
      <c r="I190" s="45">
        <f>('Total Revenues by County'!I190/'Total Revenues by County'!I$4)</f>
        <v>0</v>
      </c>
      <c r="J190" s="45">
        <f>('Total Revenues by County'!J190/'Total Revenues by County'!J$4)</f>
        <v>0</v>
      </c>
      <c r="K190" s="45">
        <f>('Total Revenues by County'!K190/'Total Revenues by County'!K$4)</f>
        <v>0</v>
      </c>
      <c r="L190" s="45">
        <f>('Total Revenues by County'!L190/'Total Revenues by County'!L$4)</f>
        <v>0</v>
      </c>
      <c r="M190" s="45">
        <f>('Total Revenues by County'!M190/'Total Revenues by County'!M$4)</f>
        <v>0</v>
      </c>
      <c r="N190" s="45">
        <f>('Total Revenues by County'!N190/'Total Revenues by County'!N$4)</f>
        <v>0</v>
      </c>
      <c r="O190" s="45">
        <f>('Total Revenues by County'!O190/'Total Revenues by County'!O$4)</f>
        <v>0</v>
      </c>
      <c r="P190" s="45">
        <f>('Total Revenues by County'!P190/'Total Revenues by County'!P$4)</f>
        <v>0</v>
      </c>
      <c r="Q190" s="45">
        <f>('Total Revenues by County'!Q190/'Total Revenues by County'!Q$4)</f>
        <v>0</v>
      </c>
      <c r="R190" s="45">
        <f>('Total Revenues by County'!R190/'Total Revenues by County'!R$4)</f>
        <v>0</v>
      </c>
      <c r="S190" s="45">
        <f>('Total Revenues by County'!S190/'Total Revenues by County'!S$4)</f>
        <v>0</v>
      </c>
      <c r="T190" s="45">
        <f>('Total Revenues by County'!T190/'Total Revenues by County'!T$4)</f>
        <v>0</v>
      </c>
      <c r="U190" s="45">
        <f>('Total Revenues by County'!U190/'Total Revenues by County'!U$4)</f>
        <v>0</v>
      </c>
      <c r="V190" s="45">
        <f>('Total Revenues by County'!V190/'Total Revenues by County'!V$4)</f>
        <v>0.34882920110192839</v>
      </c>
      <c r="W190" s="45">
        <f>('Total Revenues by County'!W190/'Total Revenues by County'!W$4)</f>
        <v>0</v>
      </c>
      <c r="X190" s="45">
        <f>('Total Revenues by County'!X190/'Total Revenues by County'!X$4)</f>
        <v>0</v>
      </c>
      <c r="Y190" s="45">
        <f>('Total Revenues by County'!Y190/'Total Revenues by County'!Y$4)</f>
        <v>0</v>
      </c>
      <c r="Z190" s="45">
        <f>('Total Revenues by County'!Z190/'Total Revenues by County'!Z$4)</f>
        <v>0</v>
      </c>
      <c r="AA190" s="45">
        <f>('Total Revenues by County'!AA190/'Total Revenues by County'!AA$4)</f>
        <v>0</v>
      </c>
      <c r="AB190" s="45">
        <f>('Total Revenues by County'!AB190/'Total Revenues by County'!AB$4)</f>
        <v>0</v>
      </c>
      <c r="AC190" s="45">
        <f>('Total Revenues by County'!AC190/'Total Revenues by County'!AC$4)</f>
        <v>0</v>
      </c>
      <c r="AD190" s="45">
        <f>('Total Revenues by County'!AD190/'Total Revenues by County'!AD$4)</f>
        <v>0</v>
      </c>
      <c r="AE190" s="45">
        <f>('Total Revenues by County'!AE190/'Total Revenues by County'!AE$4)</f>
        <v>0</v>
      </c>
      <c r="AF190" s="45">
        <f>('Total Revenues by County'!AF190/'Total Revenues by County'!AF$4)</f>
        <v>0</v>
      </c>
      <c r="AG190" s="45">
        <f>('Total Revenues by County'!AG190/'Total Revenues by County'!AG$4)</f>
        <v>0</v>
      </c>
      <c r="AH190" s="45">
        <f>('Total Revenues by County'!AH190/'Total Revenues by County'!AH$4)</f>
        <v>0</v>
      </c>
      <c r="AI190" s="45">
        <f>('Total Revenues by County'!AI190/'Total Revenues by County'!AI$4)</f>
        <v>0</v>
      </c>
      <c r="AJ190" s="45">
        <f>('Total Revenues by County'!AJ190/'Total Revenues by County'!AJ$4)</f>
        <v>0</v>
      </c>
      <c r="AK190" s="45">
        <f>('Total Revenues by County'!AK190/'Total Revenues by County'!AK$4)</f>
        <v>3.3975582116898235</v>
      </c>
      <c r="AL190" s="45">
        <f>('Total Revenues by County'!AL190/'Total Revenues by County'!AL$4)</f>
        <v>2.1152730457151456</v>
      </c>
      <c r="AM190" s="45">
        <f>('Total Revenues by County'!AM190/'Total Revenues by County'!AM$4)</f>
        <v>0</v>
      </c>
      <c r="AN190" s="45">
        <f>('Total Revenues by County'!AN190/'Total Revenues by County'!AN$4)</f>
        <v>0</v>
      </c>
      <c r="AO190" s="45">
        <f>('Total Revenues by County'!AO190/'Total Revenues by County'!AO$4)</f>
        <v>0</v>
      </c>
      <c r="AP190" s="45">
        <f>('Total Revenues by County'!AP190/'Total Revenues by County'!AP$4)</f>
        <v>0</v>
      </c>
      <c r="AQ190" s="45">
        <f>('Total Revenues by County'!AQ190/'Total Revenues by County'!AQ$4)</f>
        <v>0</v>
      </c>
      <c r="AR190" s="45">
        <f>('Total Revenues by County'!AR190/'Total Revenues by County'!AR$4)</f>
        <v>0</v>
      </c>
      <c r="AS190" s="45">
        <f>('Total Revenues by County'!AS190/'Total Revenues by County'!AS$4)</f>
        <v>0</v>
      </c>
      <c r="AT190" s="45">
        <f>('Total Revenues by County'!AT190/'Total Revenues by County'!AT$4)</f>
        <v>0</v>
      </c>
      <c r="AU190" s="45">
        <f>('Total Revenues by County'!AU190/'Total Revenues by County'!AU$4)</f>
        <v>0</v>
      </c>
      <c r="AV190" s="45">
        <f>('Total Revenues by County'!AV190/'Total Revenues by County'!AV$4)</f>
        <v>0</v>
      </c>
      <c r="AW190" s="45">
        <f>('Total Revenues by County'!AW190/'Total Revenues by County'!AW$4)</f>
        <v>0</v>
      </c>
      <c r="AX190" s="45">
        <f>('Total Revenues by County'!AX190/'Total Revenues by County'!AX$4)</f>
        <v>0</v>
      </c>
      <c r="AY190" s="45">
        <f>('Total Revenues by County'!AY190/'Total Revenues by County'!AY$4)</f>
        <v>0</v>
      </c>
      <c r="AZ190" s="45">
        <f>('Total Revenues by County'!AZ190/'Total Revenues by County'!AZ$4)</f>
        <v>0</v>
      </c>
      <c r="BA190" s="45">
        <f>('Total Revenues by County'!BA190/'Total Revenues by County'!BA$4)</f>
        <v>0</v>
      </c>
      <c r="BB190" s="45">
        <f>('Total Revenues by County'!BB190/'Total Revenues by County'!BB$4)</f>
        <v>0</v>
      </c>
      <c r="BC190" s="45">
        <f>('Total Revenues by County'!BC190/'Total Revenues by County'!BC$4)</f>
        <v>0</v>
      </c>
      <c r="BD190" s="45">
        <f>('Total Revenues by County'!BD190/'Total Revenues by County'!BD$4)</f>
        <v>0</v>
      </c>
      <c r="BE190" s="45">
        <f>('Total Revenues by County'!BE190/'Total Revenues by County'!BE$4)</f>
        <v>0</v>
      </c>
      <c r="BF190" s="45">
        <f>('Total Revenues by County'!BF190/'Total Revenues by County'!BF$4)</f>
        <v>0</v>
      </c>
      <c r="BG190" s="45">
        <f>('Total Revenues by County'!BG190/'Total Revenues by County'!BG$4)</f>
        <v>0</v>
      </c>
      <c r="BH190" s="45">
        <f>('Total Revenues by County'!BH190/'Total Revenues by County'!BH$4)</f>
        <v>2.4613622970376725</v>
      </c>
      <c r="BI190" s="45">
        <f>('Total Revenues by County'!BI190/'Total Revenues by County'!BI$4)</f>
        <v>4.2177992061437566</v>
      </c>
      <c r="BJ190" s="45">
        <f>('Total Revenues by County'!BJ190/'Total Revenues by County'!BJ$4)</f>
        <v>0</v>
      </c>
      <c r="BK190" s="45">
        <f>('Total Revenues by County'!BK190/'Total Revenues by County'!BK$4)</f>
        <v>0</v>
      </c>
      <c r="BL190" s="45">
        <f>('Total Revenues by County'!BL190/'Total Revenues by County'!BL$4)</f>
        <v>0</v>
      </c>
      <c r="BM190" s="45">
        <f>('Total Revenues by County'!BM190/'Total Revenues by County'!BM$4)</f>
        <v>0</v>
      </c>
      <c r="BN190" s="45">
        <f>('Total Revenues by County'!BN190/'Total Revenues by County'!BN$4)</f>
        <v>0</v>
      </c>
      <c r="BO190" s="45">
        <f>('Total Revenues by County'!BO190/'Total Revenues by County'!BO$4)</f>
        <v>0</v>
      </c>
      <c r="BP190" s="45">
        <f>('Total Revenues by County'!BP190/'Total Revenues by County'!BP$4)</f>
        <v>0</v>
      </c>
      <c r="BQ190" s="14">
        <f>('Total Revenues by County'!BQ190/'Total Revenues by County'!BQ$4)</f>
        <v>2.1324764216642125</v>
      </c>
    </row>
    <row r="191" spans="1:69" x14ac:dyDescent="0.25">
      <c r="A191" s="10"/>
      <c r="B191" s="11">
        <v>348.61</v>
      </c>
      <c r="C191" s="12" t="s">
        <v>187</v>
      </c>
      <c r="D191" s="45">
        <f>('Total Revenues by County'!D191/'Total Revenues by County'!D$4)</f>
        <v>0</v>
      </c>
      <c r="E191" s="45">
        <f>('Total Revenues by County'!E191/'Total Revenues by County'!E$4)</f>
        <v>0</v>
      </c>
      <c r="F191" s="45">
        <f>('Total Revenues by County'!F191/'Total Revenues by County'!F$4)</f>
        <v>0.18045353451177987</v>
      </c>
      <c r="G191" s="45">
        <f>('Total Revenues by County'!G191/'Total Revenues by County'!G$4)</f>
        <v>1.0692518801012225E-2</v>
      </c>
      <c r="H191" s="45">
        <f>('Total Revenues by County'!H191/'Total Revenues by County'!H$4)</f>
        <v>0</v>
      </c>
      <c r="I191" s="45">
        <f>('Total Revenues by County'!I191/'Total Revenues by County'!I$4)</f>
        <v>0</v>
      </c>
      <c r="J191" s="45">
        <f>('Total Revenues by County'!J191/'Total Revenues by County'!J$4)</f>
        <v>5.1679586563307491E-2</v>
      </c>
      <c r="K191" s="45">
        <f>('Total Revenues by County'!K191/'Total Revenues by County'!K$4)</f>
        <v>0</v>
      </c>
      <c r="L191" s="45">
        <f>('Total Revenues by County'!L191/'Total Revenues by County'!L$4)</f>
        <v>3.2116167196217432E-2</v>
      </c>
      <c r="M191" s="45">
        <f>('Total Revenues by County'!M191/'Total Revenues by County'!M$4)</f>
        <v>3.8625880754973259E-2</v>
      </c>
      <c r="N191" s="45">
        <f>('Total Revenues by County'!N191/'Total Revenues by County'!N$4)</f>
        <v>0</v>
      </c>
      <c r="O191" s="45">
        <f>('Total Revenues by County'!O191/'Total Revenues by County'!O$4)</f>
        <v>0</v>
      </c>
      <c r="P191" s="45">
        <f>('Total Revenues by County'!P191/'Total Revenues by County'!P$4)</f>
        <v>0</v>
      </c>
      <c r="Q191" s="45">
        <f>('Total Revenues by County'!Q191/'Total Revenues by County'!Q$4)</f>
        <v>0</v>
      </c>
      <c r="R191" s="45">
        <f>('Total Revenues by County'!R191/'Total Revenues by County'!R$4)</f>
        <v>-9.4173782019085892E-6</v>
      </c>
      <c r="S191" s="45">
        <f>('Total Revenues by County'!S191/'Total Revenues by County'!S$4)</f>
        <v>0</v>
      </c>
      <c r="T191" s="45">
        <f>('Total Revenues by County'!T191/'Total Revenues by County'!T$4)</f>
        <v>0</v>
      </c>
      <c r="U191" s="45">
        <f>('Total Revenues by County'!U191/'Total Revenues by County'!U$4)</f>
        <v>0</v>
      </c>
      <c r="V191" s="45">
        <f>('Total Revenues by County'!V191/'Total Revenues by County'!V$4)</f>
        <v>0</v>
      </c>
      <c r="W191" s="45">
        <f>('Total Revenues by County'!W191/'Total Revenues by County'!W$4)</f>
        <v>0</v>
      </c>
      <c r="X191" s="45">
        <f>('Total Revenues by County'!X191/'Total Revenues by County'!X$4)</f>
        <v>0</v>
      </c>
      <c r="Y191" s="45">
        <f>('Total Revenues by County'!Y191/'Total Revenues by County'!Y$4)</f>
        <v>0</v>
      </c>
      <c r="Z191" s="45">
        <f>('Total Revenues by County'!Z191/'Total Revenues by County'!Z$4)</f>
        <v>0</v>
      </c>
      <c r="AA191" s="45">
        <f>('Total Revenues by County'!AA191/'Total Revenues by County'!AA$4)</f>
        <v>0</v>
      </c>
      <c r="AB191" s="45">
        <f>('Total Revenues by County'!AB191/'Total Revenues by County'!AB$4)</f>
        <v>2.7316221633154458E-2</v>
      </c>
      <c r="AC191" s="45">
        <f>('Total Revenues by County'!AC191/'Total Revenues by County'!AC$4)</f>
        <v>0</v>
      </c>
      <c r="AD191" s="45">
        <f>('Total Revenues by County'!AD191/'Total Revenues by County'!AD$4)</f>
        <v>2.7585345356258659E-2</v>
      </c>
      <c r="AE191" s="45">
        <f>('Total Revenues by County'!AE191/'Total Revenues by County'!AE$4)</f>
        <v>0</v>
      </c>
      <c r="AF191" s="45">
        <f>('Total Revenues by County'!AF191/'Total Revenues by County'!AF$4)</f>
        <v>2.074757121686152E-3</v>
      </c>
      <c r="AG191" s="45">
        <f>('Total Revenues by County'!AG191/'Total Revenues by County'!AG$4)</f>
        <v>6.186180231981759E-2</v>
      </c>
      <c r="AH191" s="45">
        <f>('Total Revenues by County'!AH191/'Total Revenues by County'!AH$4)</f>
        <v>0</v>
      </c>
      <c r="AI191" s="45">
        <f>('Total Revenues by County'!AI191/'Total Revenues by County'!AI$4)</f>
        <v>0</v>
      </c>
      <c r="AJ191" s="45">
        <f>('Total Revenues by County'!AJ191/'Total Revenues by County'!AJ$4)</f>
        <v>0</v>
      </c>
      <c r="AK191" s="45">
        <f>('Total Revenues by County'!AK191/'Total Revenues by County'!AK$4)</f>
        <v>2.4595778418076406E-2</v>
      </c>
      <c r="AL191" s="45">
        <f>('Total Revenues by County'!AL191/'Total Revenues by County'!AL$4)</f>
        <v>0</v>
      </c>
      <c r="AM191" s="45">
        <f>('Total Revenues by County'!AM191/'Total Revenues by County'!AM$4)</f>
        <v>0</v>
      </c>
      <c r="AN191" s="45">
        <f>('Total Revenues by County'!AN191/'Total Revenues by County'!AN$4)</f>
        <v>0</v>
      </c>
      <c r="AO191" s="45">
        <f>('Total Revenues by County'!AO191/'Total Revenues by County'!AO$4)</f>
        <v>6.8915934884198629E-2</v>
      </c>
      <c r="AP191" s="45">
        <f>('Total Revenues by County'!AP191/'Total Revenues by County'!AP$4)</f>
        <v>0</v>
      </c>
      <c r="AQ191" s="45">
        <f>('Total Revenues by County'!AQ191/'Total Revenues by County'!AQ$4)</f>
        <v>1.5936795347812081E-2</v>
      </c>
      <c r="AR191" s="45">
        <f>('Total Revenues by County'!AR191/'Total Revenues by County'!AR$4)</f>
        <v>0</v>
      </c>
      <c r="AS191" s="45">
        <f>('Total Revenues by County'!AS191/'Total Revenues by County'!AS$4)</f>
        <v>0</v>
      </c>
      <c r="AT191" s="45">
        <f>('Total Revenues by County'!AT191/'Total Revenues by County'!AT$4)</f>
        <v>0</v>
      </c>
      <c r="AU191" s="45">
        <f>('Total Revenues by County'!AU191/'Total Revenues by County'!AU$4)</f>
        <v>4.7131048484555516E-2</v>
      </c>
      <c r="AV191" s="45">
        <f>('Total Revenues by County'!AV191/'Total Revenues by County'!AV$4)</f>
        <v>0</v>
      </c>
      <c r="AW191" s="45">
        <f>('Total Revenues by County'!AW191/'Total Revenues by County'!AW$4)</f>
        <v>0</v>
      </c>
      <c r="AX191" s="45">
        <f>('Total Revenues by County'!AX191/'Total Revenues by County'!AX$4)</f>
        <v>1.1125543402956586E-2</v>
      </c>
      <c r="AY191" s="45">
        <f>('Total Revenues by County'!AY191/'Total Revenues by County'!AY$4)</f>
        <v>0</v>
      </c>
      <c r="AZ191" s="45">
        <f>('Total Revenues by County'!AZ191/'Total Revenues by County'!AZ$4)</f>
        <v>0</v>
      </c>
      <c r="BA191" s="45">
        <f>('Total Revenues by County'!BA191/'Total Revenues by County'!BA$4)</f>
        <v>0</v>
      </c>
      <c r="BB191" s="45">
        <f>('Total Revenues by County'!BB191/'Total Revenues by County'!BB$4)</f>
        <v>9.6854096516137546E-4</v>
      </c>
      <c r="BC191" s="45">
        <f>('Total Revenues by County'!BC191/'Total Revenues by County'!BC$4)</f>
        <v>1.5675425093755386E-3</v>
      </c>
      <c r="BD191" s="45">
        <f>('Total Revenues by County'!BD191/'Total Revenues by County'!BD$4)</f>
        <v>0</v>
      </c>
      <c r="BE191" s="45">
        <f>('Total Revenues by County'!BE191/'Total Revenues by County'!BE$4)</f>
        <v>0</v>
      </c>
      <c r="BF191" s="45">
        <f>('Total Revenues by County'!BF191/'Total Revenues by County'!BF$4)</f>
        <v>9.919585229076289E-4</v>
      </c>
      <c r="BG191" s="45">
        <f>('Total Revenues by County'!BG191/'Total Revenues by County'!BG$4)</f>
        <v>0</v>
      </c>
      <c r="BH191" s="45">
        <f>('Total Revenues by County'!BH191/'Total Revenues by County'!BH$4)</f>
        <v>0</v>
      </c>
      <c r="BI191" s="45">
        <f>('Total Revenues by County'!BI191/'Total Revenues by County'!BI$4)</f>
        <v>0</v>
      </c>
      <c r="BJ191" s="45">
        <f>('Total Revenues by County'!BJ191/'Total Revenues by County'!BJ$4)</f>
        <v>1.7168927842478088E-2</v>
      </c>
      <c r="BK191" s="45">
        <f>('Total Revenues by County'!BK191/'Total Revenues by County'!BK$4)</f>
        <v>0</v>
      </c>
      <c r="BL191" s="45">
        <f>('Total Revenues by County'!BL191/'Total Revenues by County'!BL$4)</f>
        <v>0</v>
      </c>
      <c r="BM191" s="45">
        <f>('Total Revenues by County'!BM191/'Total Revenues by County'!BM$4)</f>
        <v>0</v>
      </c>
      <c r="BN191" s="45">
        <f>('Total Revenues by County'!BN191/'Total Revenues by County'!BN$4)</f>
        <v>7.3437753030719576E-4</v>
      </c>
      <c r="BO191" s="45">
        <f>('Total Revenues by County'!BO191/'Total Revenues by County'!BO$4)</f>
        <v>0</v>
      </c>
      <c r="BP191" s="45">
        <f>('Total Revenues by County'!BP191/'Total Revenues by County'!BP$4)</f>
        <v>0</v>
      </c>
      <c r="BQ191" s="14">
        <f>('Total Revenues by County'!BQ191/'Total Revenues by County'!BQ$4)</f>
        <v>2.7856261689681244E-4</v>
      </c>
    </row>
    <row r="192" spans="1:69" x14ac:dyDescent="0.25">
      <c r="A192" s="10"/>
      <c r="B192" s="11">
        <v>348.62</v>
      </c>
      <c r="C192" s="12" t="s">
        <v>188</v>
      </c>
      <c r="D192" s="45">
        <f>('Total Revenues by County'!D192/'Total Revenues by County'!D$4)</f>
        <v>2.468751305589633E-3</v>
      </c>
      <c r="E192" s="45">
        <f>('Total Revenues by County'!E192/'Total Revenues by County'!E$4)</f>
        <v>2.3470273397945898E-2</v>
      </c>
      <c r="F192" s="45">
        <f>('Total Revenues by County'!F192/'Total Revenues by County'!F$4)</f>
        <v>3.4641471531299844E-2</v>
      </c>
      <c r="G192" s="45">
        <f>('Total Revenues by County'!G192/'Total Revenues by County'!G$4)</f>
        <v>2.5662045122429341E-3</v>
      </c>
      <c r="H192" s="45">
        <f>('Total Revenues by County'!H192/'Total Revenues by County'!H$4)</f>
        <v>8.6194635369274614E-4</v>
      </c>
      <c r="I192" s="45">
        <f>('Total Revenues by County'!I192/'Total Revenues by County'!I$4)</f>
        <v>0</v>
      </c>
      <c r="J192" s="45">
        <f>('Total Revenues by County'!J192/'Total Revenues by County'!J$4)</f>
        <v>1.3251176041873716E-3</v>
      </c>
      <c r="K192" s="45">
        <f>('Total Revenues by County'!K192/'Total Revenues by County'!K$4)</f>
        <v>5.1071145645468488E-3</v>
      </c>
      <c r="L192" s="45">
        <f>('Total Revenues by County'!L192/'Total Revenues by County'!L$4)</f>
        <v>1.1974938409700729E-2</v>
      </c>
      <c r="M192" s="45">
        <f>('Total Revenues by County'!M192/'Total Revenues by County'!M$4)</f>
        <v>4.3294943263816176E-3</v>
      </c>
      <c r="N192" s="45">
        <f>('Total Revenues by County'!N192/'Total Revenues by County'!N$4)</f>
        <v>0</v>
      </c>
      <c r="O192" s="45">
        <f>('Total Revenues by County'!O192/'Total Revenues by County'!O$4)</f>
        <v>4.3817501183287678E-2</v>
      </c>
      <c r="P192" s="45">
        <f>('Total Revenues by County'!P192/'Total Revenues by County'!P$4)</f>
        <v>0</v>
      </c>
      <c r="Q192" s="45">
        <f>('Total Revenues by County'!Q192/'Total Revenues by County'!Q$4)</f>
        <v>5.4581842440414822E-4</v>
      </c>
      <c r="R192" s="45">
        <f>('Total Revenues by County'!R192/'Total Revenues by County'!R$4)</f>
        <v>3.9267327975891511E-2</v>
      </c>
      <c r="S192" s="45">
        <f>('Total Revenues by County'!S192/'Total Revenues by County'!S$4)</f>
        <v>1.7021514077629266E-3</v>
      </c>
      <c r="T192" s="45">
        <f>('Total Revenues by County'!T192/'Total Revenues by County'!T$4)</f>
        <v>9.0765259388791743E-3</v>
      </c>
      <c r="U192" s="45">
        <f>('Total Revenues by County'!U192/'Total Revenues by County'!U$4)</f>
        <v>7.7360541941958686E-4</v>
      </c>
      <c r="V192" s="45">
        <f>('Total Revenues by County'!V192/'Total Revenues by County'!V$4)</f>
        <v>0</v>
      </c>
      <c r="W192" s="45">
        <f>('Total Revenues by County'!W192/'Total Revenues by County'!W$4)</f>
        <v>0</v>
      </c>
      <c r="X192" s="45">
        <f>('Total Revenues by County'!X192/'Total Revenues by County'!X$4)</f>
        <v>1.2121946784653615E-4</v>
      </c>
      <c r="Y192" s="45">
        <f>('Total Revenues by County'!Y192/'Total Revenues by County'!Y$4)</f>
        <v>0</v>
      </c>
      <c r="Z192" s="45">
        <f>('Total Revenues by County'!Z192/'Total Revenues by County'!Z$4)</f>
        <v>0</v>
      </c>
      <c r="AA192" s="45">
        <f>('Total Revenues by County'!AA192/'Total Revenues by County'!AA$4)</f>
        <v>0</v>
      </c>
      <c r="AB192" s="45">
        <f>('Total Revenues by County'!AB192/'Total Revenues by County'!AB$4)</f>
        <v>1.8264692571280791E-3</v>
      </c>
      <c r="AC192" s="45">
        <f>('Total Revenues by County'!AC192/'Total Revenues by County'!AC$4)</f>
        <v>0</v>
      </c>
      <c r="AD192" s="45">
        <f>('Total Revenues by County'!AD192/'Total Revenues by County'!AD$4)</f>
        <v>1.0857683921230155E-2</v>
      </c>
      <c r="AE192" s="45">
        <f>('Total Revenues by County'!AE192/'Total Revenues by County'!AE$4)</f>
        <v>0</v>
      </c>
      <c r="AF192" s="45">
        <f>('Total Revenues by County'!AF192/'Total Revenues by County'!AF$4)</f>
        <v>3.0192656018442284E-2</v>
      </c>
      <c r="AG192" s="45">
        <f>('Total Revenues by County'!AG192/'Total Revenues by County'!AG$4)</f>
        <v>4.362050163576881E-4</v>
      </c>
      <c r="AH192" s="45">
        <f>('Total Revenues by County'!AH192/'Total Revenues by County'!AH$4)</f>
        <v>0</v>
      </c>
      <c r="AI192" s="45">
        <f>('Total Revenues by County'!AI192/'Total Revenues by County'!AI$4)</f>
        <v>0</v>
      </c>
      <c r="AJ192" s="45">
        <f>('Total Revenues by County'!AJ192/'Total Revenues by County'!AJ$4)</f>
        <v>1.3647617353470373E-3</v>
      </c>
      <c r="AK192" s="45">
        <f>('Total Revenues by County'!AK192/'Total Revenues by County'!AK$4)</f>
        <v>1.176070138380144E-2</v>
      </c>
      <c r="AL192" s="45">
        <f>('Total Revenues by County'!AL192/'Total Revenues by County'!AL$4)</f>
        <v>3.9728801499664762E-2</v>
      </c>
      <c r="AM192" s="45">
        <f>('Total Revenues by County'!AM192/'Total Revenues by County'!AM$4)</f>
        <v>1.1691917961708968E-3</v>
      </c>
      <c r="AN192" s="45">
        <f>('Total Revenues by County'!AN192/'Total Revenues by County'!AN$4)</f>
        <v>0</v>
      </c>
      <c r="AO192" s="45">
        <f>('Total Revenues by County'!AO192/'Total Revenues by County'!AO$4)</f>
        <v>0</v>
      </c>
      <c r="AP192" s="45">
        <f>('Total Revenues by County'!AP192/'Total Revenues by County'!AP$4)</f>
        <v>0</v>
      </c>
      <c r="AQ192" s="45">
        <f>('Total Revenues by County'!AQ192/'Total Revenues by County'!AQ$4)</f>
        <v>1.1345076830047075E-2</v>
      </c>
      <c r="AR192" s="45">
        <f>('Total Revenues by County'!AR192/'Total Revenues by County'!AR$4)</f>
        <v>2.8028491347167578E-3</v>
      </c>
      <c r="AS192" s="45">
        <f>('Total Revenues by County'!AS192/'Total Revenues by County'!AS$4)</f>
        <v>0</v>
      </c>
      <c r="AT192" s="45">
        <f>('Total Revenues by County'!AT192/'Total Revenues by County'!AT$4)</f>
        <v>2.2450635650527453E-3</v>
      </c>
      <c r="AU192" s="45">
        <f>('Total Revenues by County'!AU192/'Total Revenues by County'!AU$4)</f>
        <v>1.325711799680959E-2</v>
      </c>
      <c r="AV192" s="45">
        <f>('Total Revenues by County'!AV192/'Total Revenues by County'!AV$4)</f>
        <v>0</v>
      </c>
      <c r="AW192" s="45">
        <f>('Total Revenues by County'!AW192/'Total Revenues by County'!AW$4)</f>
        <v>0</v>
      </c>
      <c r="AX192" s="45">
        <f>('Total Revenues by County'!AX192/'Total Revenues by County'!AX$4)</f>
        <v>1.1403404127306151E-2</v>
      </c>
      <c r="AY192" s="45">
        <f>('Total Revenues by County'!AY192/'Total Revenues by County'!AY$4)</f>
        <v>0</v>
      </c>
      <c r="AZ192" s="45">
        <f>('Total Revenues by County'!AZ192/'Total Revenues by County'!AZ$4)</f>
        <v>0</v>
      </c>
      <c r="BA192" s="45">
        <f>('Total Revenues by County'!BA192/'Total Revenues by County'!BA$4)</f>
        <v>0</v>
      </c>
      <c r="BB192" s="45">
        <f>('Total Revenues by County'!BB192/'Total Revenues by County'!BB$4)</f>
        <v>2.8747120136172739E-4</v>
      </c>
      <c r="BC192" s="45">
        <f>('Total Revenues by County'!BC192/'Total Revenues by County'!BC$4)</f>
        <v>1.7519330547911827E-2</v>
      </c>
      <c r="BD192" s="45">
        <f>('Total Revenues by County'!BD192/'Total Revenues by County'!BD$4)</f>
        <v>0</v>
      </c>
      <c r="BE192" s="45">
        <f>('Total Revenues by County'!BE192/'Total Revenues by County'!BE$4)</f>
        <v>0</v>
      </c>
      <c r="BF192" s="45">
        <f>('Total Revenues by County'!BF192/'Total Revenues by County'!BF$4)</f>
        <v>1.8625674531795578E-2</v>
      </c>
      <c r="BG192" s="45">
        <f>('Total Revenues by County'!BG192/'Total Revenues by County'!BG$4)</f>
        <v>0</v>
      </c>
      <c r="BH192" s="45">
        <f>('Total Revenues by County'!BH192/'Total Revenues by County'!BH$4)</f>
        <v>2.6111411884764831E-4</v>
      </c>
      <c r="BI192" s="45">
        <f>('Total Revenues by County'!BI192/'Total Revenues by County'!BI$4)</f>
        <v>2.2430753300543619E-2</v>
      </c>
      <c r="BJ192" s="45">
        <f>('Total Revenues by County'!BJ192/'Total Revenues by County'!BJ$4)</f>
        <v>8.9726657862088284E-3</v>
      </c>
      <c r="BK192" s="45">
        <f>('Total Revenues by County'!BK192/'Total Revenues by County'!BK$4)</f>
        <v>0</v>
      </c>
      <c r="BL192" s="45">
        <f>('Total Revenues by County'!BL192/'Total Revenues by County'!BL$4)</f>
        <v>0</v>
      </c>
      <c r="BM192" s="45">
        <f>('Total Revenues by County'!BM192/'Total Revenues by County'!BM$4)</f>
        <v>1.2604777210562803E-4</v>
      </c>
      <c r="BN192" s="45">
        <f>('Total Revenues by County'!BN192/'Total Revenues by County'!BN$4)</f>
        <v>7.2552733955733983E-3</v>
      </c>
      <c r="BO192" s="45">
        <f>('Total Revenues by County'!BO192/'Total Revenues by County'!BO$4)</f>
        <v>0</v>
      </c>
      <c r="BP192" s="45">
        <f>('Total Revenues by County'!BP192/'Total Revenues by County'!BP$4)</f>
        <v>0</v>
      </c>
      <c r="BQ192" s="14">
        <f>('Total Revenues by County'!BQ192/'Total Revenues by County'!BQ$4)</f>
        <v>9.1527716980381233E-4</v>
      </c>
    </row>
    <row r="193" spans="1:69" x14ac:dyDescent="0.25">
      <c r="A193" s="10"/>
      <c r="B193" s="11">
        <v>348.63</v>
      </c>
      <c r="C193" s="12" t="s">
        <v>189</v>
      </c>
      <c r="D193" s="45">
        <f>('Total Revenues by County'!D193/'Total Revenues by County'!D$4)</f>
        <v>0</v>
      </c>
      <c r="E193" s="45">
        <f>('Total Revenues by County'!E193/'Total Revenues by County'!E$4)</f>
        <v>0</v>
      </c>
      <c r="F193" s="45">
        <f>('Total Revenues by County'!F193/'Total Revenues by County'!F$4)</f>
        <v>0</v>
      </c>
      <c r="G193" s="45">
        <f>('Total Revenues by County'!G193/'Total Revenues by County'!G$4)</f>
        <v>0</v>
      </c>
      <c r="H193" s="45">
        <f>('Total Revenues by County'!H193/'Total Revenues by County'!H$4)</f>
        <v>0</v>
      </c>
      <c r="I193" s="45">
        <f>('Total Revenues by County'!I193/'Total Revenues by County'!I$4)</f>
        <v>0</v>
      </c>
      <c r="J193" s="45">
        <f>('Total Revenues by County'!J193/'Total Revenues by County'!J$4)</f>
        <v>0</v>
      </c>
      <c r="K193" s="45">
        <f>('Total Revenues by County'!K193/'Total Revenues by County'!K$4)</f>
        <v>2.809193929893756E-4</v>
      </c>
      <c r="L193" s="45">
        <f>('Total Revenues by County'!L193/'Total Revenues by County'!L$4)</f>
        <v>0</v>
      </c>
      <c r="M193" s="45">
        <f>('Total Revenues by County'!M193/'Total Revenues by County'!M$4)</f>
        <v>0</v>
      </c>
      <c r="N193" s="45">
        <f>('Total Revenues by County'!N193/'Total Revenues by County'!N$4)</f>
        <v>0</v>
      </c>
      <c r="O193" s="45">
        <f>('Total Revenues by County'!O193/'Total Revenues by County'!O$4)</f>
        <v>0</v>
      </c>
      <c r="P193" s="45">
        <f>('Total Revenues by County'!P193/'Total Revenues by County'!P$4)</f>
        <v>0</v>
      </c>
      <c r="Q193" s="45">
        <f>('Total Revenues by County'!Q193/'Total Revenues by County'!Q$4)</f>
        <v>0</v>
      </c>
      <c r="R193" s="45">
        <f>('Total Revenues by County'!R193/'Total Revenues by County'!R$4)</f>
        <v>1.4502762430939227E-3</v>
      </c>
      <c r="S193" s="45">
        <f>('Total Revenues by County'!S193/'Total Revenues by County'!S$4)</f>
        <v>0</v>
      </c>
      <c r="T193" s="45">
        <f>('Total Revenues by County'!T193/'Total Revenues by County'!T$4)</f>
        <v>0</v>
      </c>
      <c r="U193" s="45">
        <f>('Total Revenues by County'!U193/'Total Revenues by County'!U$4)</f>
        <v>0</v>
      </c>
      <c r="V193" s="45">
        <f>('Total Revenues by County'!V193/'Total Revenues by County'!V$4)</f>
        <v>0</v>
      </c>
      <c r="W193" s="45">
        <f>('Total Revenues by County'!W193/'Total Revenues by County'!W$4)</f>
        <v>0</v>
      </c>
      <c r="X193" s="45">
        <f>('Total Revenues by County'!X193/'Total Revenues by County'!X$4)</f>
        <v>0</v>
      </c>
      <c r="Y193" s="45">
        <f>('Total Revenues by County'!Y193/'Total Revenues by County'!Y$4)</f>
        <v>0</v>
      </c>
      <c r="Z193" s="45">
        <f>('Total Revenues by County'!Z193/'Total Revenues by County'!Z$4)</f>
        <v>0</v>
      </c>
      <c r="AA193" s="45">
        <f>('Total Revenues by County'!AA193/'Total Revenues by County'!AA$4)</f>
        <v>0</v>
      </c>
      <c r="AB193" s="45">
        <f>('Total Revenues by County'!AB193/'Total Revenues by County'!AB$4)</f>
        <v>0</v>
      </c>
      <c r="AC193" s="45">
        <f>('Total Revenues by County'!AC193/'Total Revenues by County'!AC$4)</f>
        <v>0</v>
      </c>
      <c r="AD193" s="45">
        <f>('Total Revenues by County'!AD193/'Total Revenues by County'!AD$4)</f>
        <v>0</v>
      </c>
      <c r="AE193" s="45">
        <f>('Total Revenues by County'!AE193/'Total Revenues by County'!AE$4)</f>
        <v>0</v>
      </c>
      <c r="AF193" s="45">
        <f>('Total Revenues by County'!AF193/'Total Revenues by County'!AF$4)</f>
        <v>0.12339206323069324</v>
      </c>
      <c r="AG193" s="45">
        <f>('Total Revenues by County'!AG193/'Total Revenues by County'!AG$4)</f>
        <v>0</v>
      </c>
      <c r="AH193" s="45">
        <f>('Total Revenues by County'!AH193/'Total Revenues by County'!AH$4)</f>
        <v>0</v>
      </c>
      <c r="AI193" s="45">
        <f>('Total Revenues by County'!AI193/'Total Revenues by County'!AI$4)</f>
        <v>0</v>
      </c>
      <c r="AJ193" s="45">
        <f>('Total Revenues by County'!AJ193/'Total Revenues by County'!AJ$4)</f>
        <v>0</v>
      </c>
      <c r="AK193" s="45">
        <f>('Total Revenues by County'!AK193/'Total Revenues by County'!AK$4)</f>
        <v>2.1851708145224211E-4</v>
      </c>
      <c r="AL193" s="45">
        <f>('Total Revenues by County'!AL193/'Total Revenues by County'!AL$4)</f>
        <v>0</v>
      </c>
      <c r="AM193" s="45">
        <f>('Total Revenues by County'!AM193/'Total Revenues by County'!AM$4)</f>
        <v>0</v>
      </c>
      <c r="AN193" s="45">
        <f>('Total Revenues by County'!AN193/'Total Revenues by County'!AN$4)</f>
        <v>0</v>
      </c>
      <c r="AO193" s="45">
        <f>('Total Revenues by County'!AO193/'Total Revenues by County'!AO$4)</f>
        <v>0</v>
      </c>
      <c r="AP193" s="45">
        <f>('Total Revenues by County'!AP193/'Total Revenues by County'!AP$4)</f>
        <v>0</v>
      </c>
      <c r="AQ193" s="45">
        <f>('Total Revenues by County'!AQ193/'Total Revenues by County'!AQ$4)</f>
        <v>0</v>
      </c>
      <c r="AR193" s="45">
        <f>('Total Revenues by County'!AR193/'Total Revenues by County'!AR$4)</f>
        <v>0</v>
      </c>
      <c r="AS193" s="45">
        <f>('Total Revenues by County'!AS193/'Total Revenues by County'!AS$4)</f>
        <v>0</v>
      </c>
      <c r="AT193" s="45">
        <f>('Total Revenues by County'!AT193/'Total Revenues by County'!AT$4)</f>
        <v>0</v>
      </c>
      <c r="AU193" s="45">
        <f>('Total Revenues by County'!AU193/'Total Revenues by County'!AU$4)</f>
        <v>0</v>
      </c>
      <c r="AV193" s="45">
        <f>('Total Revenues by County'!AV193/'Total Revenues by County'!AV$4)</f>
        <v>0</v>
      </c>
      <c r="AW193" s="45">
        <f>('Total Revenues by County'!AW193/'Total Revenues by County'!AW$4)</f>
        <v>0</v>
      </c>
      <c r="AX193" s="45">
        <f>('Total Revenues by County'!AX193/'Total Revenues by County'!AX$4)</f>
        <v>6.1499840322703744E-5</v>
      </c>
      <c r="AY193" s="45">
        <f>('Total Revenues by County'!AY193/'Total Revenues by County'!AY$4)</f>
        <v>0</v>
      </c>
      <c r="AZ193" s="45">
        <f>('Total Revenues by County'!AZ193/'Total Revenues by County'!AZ$4)</f>
        <v>0</v>
      </c>
      <c r="BA193" s="45">
        <f>('Total Revenues by County'!BA193/'Total Revenues by County'!BA$4)</f>
        <v>0</v>
      </c>
      <c r="BB193" s="45">
        <f>('Total Revenues by County'!BB193/'Total Revenues by County'!BB$4)</f>
        <v>0</v>
      </c>
      <c r="BC193" s="45">
        <f>('Total Revenues by County'!BC193/'Total Revenues by County'!BC$4)</f>
        <v>3.1821855851465318E-2</v>
      </c>
      <c r="BD193" s="45">
        <f>('Total Revenues by County'!BD193/'Total Revenues by County'!BD$4)</f>
        <v>0</v>
      </c>
      <c r="BE193" s="45">
        <f>('Total Revenues by County'!BE193/'Total Revenues by County'!BE$4)</f>
        <v>0</v>
      </c>
      <c r="BF193" s="45">
        <f>('Total Revenues by County'!BF193/'Total Revenues by County'!BF$4)</f>
        <v>0</v>
      </c>
      <c r="BG193" s="45">
        <f>('Total Revenues by County'!BG193/'Total Revenues by County'!BG$4)</f>
        <v>0</v>
      </c>
      <c r="BH193" s="45">
        <f>('Total Revenues by County'!BH193/'Total Revenues by County'!BH$4)</f>
        <v>0</v>
      </c>
      <c r="BI193" s="45">
        <f>('Total Revenues by County'!BI193/'Total Revenues by County'!BI$4)</f>
        <v>0</v>
      </c>
      <c r="BJ193" s="45">
        <f>('Total Revenues by County'!BJ193/'Total Revenues by County'!BJ$4)</f>
        <v>5.8430383799575785E-4</v>
      </c>
      <c r="BK193" s="45">
        <f>('Total Revenues by County'!BK193/'Total Revenues by County'!BK$4)</f>
        <v>0</v>
      </c>
      <c r="BL193" s="45">
        <f>('Total Revenues by County'!BL193/'Total Revenues by County'!BL$4)</f>
        <v>0</v>
      </c>
      <c r="BM193" s="45">
        <f>('Total Revenues by County'!BM193/'Total Revenues by County'!BM$4)</f>
        <v>0</v>
      </c>
      <c r="BN193" s="45">
        <f>('Total Revenues by County'!BN193/'Total Revenues by County'!BN$4)</f>
        <v>0</v>
      </c>
      <c r="BO193" s="45">
        <f>('Total Revenues by County'!BO193/'Total Revenues by County'!BO$4)</f>
        <v>0</v>
      </c>
      <c r="BP193" s="45">
        <f>('Total Revenues by County'!BP193/'Total Revenues by County'!BP$4)</f>
        <v>0</v>
      </c>
      <c r="BQ193" s="14">
        <f>('Total Revenues by County'!BQ193/'Total Revenues by County'!BQ$4)</f>
        <v>0</v>
      </c>
    </row>
    <row r="194" spans="1:69" x14ac:dyDescent="0.25">
      <c r="A194" s="10"/>
      <c r="B194" s="11">
        <v>348.64</v>
      </c>
      <c r="C194" s="12" t="s">
        <v>190</v>
      </c>
      <c r="D194" s="45">
        <f>('Total Revenues by County'!D194/'Total Revenues by County'!D$4)</f>
        <v>3.8740405103098851E-3</v>
      </c>
      <c r="E194" s="45">
        <f>('Total Revenues by County'!E194/'Total Revenues by County'!E$4)</f>
        <v>0</v>
      </c>
      <c r="F194" s="45">
        <f>('Total Revenues by County'!F194/'Total Revenues by County'!F$4)</f>
        <v>0</v>
      </c>
      <c r="G194" s="45">
        <f>('Total Revenues by County'!G194/'Total Revenues by County'!G$4)</f>
        <v>0</v>
      </c>
      <c r="H194" s="45">
        <f>('Total Revenues by County'!H194/'Total Revenues by County'!H$4)</f>
        <v>0</v>
      </c>
      <c r="I194" s="45">
        <f>('Total Revenues by County'!I194/'Total Revenues by County'!I$4)</f>
        <v>0</v>
      </c>
      <c r="J194" s="45">
        <f>('Total Revenues by County'!J194/'Total Revenues by County'!J$4)</f>
        <v>0</v>
      </c>
      <c r="K194" s="45">
        <f>('Total Revenues by County'!K194/'Total Revenues by County'!K$4)</f>
        <v>0</v>
      </c>
      <c r="L194" s="45">
        <f>('Total Revenues by County'!L194/'Total Revenues by County'!L$4)</f>
        <v>0</v>
      </c>
      <c r="M194" s="45">
        <f>('Total Revenues by County'!M194/'Total Revenues by County'!M$4)</f>
        <v>0</v>
      </c>
      <c r="N194" s="45">
        <f>('Total Revenues by County'!N194/'Total Revenues by County'!N$4)</f>
        <v>0</v>
      </c>
      <c r="O194" s="45">
        <f>('Total Revenues by County'!O194/'Total Revenues by County'!O$4)</f>
        <v>0</v>
      </c>
      <c r="P194" s="45">
        <f>('Total Revenues by County'!P194/'Total Revenues by County'!P$4)</f>
        <v>0</v>
      </c>
      <c r="Q194" s="45">
        <f>('Total Revenues by County'!Q194/'Total Revenues by County'!Q$4)</f>
        <v>0</v>
      </c>
      <c r="R194" s="45">
        <f>('Total Revenues by County'!R194/'Total Revenues by County'!R$4)</f>
        <v>0</v>
      </c>
      <c r="S194" s="45">
        <f>('Total Revenues by County'!S194/'Total Revenues by County'!S$4)</f>
        <v>0</v>
      </c>
      <c r="T194" s="45">
        <f>('Total Revenues by County'!T194/'Total Revenues by County'!T$4)</f>
        <v>0</v>
      </c>
      <c r="U194" s="45">
        <f>('Total Revenues by County'!U194/'Total Revenues by County'!U$4)</f>
        <v>0</v>
      </c>
      <c r="V194" s="45">
        <f>('Total Revenues by County'!V194/'Total Revenues by County'!V$4)</f>
        <v>0</v>
      </c>
      <c r="W194" s="45">
        <f>('Total Revenues by County'!W194/'Total Revenues by County'!W$4)</f>
        <v>0</v>
      </c>
      <c r="X194" s="45">
        <f>('Total Revenues by County'!X194/'Total Revenues by County'!X$4)</f>
        <v>0</v>
      </c>
      <c r="Y194" s="45">
        <f>('Total Revenues by County'!Y194/'Total Revenues by County'!Y$4)</f>
        <v>0</v>
      </c>
      <c r="Z194" s="45">
        <f>('Total Revenues by County'!Z194/'Total Revenues by County'!Z$4)</f>
        <v>0</v>
      </c>
      <c r="AA194" s="45">
        <f>('Total Revenues by County'!AA194/'Total Revenues by County'!AA$4)</f>
        <v>0</v>
      </c>
      <c r="AB194" s="45">
        <f>('Total Revenues by County'!AB194/'Total Revenues by County'!AB$4)</f>
        <v>0</v>
      </c>
      <c r="AC194" s="45">
        <f>('Total Revenues by County'!AC194/'Total Revenues by County'!AC$4)</f>
        <v>0</v>
      </c>
      <c r="AD194" s="45">
        <f>('Total Revenues by County'!AD194/'Total Revenues by County'!AD$4)</f>
        <v>0</v>
      </c>
      <c r="AE194" s="45">
        <f>('Total Revenues by County'!AE194/'Total Revenues by County'!AE$4)</f>
        <v>0</v>
      </c>
      <c r="AF194" s="45">
        <f>('Total Revenues by County'!AF194/'Total Revenues by County'!AF$4)</f>
        <v>0</v>
      </c>
      <c r="AG194" s="45">
        <f>('Total Revenues by County'!AG194/'Total Revenues by County'!AG$4)</f>
        <v>0</v>
      </c>
      <c r="AH194" s="45">
        <f>('Total Revenues by County'!AH194/'Total Revenues by County'!AH$4)</f>
        <v>0</v>
      </c>
      <c r="AI194" s="45">
        <f>('Total Revenues by County'!AI194/'Total Revenues by County'!AI$4)</f>
        <v>0</v>
      </c>
      <c r="AJ194" s="45">
        <f>('Total Revenues by County'!AJ194/'Total Revenues by County'!AJ$4)</f>
        <v>0</v>
      </c>
      <c r="AK194" s="45">
        <f>('Total Revenues by County'!AK194/'Total Revenues by County'!AK$4)</f>
        <v>2.1011257831946356E-4</v>
      </c>
      <c r="AL194" s="45">
        <f>('Total Revenues by County'!AL194/'Total Revenues by County'!AL$4)</f>
        <v>0</v>
      </c>
      <c r="AM194" s="45">
        <f>('Total Revenues by County'!AM194/'Total Revenues by County'!AM$4)</f>
        <v>0</v>
      </c>
      <c r="AN194" s="45">
        <f>('Total Revenues by County'!AN194/'Total Revenues by County'!AN$4)</f>
        <v>0</v>
      </c>
      <c r="AO194" s="45">
        <f>('Total Revenues by County'!AO194/'Total Revenues by County'!AO$4)</f>
        <v>0</v>
      </c>
      <c r="AP194" s="45">
        <f>('Total Revenues by County'!AP194/'Total Revenues by County'!AP$4)</f>
        <v>0</v>
      </c>
      <c r="AQ194" s="45">
        <f>('Total Revenues by County'!AQ194/'Total Revenues by County'!AQ$4)</f>
        <v>0</v>
      </c>
      <c r="AR194" s="45">
        <f>('Total Revenues by County'!AR194/'Total Revenues by County'!AR$4)</f>
        <v>0</v>
      </c>
      <c r="AS194" s="45">
        <f>('Total Revenues by County'!AS194/'Total Revenues by County'!AS$4)</f>
        <v>0</v>
      </c>
      <c r="AT194" s="45">
        <f>('Total Revenues by County'!AT194/'Total Revenues by County'!AT$4)</f>
        <v>0</v>
      </c>
      <c r="AU194" s="45">
        <f>('Total Revenues by County'!AU194/'Total Revenues by County'!AU$4)</f>
        <v>0</v>
      </c>
      <c r="AV194" s="45">
        <f>('Total Revenues by County'!AV194/'Total Revenues by County'!AV$4)</f>
        <v>0</v>
      </c>
      <c r="AW194" s="45">
        <f>('Total Revenues by County'!AW194/'Total Revenues by County'!AW$4)</f>
        <v>0</v>
      </c>
      <c r="AX194" s="45">
        <f>('Total Revenues by County'!AX194/'Total Revenues by County'!AX$4)</f>
        <v>0</v>
      </c>
      <c r="AY194" s="45">
        <f>('Total Revenues by County'!AY194/'Total Revenues by County'!AY$4)</f>
        <v>0</v>
      </c>
      <c r="AZ194" s="45">
        <f>('Total Revenues by County'!AZ194/'Total Revenues by County'!AZ$4)</f>
        <v>0</v>
      </c>
      <c r="BA194" s="45">
        <f>('Total Revenues by County'!BA194/'Total Revenues by County'!BA$4)</f>
        <v>0</v>
      </c>
      <c r="BB194" s="45">
        <f>('Total Revenues by County'!BB194/'Total Revenues by County'!BB$4)</f>
        <v>0</v>
      </c>
      <c r="BC194" s="45">
        <f>('Total Revenues by County'!BC194/'Total Revenues by County'!BC$4)</f>
        <v>0</v>
      </c>
      <c r="BD194" s="45">
        <f>('Total Revenues by County'!BD194/'Total Revenues by County'!BD$4)</f>
        <v>0</v>
      </c>
      <c r="BE194" s="45">
        <f>('Total Revenues by County'!BE194/'Total Revenues by County'!BE$4)</f>
        <v>0</v>
      </c>
      <c r="BF194" s="45">
        <f>('Total Revenues by County'!BF194/'Total Revenues by County'!BF$4)</f>
        <v>0</v>
      </c>
      <c r="BG194" s="45">
        <f>('Total Revenues by County'!BG194/'Total Revenues by County'!BG$4)</f>
        <v>0</v>
      </c>
      <c r="BH194" s="45">
        <f>('Total Revenues by County'!BH194/'Total Revenues by County'!BH$4)</f>
        <v>0</v>
      </c>
      <c r="BI194" s="45">
        <f>('Total Revenues by County'!BI194/'Total Revenues by County'!BI$4)</f>
        <v>3.3091724911554058E-3</v>
      </c>
      <c r="BJ194" s="45">
        <f>('Total Revenues by County'!BJ194/'Total Revenues by County'!BJ$4)</f>
        <v>0</v>
      </c>
      <c r="BK194" s="45">
        <f>('Total Revenues by County'!BK194/'Total Revenues by County'!BK$4)</f>
        <v>0</v>
      </c>
      <c r="BL194" s="45">
        <f>('Total Revenues by County'!BL194/'Total Revenues by County'!BL$4)</f>
        <v>0</v>
      </c>
      <c r="BM194" s="45">
        <f>('Total Revenues by County'!BM194/'Total Revenues by County'!BM$4)</f>
        <v>0</v>
      </c>
      <c r="BN194" s="45">
        <f>('Total Revenues by County'!BN194/'Total Revenues by County'!BN$4)</f>
        <v>0</v>
      </c>
      <c r="BO194" s="45">
        <f>('Total Revenues by County'!BO194/'Total Revenues by County'!BO$4)</f>
        <v>0</v>
      </c>
      <c r="BP194" s="45">
        <f>('Total Revenues by County'!BP194/'Total Revenues by County'!BP$4)</f>
        <v>0</v>
      </c>
      <c r="BQ194" s="14">
        <f>('Total Revenues by County'!BQ194/'Total Revenues by County'!BQ$4)</f>
        <v>0</v>
      </c>
    </row>
    <row r="195" spans="1:69" x14ac:dyDescent="0.25">
      <c r="A195" s="10"/>
      <c r="B195" s="11">
        <v>348.71</v>
      </c>
      <c r="C195" s="12" t="s">
        <v>191</v>
      </c>
      <c r="D195" s="45">
        <f>('Total Revenues by County'!D195/'Total Revenues by County'!D$4)</f>
        <v>0.54826408802427729</v>
      </c>
      <c r="E195" s="45">
        <f>('Total Revenues by County'!E195/'Total Revenues by County'!E$4)</f>
        <v>0.43975119340373209</v>
      </c>
      <c r="F195" s="45">
        <f>('Total Revenues by County'!F195/'Total Revenues by County'!F$4)</f>
        <v>0.71529644203334453</v>
      </c>
      <c r="G195" s="45">
        <f>('Total Revenues by County'!G195/'Total Revenues by County'!G$4)</f>
        <v>0.72334889688847703</v>
      </c>
      <c r="H195" s="45">
        <f>('Total Revenues by County'!H195/'Total Revenues by County'!H$4)</f>
        <v>0.92629930273166738</v>
      </c>
      <c r="I195" s="45">
        <f>('Total Revenues by County'!I195/'Total Revenues by County'!I$4)</f>
        <v>0</v>
      </c>
      <c r="J195" s="45">
        <f>('Total Revenues by County'!J195/'Total Revenues by County'!J$4)</f>
        <v>0.62943086198900156</v>
      </c>
      <c r="K195" s="45">
        <f>('Total Revenues by County'!K195/'Total Revenues by County'!K$4)</f>
        <v>1.4246265176670205</v>
      </c>
      <c r="L195" s="45">
        <f>('Total Revenues by County'!L195/'Total Revenues by County'!L$4)</f>
        <v>1.3485770753700566</v>
      </c>
      <c r="M195" s="45">
        <f>('Total Revenues by County'!M195/'Total Revenues by County'!M$4)</f>
        <v>0.5047020760821378</v>
      </c>
      <c r="N195" s="45">
        <f>('Total Revenues by County'!N195/'Total Revenues by County'!N$4)</f>
        <v>0</v>
      </c>
      <c r="O195" s="45">
        <f>('Total Revenues by County'!O195/'Total Revenues by County'!O$4)</f>
        <v>0.5436669009337215</v>
      </c>
      <c r="P195" s="45">
        <f>('Total Revenues by County'!P195/'Total Revenues by County'!P$4)</f>
        <v>0.59684684684684686</v>
      </c>
      <c r="Q195" s="45">
        <f>('Total Revenues by County'!Q195/'Total Revenues by County'!Q$4)</f>
        <v>0.73988719752562315</v>
      </c>
      <c r="R195" s="45">
        <f>('Total Revenues by County'!R195/'Total Revenues by County'!R$4)</f>
        <v>0.75156956303365141</v>
      </c>
      <c r="S195" s="45">
        <f>('Total Revenues by County'!S195/'Total Revenues by County'!S$4)</f>
        <v>1.0783082661309076</v>
      </c>
      <c r="T195" s="45">
        <f>('Total Revenues by County'!T195/'Total Revenues by County'!T$4)</f>
        <v>1.1687068032309103</v>
      </c>
      <c r="U195" s="45">
        <f>('Total Revenues by County'!U195/'Total Revenues by County'!U$4)</f>
        <v>0.61522539098436058</v>
      </c>
      <c r="V195" s="45">
        <f>('Total Revenues by County'!V195/'Total Revenues by County'!V$4)</f>
        <v>0.62264692378328745</v>
      </c>
      <c r="W195" s="45">
        <f>('Total Revenues by County'!W195/'Total Revenues by County'!W$4)</f>
        <v>0</v>
      </c>
      <c r="X195" s="45">
        <f>('Total Revenues by County'!X195/'Total Revenues by County'!X$4)</f>
        <v>0.91944966361597669</v>
      </c>
      <c r="Y195" s="45">
        <f>('Total Revenues by County'!Y195/'Total Revenues by County'!Y$4)</f>
        <v>0.6305998221735859</v>
      </c>
      <c r="Z195" s="45">
        <f>('Total Revenues by County'!Z195/'Total Revenues by County'!Z$4)</f>
        <v>0</v>
      </c>
      <c r="AA195" s="45">
        <f>('Total Revenues by County'!AA195/'Total Revenues by County'!AA$4)</f>
        <v>0</v>
      </c>
      <c r="AB195" s="45">
        <f>('Total Revenues by County'!AB195/'Total Revenues by County'!AB$4)</f>
        <v>1.1440216805672292</v>
      </c>
      <c r="AC195" s="45">
        <f>('Total Revenues by County'!AC195/'Total Revenues by County'!AC$4)</f>
        <v>0</v>
      </c>
      <c r="AD195" s="45">
        <f>('Total Revenues by County'!AD195/'Total Revenues by County'!AD$4)</f>
        <v>0.51649413995957028</v>
      </c>
      <c r="AE195" s="45">
        <f>('Total Revenues by County'!AE195/'Total Revenues by County'!AE$4)</f>
        <v>0</v>
      </c>
      <c r="AF195" s="45">
        <f>('Total Revenues by County'!AF195/'Total Revenues by County'!AF$4)</f>
        <v>1.2463560019759592</v>
      </c>
      <c r="AG195" s="45">
        <f>('Total Revenues by County'!AG195/'Total Revenues by County'!AG$4)</f>
        <v>0.82264300584911276</v>
      </c>
      <c r="AH195" s="45">
        <f>('Total Revenues by County'!AH195/'Total Revenues by County'!AH$4)</f>
        <v>0</v>
      </c>
      <c r="AI195" s="45">
        <f>('Total Revenues by County'!AI195/'Total Revenues by County'!AI$4)</f>
        <v>0</v>
      </c>
      <c r="AJ195" s="45">
        <f>('Total Revenues by County'!AJ195/'Total Revenues by County'!AJ$4)</f>
        <v>0.79297614291504936</v>
      </c>
      <c r="AK195" s="45">
        <f>('Total Revenues by County'!AK195/'Total Revenues by County'!AK$4)</f>
        <v>0.91263098768320061</v>
      </c>
      <c r="AL195" s="45">
        <f>('Total Revenues by County'!AL195/'Total Revenues by County'!AL$4)</f>
        <v>0.67862567218094494</v>
      </c>
      <c r="AM195" s="45">
        <f>('Total Revenues by County'!AM195/'Total Revenues by County'!AM$4)</f>
        <v>0</v>
      </c>
      <c r="AN195" s="45">
        <f>('Total Revenues by County'!AN195/'Total Revenues by County'!AN$4)</f>
        <v>0</v>
      </c>
      <c r="AO195" s="45">
        <f>('Total Revenues by County'!AO195/'Total Revenues by County'!AO$4)</f>
        <v>0</v>
      </c>
      <c r="AP195" s="45">
        <f>('Total Revenues by County'!AP195/'Total Revenues by County'!AP$4)</f>
        <v>0</v>
      </c>
      <c r="AQ195" s="45">
        <f>('Total Revenues by County'!AQ195/'Total Revenues by County'!AQ$4)</f>
        <v>0.94156225805175497</v>
      </c>
      <c r="AR195" s="45">
        <f>('Total Revenues by County'!AR195/'Total Revenues by County'!AR$4)</f>
        <v>1.14659672400936</v>
      </c>
      <c r="AS195" s="45">
        <f>('Total Revenues by County'!AS195/'Total Revenues by County'!AS$4)</f>
        <v>0.45605079224357598</v>
      </c>
      <c r="AT195" s="45">
        <f>('Total Revenues by County'!AT195/'Total Revenues by County'!AT$4)</f>
        <v>1.2747497971328103</v>
      </c>
      <c r="AU195" s="45">
        <f>('Total Revenues by County'!AU195/'Total Revenues by County'!AU$4)</f>
        <v>0.86153139652922128</v>
      </c>
      <c r="AV195" s="45">
        <f>('Total Revenues by County'!AV195/'Total Revenues by County'!AV$4)</f>
        <v>0</v>
      </c>
      <c r="AW195" s="45">
        <f>('Total Revenues by County'!AW195/'Total Revenues by County'!AW$4)</f>
        <v>0.82779669260700384</v>
      </c>
      <c r="AX195" s="45">
        <f>('Total Revenues by County'!AX195/'Total Revenues by County'!AX$4)</f>
        <v>0.45170298985549018</v>
      </c>
      <c r="AY195" s="45">
        <f>('Total Revenues by County'!AY195/'Total Revenues by County'!AY$4)</f>
        <v>0</v>
      </c>
      <c r="AZ195" s="45">
        <f>('Total Revenues by County'!AZ195/'Total Revenues by County'!AZ$4)</f>
        <v>0</v>
      </c>
      <c r="BA195" s="45">
        <f>('Total Revenues by County'!BA195/'Total Revenues by County'!BA$4)</f>
        <v>0</v>
      </c>
      <c r="BB195" s="45">
        <f>('Total Revenues by County'!BB195/'Total Revenues by County'!BB$4)</f>
        <v>0.98319478389172121</v>
      </c>
      <c r="BC195" s="45">
        <f>('Total Revenues by County'!BC195/'Total Revenues by County'!BC$4)</f>
        <v>0.65924746072971707</v>
      </c>
      <c r="BD195" s="45">
        <f>('Total Revenues by County'!BD195/'Total Revenues by County'!BD$4)</f>
        <v>0</v>
      </c>
      <c r="BE195" s="45">
        <f>('Total Revenues by County'!BE195/'Total Revenues by County'!BE$4)</f>
        <v>0</v>
      </c>
      <c r="BF195" s="45">
        <f>('Total Revenues by County'!BF195/'Total Revenues by County'!BF$4)</f>
        <v>0.8321903766797164</v>
      </c>
      <c r="BG195" s="45">
        <f>('Total Revenues by County'!BG195/'Total Revenues by County'!BG$4)</f>
        <v>0</v>
      </c>
      <c r="BH195" s="45">
        <f>('Total Revenues by County'!BH195/'Total Revenues by County'!BH$4)</f>
        <v>1.1957229986441231</v>
      </c>
      <c r="BI195" s="45">
        <f>('Total Revenues by County'!BI195/'Total Revenues by County'!BI$4)</f>
        <v>0.6030999223401502</v>
      </c>
      <c r="BJ195" s="45">
        <f>('Total Revenues by County'!BJ195/'Total Revenues by County'!BJ$4)</f>
        <v>0.78065394004882538</v>
      </c>
      <c r="BK195" s="45">
        <f>('Total Revenues by County'!BK195/'Total Revenues by County'!BK$4)</f>
        <v>0</v>
      </c>
      <c r="BL195" s="45">
        <f>('Total Revenues by County'!BL195/'Total Revenues by County'!BL$4)</f>
        <v>0.98101691872728092</v>
      </c>
      <c r="BM195" s="45">
        <f>('Total Revenues by County'!BM195/'Total Revenues by County'!BM$4)</f>
        <v>0.47583033969874583</v>
      </c>
      <c r="BN195" s="45">
        <f>('Total Revenues by County'!BN195/'Total Revenues by County'!BN$4)</f>
        <v>1.0183763854314563</v>
      </c>
      <c r="BO195" s="45">
        <f>('Total Revenues by County'!BO195/'Total Revenues by County'!BO$4)</f>
        <v>0</v>
      </c>
      <c r="BP195" s="45">
        <f>('Total Revenues by County'!BP195/'Total Revenues by County'!BP$4)</f>
        <v>0</v>
      </c>
      <c r="BQ195" s="14">
        <f>('Total Revenues by County'!BQ195/'Total Revenues by County'!BQ$4)</f>
        <v>0.75490469179036168</v>
      </c>
    </row>
    <row r="196" spans="1:69" x14ac:dyDescent="0.25">
      <c r="A196" s="10"/>
      <c r="B196" s="11">
        <v>348.72</v>
      </c>
      <c r="C196" s="12" t="s">
        <v>192</v>
      </c>
      <c r="D196" s="45">
        <f>('Total Revenues by County'!D196/'Total Revenues by County'!D$4)</f>
        <v>4.4578052421085416E-2</v>
      </c>
      <c r="E196" s="45">
        <f>('Total Revenues by County'!E196/'Total Revenues by County'!E$4)</f>
        <v>1.5839722262404165E-2</v>
      </c>
      <c r="F196" s="45">
        <f>('Total Revenues by County'!F196/'Total Revenues by County'!F$4)</f>
        <v>6.2875622933901407E-2</v>
      </c>
      <c r="G196" s="45">
        <f>('Total Revenues by County'!G196/'Total Revenues by County'!G$4)</f>
        <v>1.8783191360444807E-2</v>
      </c>
      <c r="H196" s="45">
        <f>('Total Revenues by County'!H196/'Total Revenues by County'!H$4)</f>
        <v>0.11107284046452569</v>
      </c>
      <c r="I196" s="45">
        <f>('Total Revenues by County'!I196/'Total Revenues by County'!I$4)</f>
        <v>0</v>
      </c>
      <c r="J196" s="45">
        <f>('Total Revenues by County'!J196/'Total Revenues by County'!J$4)</f>
        <v>5.035446895912012E-3</v>
      </c>
      <c r="K196" s="45">
        <f>('Total Revenues by County'!K196/'Total Revenues by County'!K$4)</f>
        <v>7.8241669335400901E-2</v>
      </c>
      <c r="L196" s="45">
        <f>('Total Revenues by County'!L196/'Total Revenues by County'!L$4)</f>
        <v>7.876009634850159E-2</v>
      </c>
      <c r="M196" s="45">
        <f>('Total Revenues by County'!M196/'Total Revenues by County'!M$4)</f>
        <v>1.9666657234217153E-2</v>
      </c>
      <c r="N196" s="45">
        <f>('Total Revenues by County'!N196/'Total Revenues by County'!N$4)</f>
        <v>0</v>
      </c>
      <c r="O196" s="45">
        <f>('Total Revenues by County'!O196/'Total Revenues by County'!O$4)</f>
        <v>7.4640352261155174E-2</v>
      </c>
      <c r="P196" s="45">
        <f>('Total Revenues by County'!P196/'Total Revenues by County'!P$4)</f>
        <v>8.5304054054054057E-2</v>
      </c>
      <c r="Q196" s="45">
        <f>('Total Revenues by County'!Q196/'Total Revenues by County'!Q$4)</f>
        <v>2.1590151009764084E-2</v>
      </c>
      <c r="R196" s="45">
        <f>('Total Revenues by County'!R196/'Total Revenues by County'!R$4)</f>
        <v>7.0630336514314412E-2</v>
      </c>
      <c r="S196" s="45">
        <f>('Total Revenues by County'!S196/'Total Revenues by County'!S$4)</f>
        <v>0.10640771641971519</v>
      </c>
      <c r="T196" s="45">
        <f>('Total Revenues by County'!T196/'Total Revenues by County'!T$4)</f>
        <v>5.6207844116912313E-2</v>
      </c>
      <c r="U196" s="45">
        <f>('Total Revenues by County'!U196/'Total Revenues by County'!U$4)</f>
        <v>0.11449360207409885</v>
      </c>
      <c r="V196" s="45">
        <f>('Total Revenues by County'!V196/'Total Revenues by County'!V$4)</f>
        <v>3.4435261707988982E-3</v>
      </c>
      <c r="W196" s="45">
        <f>('Total Revenues by County'!W196/'Total Revenues by County'!W$4)</f>
        <v>0</v>
      </c>
      <c r="X196" s="45">
        <f>('Total Revenues by County'!X196/'Total Revenues by County'!X$4)</f>
        <v>2.4546942238923571E-2</v>
      </c>
      <c r="Y196" s="45">
        <f>('Total Revenues by County'!Y196/'Total Revenues by County'!Y$4)</f>
        <v>0</v>
      </c>
      <c r="Z196" s="45">
        <f>('Total Revenues by County'!Z196/'Total Revenues by County'!Z$4)</f>
        <v>0</v>
      </c>
      <c r="AA196" s="45">
        <f>('Total Revenues by County'!AA196/'Total Revenues by County'!AA$4)</f>
        <v>0</v>
      </c>
      <c r="AB196" s="45">
        <f>('Total Revenues by County'!AB196/'Total Revenues by County'!AB$4)</f>
        <v>0.10809034288054137</v>
      </c>
      <c r="AC196" s="45">
        <f>('Total Revenues by County'!AC196/'Total Revenues by County'!AC$4)</f>
        <v>0</v>
      </c>
      <c r="AD196" s="45">
        <f>('Total Revenues by County'!AD196/'Total Revenues by County'!AD$4)</f>
        <v>8.4244469302927755E-2</v>
      </c>
      <c r="AE196" s="45">
        <f>('Total Revenues by County'!AE196/'Total Revenues by County'!AE$4)</f>
        <v>0</v>
      </c>
      <c r="AF196" s="45">
        <f>('Total Revenues by County'!AF196/'Total Revenues by County'!AF$4)</f>
        <v>7.3222460069158571E-2</v>
      </c>
      <c r="AG196" s="45">
        <f>('Total Revenues by County'!AG196/'Total Revenues by County'!AG$4)</f>
        <v>0.23656191137107169</v>
      </c>
      <c r="AH196" s="45">
        <f>('Total Revenues by County'!AH196/'Total Revenues by County'!AH$4)</f>
        <v>0</v>
      </c>
      <c r="AI196" s="45">
        <f>('Total Revenues by County'!AI196/'Total Revenues by County'!AI$4)</f>
        <v>0</v>
      </c>
      <c r="AJ196" s="45">
        <f>('Total Revenues by County'!AJ196/'Total Revenues by County'!AJ$4)</f>
        <v>8.6035396320392393E-2</v>
      </c>
      <c r="AK196" s="45">
        <f>('Total Revenues by County'!AK196/'Total Revenues by County'!AK$4)</f>
        <v>6.7615628453725513E-2</v>
      </c>
      <c r="AL196" s="45">
        <f>('Total Revenues by County'!AL196/'Total Revenues by County'!AL$4)</f>
        <v>0.10248963507245187</v>
      </c>
      <c r="AM196" s="45">
        <f>('Total Revenues by County'!AM196/'Total Revenues by County'!AM$4)</f>
        <v>0.74648024553027714</v>
      </c>
      <c r="AN196" s="45">
        <f>('Total Revenues by County'!AN196/'Total Revenues by County'!AN$4)</f>
        <v>0</v>
      </c>
      <c r="AO196" s="45">
        <f>('Total Revenues by County'!AO196/'Total Revenues by County'!AO$4)</f>
        <v>0</v>
      </c>
      <c r="AP196" s="45">
        <f>('Total Revenues by County'!AP196/'Total Revenues by County'!AP$4)</f>
        <v>0</v>
      </c>
      <c r="AQ196" s="45">
        <f>('Total Revenues by County'!AQ196/'Total Revenues by County'!AQ$4)</f>
        <v>9.2879869340883534E-2</v>
      </c>
      <c r="AR196" s="45">
        <f>('Total Revenues by County'!AR196/'Total Revenues by County'!AR$4)</f>
        <v>0.16356167553806988</v>
      </c>
      <c r="AS196" s="45">
        <f>('Total Revenues by County'!AS196/'Total Revenues by County'!AS$4)</f>
        <v>0.14355947241809333</v>
      </c>
      <c r="AT196" s="45">
        <f>('Total Revenues by County'!AT196/'Total Revenues by County'!AT$4)</f>
        <v>7.3262104408980261E-2</v>
      </c>
      <c r="AU196" s="45">
        <f>('Total Revenues by County'!AU196/'Total Revenues by County'!AU$4)</f>
        <v>8.1657562720549137E-2</v>
      </c>
      <c r="AV196" s="45">
        <f>('Total Revenues by County'!AV196/'Total Revenues by County'!AV$4)</f>
        <v>0</v>
      </c>
      <c r="AW196" s="45">
        <f>('Total Revenues by County'!AW196/'Total Revenues by County'!AW$4)</f>
        <v>4.9246108949416341E-2</v>
      </c>
      <c r="AX196" s="45">
        <f>('Total Revenues by County'!AX196/'Total Revenues by County'!AX$4)</f>
        <v>7.2468299796161373E-2</v>
      </c>
      <c r="AY196" s="45">
        <f>('Total Revenues by County'!AY196/'Total Revenues by County'!AY$4)</f>
        <v>0</v>
      </c>
      <c r="AZ196" s="45">
        <f>('Total Revenues by County'!AZ196/'Total Revenues by County'!AZ$4)</f>
        <v>0</v>
      </c>
      <c r="BA196" s="45">
        <f>('Total Revenues by County'!BA196/'Total Revenues by County'!BA$4)</f>
        <v>0</v>
      </c>
      <c r="BB196" s="45">
        <f>('Total Revenues by County'!BB196/'Total Revenues by County'!BB$4)</f>
        <v>0.16314248267960252</v>
      </c>
      <c r="BC196" s="45">
        <f>('Total Revenues by County'!BC196/'Total Revenues by County'!BC$4)</f>
        <v>0.12080329495949649</v>
      </c>
      <c r="BD196" s="45">
        <f>('Total Revenues by County'!BD196/'Total Revenues by County'!BD$4)</f>
        <v>0</v>
      </c>
      <c r="BE196" s="45">
        <f>('Total Revenues by County'!BE196/'Total Revenues by County'!BE$4)</f>
        <v>0</v>
      </c>
      <c r="BF196" s="45">
        <f>('Total Revenues by County'!BF196/'Total Revenues by County'!BF$4)</f>
        <v>0.11402893873664162</v>
      </c>
      <c r="BG196" s="45">
        <f>('Total Revenues by County'!BG196/'Total Revenues by County'!BG$4)</f>
        <v>0</v>
      </c>
      <c r="BH196" s="45">
        <f>('Total Revenues by County'!BH196/'Total Revenues by County'!BH$4)</f>
        <v>7.5392509618102635E-2</v>
      </c>
      <c r="BI196" s="45">
        <f>('Total Revenues by County'!BI196/'Total Revenues by County'!BI$4)</f>
        <v>0.10918974889981879</v>
      </c>
      <c r="BJ196" s="45">
        <f>('Total Revenues by County'!BJ196/'Total Revenues by County'!BJ$4)</f>
        <v>0.12247968943850802</v>
      </c>
      <c r="BK196" s="45">
        <f>('Total Revenues by County'!BK196/'Total Revenues by County'!BK$4)</f>
        <v>0</v>
      </c>
      <c r="BL196" s="45">
        <f>('Total Revenues by County'!BL196/'Total Revenues by County'!BL$4)</f>
        <v>1.2341246690302024E-2</v>
      </c>
      <c r="BM196" s="45">
        <f>('Total Revenues by County'!BM196/'Total Revenues by County'!BM$4)</f>
        <v>1.6197138715573201E-2</v>
      </c>
      <c r="BN196" s="45">
        <f>('Total Revenues by County'!BN196/'Total Revenues by County'!BN$4)</f>
        <v>0.14457257344716812</v>
      </c>
      <c r="BO196" s="45">
        <f>('Total Revenues by County'!BO196/'Total Revenues by County'!BO$4)</f>
        <v>0</v>
      </c>
      <c r="BP196" s="45">
        <f>('Total Revenues by County'!BP196/'Total Revenues by County'!BP$4)</f>
        <v>0</v>
      </c>
      <c r="BQ196" s="14">
        <f>('Total Revenues by County'!BQ196/'Total Revenues by County'!BQ$4)</f>
        <v>2.6662421902980619E-2</v>
      </c>
    </row>
    <row r="197" spans="1:69" x14ac:dyDescent="0.25">
      <c r="A197" s="10"/>
      <c r="B197" s="11">
        <v>348.73</v>
      </c>
      <c r="C197" s="12" t="s">
        <v>193</v>
      </c>
      <c r="D197" s="45">
        <f>('Total Revenues by County'!D197/'Total Revenues by County'!D$4)</f>
        <v>0</v>
      </c>
      <c r="E197" s="45">
        <f>('Total Revenues by County'!E197/'Total Revenues by County'!E$4)</f>
        <v>0</v>
      </c>
      <c r="F197" s="45">
        <f>('Total Revenues by County'!F197/'Total Revenues by County'!F$4)</f>
        <v>0</v>
      </c>
      <c r="G197" s="45">
        <f>('Total Revenues by County'!G197/'Total Revenues by County'!G$4)</f>
        <v>0</v>
      </c>
      <c r="H197" s="45">
        <f>('Total Revenues by County'!H197/'Total Revenues by County'!H$4)</f>
        <v>0</v>
      </c>
      <c r="I197" s="45">
        <f>('Total Revenues by County'!I197/'Total Revenues by County'!I$4)</f>
        <v>0</v>
      </c>
      <c r="J197" s="45">
        <f>('Total Revenues by County'!J197/'Total Revenues by County'!J$4)</f>
        <v>0</v>
      </c>
      <c r="K197" s="45">
        <f>('Total Revenues by County'!K197/'Total Revenues by County'!K$4)</f>
        <v>0</v>
      </c>
      <c r="L197" s="45">
        <f>('Total Revenues by County'!L197/'Total Revenues by County'!L$4)</f>
        <v>0</v>
      </c>
      <c r="M197" s="45">
        <f>('Total Revenues by County'!M197/'Total Revenues by County'!M$4)</f>
        <v>0</v>
      </c>
      <c r="N197" s="45">
        <f>('Total Revenues by County'!N197/'Total Revenues by County'!N$4)</f>
        <v>0</v>
      </c>
      <c r="O197" s="45">
        <f>('Total Revenues by County'!O197/'Total Revenues by County'!O$4)</f>
        <v>0</v>
      </c>
      <c r="P197" s="45">
        <f>('Total Revenues by County'!P197/'Total Revenues by County'!P$4)</f>
        <v>0</v>
      </c>
      <c r="Q197" s="45">
        <f>('Total Revenues by County'!Q197/'Total Revenues by County'!Q$4)</f>
        <v>0</v>
      </c>
      <c r="R197" s="45">
        <f>('Total Revenues by County'!R197/'Total Revenues by County'!R$4)</f>
        <v>0</v>
      </c>
      <c r="S197" s="45">
        <f>('Total Revenues by County'!S197/'Total Revenues by County'!S$4)</f>
        <v>0</v>
      </c>
      <c r="T197" s="45">
        <f>('Total Revenues by County'!T197/'Total Revenues by County'!T$4)</f>
        <v>0</v>
      </c>
      <c r="U197" s="45">
        <f>('Total Revenues by County'!U197/'Total Revenues by County'!U$4)</f>
        <v>0</v>
      </c>
      <c r="V197" s="45">
        <f>('Total Revenues by County'!V197/'Total Revenues by County'!V$4)</f>
        <v>0</v>
      </c>
      <c r="W197" s="45">
        <f>('Total Revenues by County'!W197/'Total Revenues by County'!W$4)</f>
        <v>0</v>
      </c>
      <c r="X197" s="45">
        <f>('Total Revenues by County'!X197/'Total Revenues by County'!X$4)</f>
        <v>0</v>
      </c>
      <c r="Y197" s="45">
        <f>('Total Revenues by County'!Y197/'Total Revenues by County'!Y$4)</f>
        <v>0</v>
      </c>
      <c r="Z197" s="45">
        <f>('Total Revenues by County'!Z197/'Total Revenues by County'!Z$4)</f>
        <v>0</v>
      </c>
      <c r="AA197" s="45">
        <f>('Total Revenues by County'!AA197/'Total Revenues by County'!AA$4)</f>
        <v>0</v>
      </c>
      <c r="AB197" s="45">
        <f>('Total Revenues by County'!AB197/'Total Revenues by County'!AB$4)</f>
        <v>0</v>
      </c>
      <c r="AC197" s="45">
        <f>('Total Revenues by County'!AC197/'Total Revenues by County'!AC$4)</f>
        <v>0</v>
      </c>
      <c r="AD197" s="45">
        <f>('Total Revenues by County'!AD197/'Total Revenues by County'!AD$4)</f>
        <v>0</v>
      </c>
      <c r="AE197" s="45">
        <f>('Total Revenues by County'!AE197/'Total Revenues by County'!AE$4)</f>
        <v>0</v>
      </c>
      <c r="AF197" s="45">
        <f>('Total Revenues by County'!AF197/'Total Revenues by County'!AF$4)</f>
        <v>0</v>
      </c>
      <c r="AG197" s="45">
        <f>('Total Revenues by County'!AG197/'Total Revenues by County'!AG$4)</f>
        <v>0</v>
      </c>
      <c r="AH197" s="45">
        <f>('Total Revenues by County'!AH197/'Total Revenues by County'!AH$4)</f>
        <v>0</v>
      </c>
      <c r="AI197" s="45">
        <f>('Total Revenues by County'!AI197/'Total Revenues by County'!AI$4)</f>
        <v>0</v>
      </c>
      <c r="AJ197" s="45">
        <f>('Total Revenues by County'!AJ197/'Total Revenues by County'!AJ$4)</f>
        <v>0</v>
      </c>
      <c r="AK197" s="45">
        <f>('Total Revenues by County'!AK197/'Total Revenues by County'!AK$4)</f>
        <v>0</v>
      </c>
      <c r="AL197" s="45">
        <f>('Total Revenues by County'!AL197/'Total Revenues by County'!AL$4)</f>
        <v>0</v>
      </c>
      <c r="AM197" s="45">
        <f>('Total Revenues by County'!AM197/'Total Revenues by County'!AM$4)</f>
        <v>0</v>
      </c>
      <c r="AN197" s="45">
        <f>('Total Revenues by County'!AN197/'Total Revenues by County'!AN$4)</f>
        <v>0</v>
      </c>
      <c r="AO197" s="45">
        <f>('Total Revenues by County'!AO197/'Total Revenues by County'!AO$4)</f>
        <v>0</v>
      </c>
      <c r="AP197" s="45">
        <f>('Total Revenues by County'!AP197/'Total Revenues by County'!AP$4)</f>
        <v>0</v>
      </c>
      <c r="AQ197" s="45">
        <f>('Total Revenues by County'!AQ197/'Total Revenues by County'!AQ$4)</f>
        <v>0</v>
      </c>
      <c r="AR197" s="45">
        <f>('Total Revenues by County'!AR197/'Total Revenues by County'!AR$4)</f>
        <v>0</v>
      </c>
      <c r="AS197" s="45">
        <f>('Total Revenues by County'!AS197/'Total Revenues by County'!AS$4)</f>
        <v>0</v>
      </c>
      <c r="AT197" s="45">
        <f>('Total Revenues by County'!AT197/'Total Revenues by County'!AT$4)</f>
        <v>0</v>
      </c>
      <c r="AU197" s="45">
        <f>('Total Revenues by County'!AU197/'Total Revenues by County'!AU$4)</f>
        <v>0</v>
      </c>
      <c r="AV197" s="45">
        <f>('Total Revenues by County'!AV197/'Total Revenues by County'!AV$4)</f>
        <v>0</v>
      </c>
      <c r="AW197" s="45">
        <f>('Total Revenues by County'!AW197/'Total Revenues by County'!AW$4)</f>
        <v>0</v>
      </c>
      <c r="AX197" s="45">
        <f>('Total Revenues by County'!AX197/'Total Revenues by County'!AX$4)</f>
        <v>0</v>
      </c>
      <c r="AY197" s="45">
        <f>('Total Revenues by County'!AY197/'Total Revenues by County'!AY$4)</f>
        <v>0</v>
      </c>
      <c r="AZ197" s="45">
        <f>('Total Revenues by County'!AZ197/'Total Revenues by County'!AZ$4)</f>
        <v>0</v>
      </c>
      <c r="BA197" s="45">
        <f>('Total Revenues by County'!BA197/'Total Revenues by County'!BA$4)</f>
        <v>0</v>
      </c>
      <c r="BB197" s="45">
        <f>('Total Revenues by County'!BB197/'Total Revenues by County'!BB$4)</f>
        <v>0</v>
      </c>
      <c r="BC197" s="45">
        <f>('Total Revenues by County'!BC197/'Total Revenues by County'!BC$4)</f>
        <v>0</v>
      </c>
      <c r="BD197" s="45">
        <f>('Total Revenues by County'!BD197/'Total Revenues by County'!BD$4)</f>
        <v>0</v>
      </c>
      <c r="BE197" s="45">
        <f>('Total Revenues by County'!BE197/'Total Revenues by County'!BE$4)</f>
        <v>0</v>
      </c>
      <c r="BF197" s="45">
        <f>('Total Revenues by County'!BF197/'Total Revenues by County'!BF$4)</f>
        <v>0</v>
      </c>
      <c r="BG197" s="45">
        <f>('Total Revenues by County'!BG197/'Total Revenues by County'!BG$4)</f>
        <v>0</v>
      </c>
      <c r="BH197" s="45">
        <f>('Total Revenues by County'!BH197/'Total Revenues by County'!BH$4)</f>
        <v>0</v>
      </c>
      <c r="BI197" s="45">
        <f>('Total Revenues by County'!BI197/'Total Revenues by County'!BI$4)</f>
        <v>0</v>
      </c>
      <c r="BJ197" s="45">
        <f>('Total Revenues by County'!BJ197/'Total Revenues by County'!BJ$4)</f>
        <v>1.3927242165926281E-3</v>
      </c>
      <c r="BK197" s="45">
        <f>('Total Revenues by County'!BK197/'Total Revenues by County'!BK$4)</f>
        <v>0</v>
      </c>
      <c r="BL197" s="45">
        <f>('Total Revenues by County'!BL197/'Total Revenues by County'!BL$4)</f>
        <v>0</v>
      </c>
      <c r="BM197" s="45">
        <f>('Total Revenues by County'!BM197/'Total Revenues by County'!BM$4)</f>
        <v>0</v>
      </c>
      <c r="BN197" s="45">
        <f>('Total Revenues by County'!BN197/'Total Revenues by County'!BN$4)</f>
        <v>0</v>
      </c>
      <c r="BO197" s="45">
        <f>('Total Revenues by County'!BO197/'Total Revenues by County'!BO$4)</f>
        <v>0</v>
      </c>
      <c r="BP197" s="45">
        <f>('Total Revenues by County'!BP197/'Total Revenues by County'!BP$4)</f>
        <v>0</v>
      </c>
      <c r="BQ197" s="14">
        <f>('Total Revenues by County'!BQ197/'Total Revenues by County'!BQ$4)</f>
        <v>0</v>
      </c>
    </row>
    <row r="198" spans="1:69" x14ac:dyDescent="0.25">
      <c r="A198" s="10"/>
      <c r="B198" s="11">
        <v>348.74</v>
      </c>
      <c r="C198" s="12" t="s">
        <v>194</v>
      </c>
      <c r="D198" s="45">
        <f>('Total Revenues by County'!D198/'Total Revenues by County'!D$4)</f>
        <v>7.9759657565203521E-5</v>
      </c>
      <c r="E198" s="45">
        <f>('Total Revenues by County'!E198/'Total Revenues by County'!E$4)</f>
        <v>0</v>
      </c>
      <c r="F198" s="45">
        <f>('Total Revenues by County'!F198/'Total Revenues by County'!F$4)</f>
        <v>0</v>
      </c>
      <c r="G198" s="45">
        <f>('Total Revenues by County'!G198/'Total Revenues by County'!G$4)</f>
        <v>0</v>
      </c>
      <c r="H198" s="45">
        <f>('Total Revenues by County'!H198/'Total Revenues by County'!H$4)</f>
        <v>0</v>
      </c>
      <c r="I198" s="45">
        <f>('Total Revenues by County'!I198/'Total Revenues by County'!I$4)</f>
        <v>0</v>
      </c>
      <c r="J198" s="45">
        <f>('Total Revenues by County'!J198/'Total Revenues by County'!J$4)</f>
        <v>0</v>
      </c>
      <c r="K198" s="45">
        <f>('Total Revenues by County'!K198/'Total Revenues by County'!K$4)</f>
        <v>0</v>
      </c>
      <c r="L198" s="45">
        <f>('Total Revenues by County'!L198/'Total Revenues by County'!L$4)</f>
        <v>0</v>
      </c>
      <c r="M198" s="45">
        <f>('Total Revenues by County'!M198/'Total Revenues by County'!M$4)</f>
        <v>0</v>
      </c>
      <c r="N198" s="45">
        <f>('Total Revenues by County'!N198/'Total Revenues by County'!N$4)</f>
        <v>0</v>
      </c>
      <c r="O198" s="45">
        <f>('Total Revenues by County'!O198/'Total Revenues by County'!O$4)</f>
        <v>0</v>
      </c>
      <c r="P198" s="45">
        <f>('Total Revenues by County'!P198/'Total Revenues by County'!P$4)</f>
        <v>0</v>
      </c>
      <c r="Q198" s="45">
        <f>('Total Revenues by County'!Q198/'Total Revenues by County'!Q$4)</f>
        <v>0</v>
      </c>
      <c r="R198" s="45">
        <f>('Total Revenues by County'!R198/'Total Revenues by County'!R$4)</f>
        <v>0</v>
      </c>
      <c r="S198" s="45">
        <f>('Total Revenues by County'!S198/'Total Revenues by County'!S$4)</f>
        <v>0</v>
      </c>
      <c r="T198" s="45">
        <f>('Total Revenues by County'!T198/'Total Revenues by County'!T$4)</f>
        <v>0</v>
      </c>
      <c r="U198" s="45">
        <f>('Total Revenues by County'!U198/'Total Revenues by County'!U$4)</f>
        <v>0</v>
      </c>
      <c r="V198" s="45">
        <f>('Total Revenues by County'!V198/'Total Revenues by County'!V$4)</f>
        <v>0</v>
      </c>
      <c r="W198" s="45">
        <f>('Total Revenues by County'!W198/'Total Revenues by County'!W$4)</f>
        <v>0</v>
      </c>
      <c r="X198" s="45">
        <f>('Total Revenues by County'!X198/'Total Revenues by County'!X$4)</f>
        <v>0</v>
      </c>
      <c r="Y198" s="45">
        <f>('Total Revenues by County'!Y198/'Total Revenues by County'!Y$4)</f>
        <v>0</v>
      </c>
      <c r="Z198" s="45">
        <f>('Total Revenues by County'!Z198/'Total Revenues by County'!Z$4)</f>
        <v>0</v>
      </c>
      <c r="AA198" s="45">
        <f>('Total Revenues by County'!AA198/'Total Revenues by County'!AA$4)</f>
        <v>0</v>
      </c>
      <c r="AB198" s="45">
        <f>('Total Revenues by County'!AB198/'Total Revenues by County'!AB$4)</f>
        <v>0</v>
      </c>
      <c r="AC198" s="45">
        <f>('Total Revenues by County'!AC198/'Total Revenues by County'!AC$4)</f>
        <v>0</v>
      </c>
      <c r="AD198" s="45">
        <f>('Total Revenues by County'!AD198/'Total Revenues by County'!AD$4)</f>
        <v>0</v>
      </c>
      <c r="AE198" s="45">
        <f>('Total Revenues by County'!AE198/'Total Revenues by County'!AE$4)</f>
        <v>0</v>
      </c>
      <c r="AF198" s="45">
        <f>('Total Revenues by County'!AF198/'Total Revenues by County'!AF$4)</f>
        <v>0</v>
      </c>
      <c r="AG198" s="45">
        <f>('Total Revenues by County'!AG198/'Total Revenues by County'!AG$4)</f>
        <v>0</v>
      </c>
      <c r="AH198" s="45">
        <f>('Total Revenues by County'!AH198/'Total Revenues by County'!AH$4)</f>
        <v>0</v>
      </c>
      <c r="AI198" s="45">
        <f>('Total Revenues by County'!AI198/'Total Revenues by County'!AI$4)</f>
        <v>0</v>
      </c>
      <c r="AJ198" s="45">
        <f>('Total Revenues by County'!AJ198/'Total Revenues by County'!AJ$4)</f>
        <v>0</v>
      </c>
      <c r="AK198" s="45">
        <f>('Total Revenues by County'!AK198/'Total Revenues by County'!AK$4)</f>
        <v>0</v>
      </c>
      <c r="AL198" s="45">
        <f>('Total Revenues by County'!AL198/'Total Revenues by County'!AL$4)</f>
        <v>0</v>
      </c>
      <c r="AM198" s="45">
        <f>('Total Revenues by County'!AM198/'Total Revenues by County'!AM$4)</f>
        <v>0</v>
      </c>
      <c r="AN198" s="45">
        <f>('Total Revenues by County'!AN198/'Total Revenues by County'!AN$4)</f>
        <v>0</v>
      </c>
      <c r="AO198" s="45">
        <f>('Total Revenues by County'!AO198/'Total Revenues by County'!AO$4)</f>
        <v>0</v>
      </c>
      <c r="AP198" s="45">
        <f>('Total Revenues by County'!AP198/'Total Revenues by County'!AP$4)</f>
        <v>0</v>
      </c>
      <c r="AQ198" s="45">
        <f>('Total Revenues by County'!AQ198/'Total Revenues by County'!AQ$4)</f>
        <v>0</v>
      </c>
      <c r="AR198" s="45">
        <f>('Total Revenues by County'!AR198/'Total Revenues by County'!AR$4)</f>
        <v>0</v>
      </c>
      <c r="AS198" s="45">
        <f>('Total Revenues by County'!AS198/'Total Revenues by County'!AS$4)</f>
        <v>0</v>
      </c>
      <c r="AT198" s="45">
        <f>('Total Revenues by County'!AT198/'Total Revenues by County'!AT$4)</f>
        <v>0</v>
      </c>
      <c r="AU198" s="45">
        <f>('Total Revenues by County'!AU198/'Total Revenues by County'!AU$4)</f>
        <v>0</v>
      </c>
      <c r="AV198" s="45">
        <f>('Total Revenues by County'!AV198/'Total Revenues by County'!AV$4)</f>
        <v>0</v>
      </c>
      <c r="AW198" s="45">
        <f>('Total Revenues by County'!AW198/'Total Revenues by County'!AW$4)</f>
        <v>0</v>
      </c>
      <c r="AX198" s="45">
        <f>('Total Revenues by County'!AX198/'Total Revenues by County'!AX$4)</f>
        <v>0</v>
      </c>
      <c r="AY198" s="45">
        <f>('Total Revenues by County'!AY198/'Total Revenues by County'!AY$4)</f>
        <v>0</v>
      </c>
      <c r="AZ198" s="45">
        <f>('Total Revenues by County'!AZ198/'Total Revenues by County'!AZ$4)</f>
        <v>0</v>
      </c>
      <c r="BA198" s="45">
        <f>('Total Revenues by County'!BA198/'Total Revenues by County'!BA$4)</f>
        <v>0</v>
      </c>
      <c r="BB198" s="45">
        <f>('Total Revenues by County'!BB198/'Total Revenues by County'!BB$4)</f>
        <v>0</v>
      </c>
      <c r="BC198" s="45">
        <f>('Total Revenues by County'!BC198/'Total Revenues by County'!BC$4)</f>
        <v>0</v>
      </c>
      <c r="BD198" s="45">
        <f>('Total Revenues by County'!BD198/'Total Revenues by County'!BD$4)</f>
        <v>0</v>
      </c>
      <c r="BE198" s="45">
        <f>('Total Revenues by County'!BE198/'Total Revenues by County'!BE$4)</f>
        <v>0</v>
      </c>
      <c r="BF198" s="45">
        <f>('Total Revenues by County'!BF198/'Total Revenues by County'!BF$4)</f>
        <v>0</v>
      </c>
      <c r="BG198" s="45">
        <f>('Total Revenues by County'!BG198/'Total Revenues by County'!BG$4)</f>
        <v>0</v>
      </c>
      <c r="BH198" s="45">
        <f>('Total Revenues by County'!BH198/'Total Revenues by County'!BH$4)</f>
        <v>0</v>
      </c>
      <c r="BI198" s="45">
        <f>('Total Revenues by County'!BI198/'Total Revenues by County'!BI$4)</f>
        <v>0</v>
      </c>
      <c r="BJ198" s="45">
        <f>('Total Revenues by County'!BJ198/'Total Revenues by County'!BJ$4)</f>
        <v>0</v>
      </c>
      <c r="BK198" s="45">
        <f>('Total Revenues by County'!BK198/'Total Revenues by County'!BK$4)</f>
        <v>0</v>
      </c>
      <c r="BL198" s="45">
        <f>('Total Revenues by County'!BL198/'Total Revenues by County'!BL$4)</f>
        <v>0</v>
      </c>
      <c r="BM198" s="45">
        <f>('Total Revenues by County'!BM198/'Total Revenues by County'!BM$4)</f>
        <v>0</v>
      </c>
      <c r="BN198" s="45">
        <f>('Total Revenues by County'!BN198/'Total Revenues by County'!BN$4)</f>
        <v>0</v>
      </c>
      <c r="BO198" s="45">
        <f>('Total Revenues by County'!BO198/'Total Revenues by County'!BO$4)</f>
        <v>0</v>
      </c>
      <c r="BP198" s="45">
        <f>('Total Revenues by County'!BP198/'Total Revenues by County'!BP$4)</f>
        <v>0</v>
      </c>
      <c r="BQ198" s="14">
        <f>('Total Revenues by County'!BQ198/'Total Revenues by County'!BQ$4)</f>
        <v>5.969198933503124E-3</v>
      </c>
    </row>
    <row r="199" spans="1:69" x14ac:dyDescent="0.25">
      <c r="A199" s="10"/>
      <c r="B199" s="11">
        <v>348.82</v>
      </c>
      <c r="C199" s="12" t="s">
        <v>195</v>
      </c>
      <c r="D199" s="45">
        <f>('Total Revenues by County'!D199/'Total Revenues by County'!D$4)</f>
        <v>1.5498175023073331</v>
      </c>
      <c r="E199" s="45">
        <f>('Total Revenues by County'!E199/'Total Revenues by County'!E$4)</f>
        <v>0</v>
      </c>
      <c r="F199" s="45">
        <f>('Total Revenues by County'!F199/'Total Revenues by County'!F$4)</f>
        <v>0</v>
      </c>
      <c r="G199" s="45">
        <f>('Total Revenues by County'!G199/'Total Revenues by County'!G$4)</f>
        <v>0</v>
      </c>
      <c r="H199" s="45">
        <f>('Total Revenues by County'!H199/'Total Revenues by County'!H$4)</f>
        <v>0</v>
      </c>
      <c r="I199" s="45">
        <f>('Total Revenues by County'!I199/'Total Revenues by County'!I$4)</f>
        <v>0.44468423204508384</v>
      </c>
      <c r="J199" s="45">
        <f>('Total Revenues by County'!J199/'Total Revenues by County'!J$4)</f>
        <v>0</v>
      </c>
      <c r="K199" s="45">
        <f>('Total Revenues by County'!K199/'Total Revenues by County'!K$4)</f>
        <v>0</v>
      </c>
      <c r="L199" s="45">
        <f>('Total Revenues by County'!L199/'Total Revenues by County'!L$4)</f>
        <v>0</v>
      </c>
      <c r="M199" s="45">
        <f>('Total Revenues by County'!M199/'Total Revenues by County'!M$4)</f>
        <v>0</v>
      </c>
      <c r="N199" s="45">
        <f>('Total Revenues by County'!N199/'Total Revenues by County'!N$4)</f>
        <v>0</v>
      </c>
      <c r="O199" s="45">
        <f>('Total Revenues by County'!O199/'Total Revenues by County'!O$4)</f>
        <v>0</v>
      </c>
      <c r="P199" s="45">
        <f>('Total Revenues by County'!P199/'Total Revenues by County'!P$4)</f>
        <v>0</v>
      </c>
      <c r="Q199" s="45">
        <f>('Total Revenues by County'!Q199/'Total Revenues by County'!Q$4)</f>
        <v>0</v>
      </c>
      <c r="R199" s="45">
        <f>('Total Revenues by County'!R199/'Total Revenues by County'!R$4)</f>
        <v>0</v>
      </c>
      <c r="S199" s="45">
        <f>('Total Revenues by County'!S199/'Total Revenues by County'!S$4)</f>
        <v>0</v>
      </c>
      <c r="T199" s="45">
        <f>('Total Revenues by County'!T199/'Total Revenues by County'!T$4)</f>
        <v>0</v>
      </c>
      <c r="U199" s="45">
        <f>('Total Revenues by County'!U199/'Total Revenues by County'!U$4)</f>
        <v>0</v>
      </c>
      <c r="V199" s="45">
        <f>('Total Revenues by County'!V199/'Total Revenues by County'!V$4)</f>
        <v>0</v>
      </c>
      <c r="W199" s="45">
        <f>('Total Revenues by County'!W199/'Total Revenues by County'!W$4)</f>
        <v>0</v>
      </c>
      <c r="X199" s="45">
        <f>('Total Revenues by County'!X199/'Total Revenues by County'!X$4)</f>
        <v>0</v>
      </c>
      <c r="Y199" s="45">
        <f>('Total Revenues by County'!Y199/'Total Revenues by County'!Y$4)</f>
        <v>0</v>
      </c>
      <c r="Z199" s="45">
        <f>('Total Revenues by County'!Z199/'Total Revenues by County'!Z$4)</f>
        <v>0</v>
      </c>
      <c r="AA199" s="45">
        <f>('Total Revenues by County'!AA199/'Total Revenues by County'!AA$4)</f>
        <v>0</v>
      </c>
      <c r="AB199" s="45">
        <f>('Total Revenues by County'!AB199/'Total Revenues by County'!AB$4)</f>
        <v>0</v>
      </c>
      <c r="AC199" s="45">
        <f>('Total Revenues by County'!AC199/'Total Revenues by County'!AC$4)</f>
        <v>0</v>
      </c>
      <c r="AD199" s="45">
        <f>('Total Revenues by County'!AD199/'Total Revenues by County'!AD$4)</f>
        <v>0</v>
      </c>
      <c r="AE199" s="45">
        <f>('Total Revenues by County'!AE199/'Total Revenues by County'!AE$4)</f>
        <v>0</v>
      </c>
      <c r="AF199" s="45">
        <f>('Total Revenues by County'!AF199/'Total Revenues by County'!AF$4)</f>
        <v>0</v>
      </c>
      <c r="AG199" s="45">
        <f>('Total Revenues by County'!AG199/'Total Revenues by County'!AG$4)</f>
        <v>0</v>
      </c>
      <c r="AH199" s="45">
        <f>('Total Revenues by County'!AH199/'Total Revenues by County'!AH$4)</f>
        <v>0</v>
      </c>
      <c r="AI199" s="45">
        <f>('Total Revenues by County'!AI199/'Total Revenues by County'!AI$4)</f>
        <v>0</v>
      </c>
      <c r="AJ199" s="45">
        <f>('Total Revenues by County'!AJ199/'Total Revenues by County'!AJ$4)</f>
        <v>0</v>
      </c>
      <c r="AK199" s="45">
        <f>('Total Revenues by County'!AK199/'Total Revenues by County'!AK$4)</f>
        <v>0</v>
      </c>
      <c r="AL199" s="45">
        <f>('Total Revenues by County'!AL199/'Total Revenues by County'!AL$4)</f>
        <v>0</v>
      </c>
      <c r="AM199" s="45">
        <f>('Total Revenues by County'!AM199/'Total Revenues by County'!AM$4)</f>
        <v>0</v>
      </c>
      <c r="AN199" s="45">
        <f>('Total Revenues by County'!AN199/'Total Revenues by County'!AN$4)</f>
        <v>0</v>
      </c>
      <c r="AO199" s="45">
        <f>('Total Revenues by County'!AO199/'Total Revenues by County'!AO$4)</f>
        <v>21.283931597596673</v>
      </c>
      <c r="AP199" s="45">
        <f>('Total Revenues by County'!AP199/'Total Revenues by County'!AP$4)</f>
        <v>0</v>
      </c>
      <c r="AQ199" s="45">
        <f>('Total Revenues by County'!AQ199/'Total Revenues by County'!AQ$4)</f>
        <v>0</v>
      </c>
      <c r="AR199" s="45">
        <f>('Total Revenues by County'!AR199/'Total Revenues by County'!AR$4)</f>
        <v>0</v>
      </c>
      <c r="AS199" s="45">
        <f>('Total Revenues by County'!AS199/'Total Revenues by County'!AS$4)</f>
        <v>0</v>
      </c>
      <c r="AT199" s="45">
        <f>('Total Revenues by County'!AT199/'Total Revenues by County'!AT$4)</f>
        <v>0</v>
      </c>
      <c r="AU199" s="45">
        <f>('Total Revenues by County'!AU199/'Total Revenues by County'!AU$4)</f>
        <v>0</v>
      </c>
      <c r="AV199" s="45">
        <f>('Total Revenues by County'!AV199/'Total Revenues by County'!AV$4)</f>
        <v>0</v>
      </c>
      <c r="AW199" s="45">
        <f>('Total Revenues by County'!AW199/'Total Revenues by County'!AW$4)</f>
        <v>0</v>
      </c>
      <c r="AX199" s="45">
        <f>('Total Revenues by County'!AX199/'Total Revenues by County'!AX$4)</f>
        <v>0</v>
      </c>
      <c r="AY199" s="45">
        <f>('Total Revenues by County'!AY199/'Total Revenues by County'!AY$4)</f>
        <v>0</v>
      </c>
      <c r="AZ199" s="45">
        <f>('Total Revenues by County'!AZ199/'Total Revenues by County'!AZ$4)</f>
        <v>0</v>
      </c>
      <c r="BA199" s="45">
        <f>('Total Revenues by County'!BA199/'Total Revenues by County'!BA$4)</f>
        <v>0</v>
      </c>
      <c r="BB199" s="45">
        <f>('Total Revenues by County'!BB199/'Total Revenues by County'!BB$4)</f>
        <v>0</v>
      </c>
      <c r="BC199" s="45">
        <f>('Total Revenues by County'!BC199/'Total Revenues by County'!BC$4)</f>
        <v>0</v>
      </c>
      <c r="BD199" s="45">
        <f>('Total Revenues by County'!BD199/'Total Revenues by County'!BD$4)</f>
        <v>0</v>
      </c>
      <c r="BE199" s="45">
        <f>('Total Revenues by County'!BE199/'Total Revenues by County'!BE$4)</f>
        <v>0</v>
      </c>
      <c r="BF199" s="45">
        <f>('Total Revenues by County'!BF199/'Total Revenues by County'!BF$4)</f>
        <v>0.13149402179663527</v>
      </c>
      <c r="BG199" s="45">
        <f>('Total Revenues by County'!BG199/'Total Revenues by County'!BG$4)</f>
        <v>0</v>
      </c>
      <c r="BH199" s="45">
        <f>('Total Revenues by County'!BH199/'Total Revenues by County'!BH$4)</f>
        <v>0</v>
      </c>
      <c r="BI199" s="45">
        <f>('Total Revenues by County'!BI199/'Total Revenues by County'!BI$4)</f>
        <v>0</v>
      </c>
      <c r="BJ199" s="45">
        <f>('Total Revenues by County'!BJ199/'Total Revenues by County'!BJ$4)</f>
        <v>0</v>
      </c>
      <c r="BK199" s="45">
        <f>('Total Revenues by County'!BK199/'Total Revenues by County'!BK$4)</f>
        <v>12.452817576149201</v>
      </c>
      <c r="BL199" s="45">
        <f>('Total Revenues by County'!BL199/'Total Revenues by County'!BL$4)</f>
        <v>0</v>
      </c>
      <c r="BM199" s="45">
        <f>('Total Revenues by County'!BM199/'Total Revenues by County'!BM$4)</f>
        <v>0</v>
      </c>
      <c r="BN199" s="45">
        <f>('Total Revenues by County'!BN199/'Total Revenues by County'!BN$4)</f>
        <v>0</v>
      </c>
      <c r="BO199" s="45">
        <f>('Total Revenues by County'!BO199/'Total Revenues by County'!BO$4)</f>
        <v>0</v>
      </c>
      <c r="BP199" s="45">
        <f>('Total Revenues by County'!BP199/'Total Revenues by County'!BP$4)</f>
        <v>0</v>
      </c>
      <c r="BQ199" s="14">
        <f>('Total Revenues by County'!BQ199/'Total Revenues by County'!BQ$4)</f>
        <v>0</v>
      </c>
    </row>
    <row r="200" spans="1:69" x14ac:dyDescent="0.25">
      <c r="A200" s="10"/>
      <c r="B200" s="11">
        <v>348.85</v>
      </c>
      <c r="C200" s="12" t="s">
        <v>196</v>
      </c>
      <c r="D200" s="45">
        <f>('Total Revenues by County'!D200/'Total Revenues by County'!D$4)</f>
        <v>0</v>
      </c>
      <c r="E200" s="45">
        <f>('Total Revenues by County'!E200/'Total Revenues by County'!E$4)</f>
        <v>0</v>
      </c>
      <c r="F200" s="45">
        <f>('Total Revenues by County'!F200/'Total Revenues by County'!F$4)</f>
        <v>0</v>
      </c>
      <c r="G200" s="45">
        <f>('Total Revenues by County'!G200/'Total Revenues by County'!G$4)</f>
        <v>0</v>
      </c>
      <c r="H200" s="45">
        <f>('Total Revenues by County'!H200/'Total Revenues by County'!H$4)</f>
        <v>0</v>
      </c>
      <c r="I200" s="45">
        <f>('Total Revenues by County'!I200/'Total Revenues by County'!I$4)</f>
        <v>0</v>
      </c>
      <c r="J200" s="45">
        <f>('Total Revenues by County'!J200/'Total Revenues by County'!J$4)</f>
        <v>0</v>
      </c>
      <c r="K200" s="45">
        <f>('Total Revenues by County'!K200/'Total Revenues by County'!K$4)</f>
        <v>0</v>
      </c>
      <c r="L200" s="45">
        <f>('Total Revenues by County'!L200/'Total Revenues by County'!L$4)</f>
        <v>0</v>
      </c>
      <c r="M200" s="45">
        <f>('Total Revenues by County'!M200/'Total Revenues by County'!M$4)</f>
        <v>0</v>
      </c>
      <c r="N200" s="45">
        <f>('Total Revenues by County'!N200/'Total Revenues by County'!N$4)</f>
        <v>0</v>
      </c>
      <c r="O200" s="45">
        <f>('Total Revenues by County'!O200/'Total Revenues by County'!O$4)</f>
        <v>1.0360866883722264</v>
      </c>
      <c r="P200" s="45">
        <f>('Total Revenues by County'!P200/'Total Revenues by County'!P$4)</f>
        <v>0</v>
      </c>
      <c r="Q200" s="45">
        <f>('Total Revenues by County'!Q200/'Total Revenues by County'!Q$4)</f>
        <v>0</v>
      </c>
      <c r="R200" s="45">
        <f>('Total Revenues by County'!R200/'Total Revenues by County'!R$4)</f>
        <v>0</v>
      </c>
      <c r="S200" s="45">
        <f>('Total Revenues by County'!S200/'Total Revenues by County'!S$4)</f>
        <v>0</v>
      </c>
      <c r="T200" s="45">
        <f>('Total Revenues by County'!T200/'Total Revenues by County'!T$4)</f>
        <v>0</v>
      </c>
      <c r="U200" s="45">
        <f>('Total Revenues by County'!U200/'Total Revenues by County'!U$4)</f>
        <v>1.0924772100025091</v>
      </c>
      <c r="V200" s="45">
        <f>('Total Revenues by County'!V200/'Total Revenues by County'!V$4)</f>
        <v>0</v>
      </c>
      <c r="W200" s="45">
        <f>('Total Revenues by County'!W200/'Total Revenues by County'!W$4)</f>
        <v>2.4063221042916476</v>
      </c>
      <c r="X200" s="45">
        <f>('Total Revenues by County'!X200/'Total Revenues by County'!X$4)</f>
        <v>0</v>
      </c>
      <c r="Y200" s="45">
        <f>('Total Revenues by County'!Y200/'Total Revenues by County'!Y$4)</f>
        <v>0</v>
      </c>
      <c r="Z200" s="45">
        <f>('Total Revenues by County'!Z200/'Total Revenues by County'!Z$4)</f>
        <v>0</v>
      </c>
      <c r="AA200" s="45">
        <f>('Total Revenues by County'!AA200/'Total Revenues by County'!AA$4)</f>
        <v>0</v>
      </c>
      <c r="AB200" s="45">
        <f>('Total Revenues by County'!AB200/'Total Revenues by County'!AB$4)</f>
        <v>0</v>
      </c>
      <c r="AC200" s="45">
        <f>('Total Revenues by County'!AC200/'Total Revenues by County'!AC$4)</f>
        <v>0</v>
      </c>
      <c r="AD200" s="45">
        <f>('Total Revenues by County'!AD200/'Total Revenues by County'!AD$4)</f>
        <v>0</v>
      </c>
      <c r="AE200" s="45">
        <f>('Total Revenues by County'!AE200/'Total Revenues by County'!AE$4)</f>
        <v>0</v>
      </c>
      <c r="AF200" s="45">
        <f>('Total Revenues by County'!AF200/'Total Revenues by County'!AF$4)</f>
        <v>0</v>
      </c>
      <c r="AG200" s="45">
        <f>('Total Revenues by County'!AG200/'Total Revenues by County'!AG$4)</f>
        <v>0</v>
      </c>
      <c r="AH200" s="45">
        <f>('Total Revenues by County'!AH200/'Total Revenues by County'!AH$4)</f>
        <v>0</v>
      </c>
      <c r="AI200" s="45">
        <f>('Total Revenues by County'!AI200/'Total Revenues by County'!AI$4)</f>
        <v>0</v>
      </c>
      <c r="AJ200" s="45">
        <f>('Total Revenues by County'!AJ200/'Total Revenues by County'!AJ$4)</f>
        <v>0</v>
      </c>
      <c r="AK200" s="45">
        <f>('Total Revenues by County'!AK200/'Total Revenues by County'!AK$4)</f>
        <v>0.33816078654943321</v>
      </c>
      <c r="AL200" s="45">
        <f>('Total Revenues by County'!AL200/'Total Revenues by County'!AL$4)</f>
        <v>0.96185501416198016</v>
      </c>
      <c r="AM200" s="45">
        <f>('Total Revenues by County'!AM200/'Total Revenues by County'!AM$4)</f>
        <v>0</v>
      </c>
      <c r="AN200" s="45">
        <f>('Total Revenues by County'!AN200/'Total Revenues by County'!AN$4)</f>
        <v>0</v>
      </c>
      <c r="AO200" s="45">
        <f>('Total Revenues by County'!AO200/'Total Revenues by County'!AO$4)</f>
        <v>1.2276485390027216</v>
      </c>
      <c r="AP200" s="45">
        <f>('Total Revenues by County'!AP200/'Total Revenues by County'!AP$4)</f>
        <v>0</v>
      </c>
      <c r="AQ200" s="45">
        <f>('Total Revenues by County'!AQ200/'Total Revenues by County'!AQ$4)</f>
        <v>0</v>
      </c>
      <c r="AR200" s="45">
        <f>('Total Revenues by County'!AR200/'Total Revenues by County'!AR$4)</f>
        <v>0</v>
      </c>
      <c r="AS200" s="45">
        <f>('Total Revenues by County'!AS200/'Total Revenues by County'!AS$4)</f>
        <v>0</v>
      </c>
      <c r="AT200" s="45">
        <f>('Total Revenues by County'!AT200/'Total Revenues by County'!AT$4)</f>
        <v>0</v>
      </c>
      <c r="AU200" s="45">
        <f>('Total Revenues by County'!AU200/'Total Revenues by County'!AU$4)</f>
        <v>0</v>
      </c>
      <c r="AV200" s="45">
        <f>('Total Revenues by County'!AV200/'Total Revenues by County'!AV$4)</f>
        <v>0</v>
      </c>
      <c r="AW200" s="45">
        <f>('Total Revenues by County'!AW200/'Total Revenues by County'!AW$4)</f>
        <v>9.2158560311284052</v>
      </c>
      <c r="AX200" s="45">
        <f>('Total Revenues by County'!AX200/'Total Revenues by County'!AX$4)</f>
        <v>0</v>
      </c>
      <c r="AY200" s="45">
        <f>('Total Revenues by County'!AY200/'Total Revenues by County'!AY$4)</f>
        <v>0</v>
      </c>
      <c r="AZ200" s="45">
        <f>('Total Revenues by County'!AZ200/'Total Revenues by County'!AZ$4)</f>
        <v>0</v>
      </c>
      <c r="BA200" s="45">
        <f>('Total Revenues by County'!BA200/'Total Revenues by County'!BA$4)</f>
        <v>0</v>
      </c>
      <c r="BB200" s="45">
        <f>('Total Revenues by County'!BB200/'Total Revenues by County'!BB$4)</f>
        <v>0</v>
      </c>
      <c r="BC200" s="45">
        <f>('Total Revenues by County'!BC200/'Total Revenues by County'!BC$4)</f>
        <v>0</v>
      </c>
      <c r="BD200" s="45">
        <f>('Total Revenues by County'!BD200/'Total Revenues by County'!BD$4)</f>
        <v>0</v>
      </c>
      <c r="BE200" s="45">
        <f>('Total Revenues by County'!BE200/'Total Revenues by County'!BE$4)</f>
        <v>0</v>
      </c>
      <c r="BF200" s="45">
        <f>('Total Revenues by County'!BF200/'Total Revenues by County'!BF$4)</f>
        <v>0</v>
      </c>
      <c r="BG200" s="45">
        <f>('Total Revenues by County'!BG200/'Total Revenues by County'!BG$4)</f>
        <v>0</v>
      </c>
      <c r="BH200" s="45">
        <f>('Total Revenues by County'!BH200/'Total Revenues by County'!BH$4)</f>
        <v>0</v>
      </c>
      <c r="BI200" s="45">
        <f>('Total Revenues by County'!BI200/'Total Revenues by County'!BI$4)</f>
        <v>0</v>
      </c>
      <c r="BJ200" s="45">
        <f>('Total Revenues by County'!BJ200/'Total Revenues by County'!BJ$4)</f>
        <v>0</v>
      </c>
      <c r="BK200" s="45">
        <f>('Total Revenues by County'!BK200/'Total Revenues by County'!BK$4)</f>
        <v>0.21221506718064129</v>
      </c>
      <c r="BL200" s="45">
        <f>('Total Revenues by County'!BL200/'Total Revenues by County'!BL$4)</f>
        <v>6.5607413723466319</v>
      </c>
      <c r="BM200" s="45">
        <f>('Total Revenues by County'!BM200/'Total Revenues by County'!BM$4)</f>
        <v>0</v>
      </c>
      <c r="BN200" s="45">
        <f>('Total Revenues by County'!BN200/'Total Revenues by County'!BN$4)</f>
        <v>0</v>
      </c>
      <c r="BO200" s="45">
        <f>('Total Revenues by County'!BO200/'Total Revenues by County'!BO$4)</f>
        <v>0</v>
      </c>
      <c r="BP200" s="45">
        <f>('Total Revenues by County'!BP200/'Total Revenues by County'!BP$4)</f>
        <v>0</v>
      </c>
      <c r="BQ200" s="14">
        <f>('Total Revenues by County'!BQ200/'Total Revenues by County'!BQ$4)</f>
        <v>0</v>
      </c>
    </row>
    <row r="201" spans="1:69" x14ac:dyDescent="0.25">
      <c r="A201" s="10"/>
      <c r="B201" s="11">
        <v>348.86</v>
      </c>
      <c r="C201" s="12" t="s">
        <v>197</v>
      </c>
      <c r="D201" s="45">
        <f>('Total Revenues by County'!D201/'Total Revenues by County'!D$4)</f>
        <v>0</v>
      </c>
      <c r="E201" s="45">
        <f>('Total Revenues by County'!E201/'Total Revenues by County'!E$4)</f>
        <v>0</v>
      </c>
      <c r="F201" s="45">
        <f>('Total Revenues by County'!F201/'Total Revenues by County'!F$4)</f>
        <v>0</v>
      </c>
      <c r="G201" s="45">
        <f>('Total Revenues by County'!G201/'Total Revenues by County'!G$4)</f>
        <v>0</v>
      </c>
      <c r="H201" s="45">
        <f>('Total Revenues by County'!H201/'Total Revenues by County'!H$4)</f>
        <v>0</v>
      </c>
      <c r="I201" s="45">
        <f>('Total Revenues by County'!I201/'Total Revenues by County'!I$4)</f>
        <v>0</v>
      </c>
      <c r="J201" s="45">
        <f>('Total Revenues by County'!J201/'Total Revenues by County'!J$4)</f>
        <v>0</v>
      </c>
      <c r="K201" s="45">
        <f>('Total Revenues by County'!K201/'Total Revenues by County'!K$4)</f>
        <v>0</v>
      </c>
      <c r="L201" s="45">
        <f>('Total Revenues by County'!L201/'Total Revenues by County'!L$4)</f>
        <v>0</v>
      </c>
      <c r="M201" s="45">
        <f>('Total Revenues by County'!M201/'Total Revenues by County'!M$4)</f>
        <v>0</v>
      </c>
      <c r="N201" s="45">
        <f>('Total Revenues by County'!N201/'Total Revenues by County'!N$4)</f>
        <v>0</v>
      </c>
      <c r="O201" s="45">
        <f>('Total Revenues by County'!O201/'Total Revenues by County'!O$4)</f>
        <v>0</v>
      </c>
      <c r="P201" s="45">
        <f>('Total Revenues by County'!P201/'Total Revenues by County'!P$4)</f>
        <v>0</v>
      </c>
      <c r="Q201" s="45">
        <f>('Total Revenues by County'!Q201/'Total Revenues by County'!Q$4)</f>
        <v>0</v>
      </c>
      <c r="R201" s="45">
        <f>('Total Revenues by County'!R201/'Total Revenues by County'!R$4)</f>
        <v>0</v>
      </c>
      <c r="S201" s="45">
        <f>('Total Revenues by County'!S201/'Total Revenues by County'!S$4)</f>
        <v>0</v>
      </c>
      <c r="T201" s="45">
        <f>('Total Revenues by County'!T201/'Total Revenues by County'!T$4)</f>
        <v>0</v>
      </c>
      <c r="U201" s="45">
        <f>('Total Revenues by County'!U201/'Total Revenues by County'!U$4)</f>
        <v>0</v>
      </c>
      <c r="V201" s="45">
        <f>('Total Revenues by County'!V201/'Total Revenues by County'!V$4)</f>
        <v>0</v>
      </c>
      <c r="W201" s="45">
        <f>('Total Revenues by County'!W201/'Total Revenues by County'!W$4)</f>
        <v>0</v>
      </c>
      <c r="X201" s="45">
        <f>('Total Revenues by County'!X201/'Total Revenues by County'!X$4)</f>
        <v>0</v>
      </c>
      <c r="Y201" s="45">
        <f>('Total Revenues by County'!Y201/'Total Revenues by County'!Y$4)</f>
        <v>0</v>
      </c>
      <c r="Z201" s="45">
        <f>('Total Revenues by County'!Z201/'Total Revenues by County'!Z$4)</f>
        <v>0</v>
      </c>
      <c r="AA201" s="45">
        <f>('Total Revenues by County'!AA201/'Total Revenues by County'!AA$4)</f>
        <v>0</v>
      </c>
      <c r="AB201" s="45">
        <f>('Total Revenues by County'!AB201/'Total Revenues by County'!AB$4)</f>
        <v>0</v>
      </c>
      <c r="AC201" s="45">
        <f>('Total Revenues by County'!AC201/'Total Revenues by County'!AC$4)</f>
        <v>0</v>
      </c>
      <c r="AD201" s="45">
        <f>('Total Revenues by County'!AD201/'Total Revenues by County'!AD$4)</f>
        <v>0</v>
      </c>
      <c r="AE201" s="45">
        <f>('Total Revenues by County'!AE201/'Total Revenues by County'!AE$4)</f>
        <v>0</v>
      </c>
      <c r="AF201" s="45">
        <f>('Total Revenues by County'!AF201/'Total Revenues by County'!AF$4)</f>
        <v>0</v>
      </c>
      <c r="AG201" s="45">
        <f>('Total Revenues by County'!AG201/'Total Revenues by County'!AG$4)</f>
        <v>0</v>
      </c>
      <c r="AH201" s="45">
        <f>('Total Revenues by County'!AH201/'Total Revenues by County'!AH$4)</f>
        <v>0</v>
      </c>
      <c r="AI201" s="45">
        <f>('Total Revenues by County'!AI201/'Total Revenues by County'!AI$4)</f>
        <v>0</v>
      </c>
      <c r="AJ201" s="45">
        <f>('Total Revenues by County'!AJ201/'Total Revenues by County'!AJ$4)</f>
        <v>0</v>
      </c>
      <c r="AK201" s="45">
        <f>('Total Revenues by County'!AK201/'Total Revenues by County'!AK$4)</f>
        <v>0</v>
      </c>
      <c r="AL201" s="45">
        <f>('Total Revenues by County'!AL201/'Total Revenues by County'!AL$4)</f>
        <v>4.8232831164566313E-4</v>
      </c>
      <c r="AM201" s="45">
        <f>('Total Revenues by County'!AM201/'Total Revenues by County'!AM$4)</f>
        <v>0</v>
      </c>
      <c r="AN201" s="45">
        <f>('Total Revenues by County'!AN201/'Total Revenues by County'!AN$4)</f>
        <v>0</v>
      </c>
      <c r="AO201" s="45">
        <f>('Total Revenues by County'!AO201/'Total Revenues by County'!AO$4)</f>
        <v>0</v>
      </c>
      <c r="AP201" s="45">
        <f>('Total Revenues by County'!AP201/'Total Revenues by County'!AP$4)</f>
        <v>0</v>
      </c>
      <c r="AQ201" s="45">
        <f>('Total Revenues by County'!AQ201/'Total Revenues by County'!AQ$4)</f>
        <v>0</v>
      </c>
      <c r="AR201" s="45">
        <f>('Total Revenues by County'!AR201/'Total Revenues by County'!AR$4)</f>
        <v>0</v>
      </c>
      <c r="AS201" s="45">
        <f>('Total Revenues by County'!AS201/'Total Revenues by County'!AS$4)</f>
        <v>0</v>
      </c>
      <c r="AT201" s="45">
        <f>('Total Revenues by County'!AT201/'Total Revenues by County'!AT$4)</f>
        <v>0</v>
      </c>
      <c r="AU201" s="45">
        <f>('Total Revenues by County'!AU201/'Total Revenues by County'!AU$4)</f>
        <v>0</v>
      </c>
      <c r="AV201" s="45">
        <f>('Total Revenues by County'!AV201/'Total Revenues by County'!AV$4)</f>
        <v>0</v>
      </c>
      <c r="AW201" s="45">
        <f>('Total Revenues by County'!AW201/'Total Revenues by County'!AW$4)</f>
        <v>0</v>
      </c>
      <c r="AX201" s="45">
        <f>('Total Revenues by County'!AX201/'Total Revenues by County'!AX$4)</f>
        <v>0</v>
      </c>
      <c r="AY201" s="45">
        <f>('Total Revenues by County'!AY201/'Total Revenues by County'!AY$4)</f>
        <v>0.13170362216876219</v>
      </c>
      <c r="AZ201" s="45">
        <f>('Total Revenues by County'!AZ201/'Total Revenues by County'!AZ$4)</f>
        <v>0</v>
      </c>
      <c r="BA201" s="45">
        <f>('Total Revenues by County'!BA201/'Total Revenues by County'!BA$4)</f>
        <v>0</v>
      </c>
      <c r="BB201" s="45">
        <f>('Total Revenues by County'!BB201/'Total Revenues by County'!BB$4)</f>
        <v>0</v>
      </c>
      <c r="BC201" s="45">
        <f>('Total Revenues by County'!BC201/'Total Revenues by County'!BC$4)</f>
        <v>0</v>
      </c>
      <c r="BD201" s="45">
        <f>('Total Revenues by County'!BD201/'Total Revenues by County'!BD$4)</f>
        <v>0</v>
      </c>
      <c r="BE201" s="45">
        <f>('Total Revenues by County'!BE201/'Total Revenues by County'!BE$4)</f>
        <v>0</v>
      </c>
      <c r="BF201" s="45">
        <f>('Total Revenues by County'!BF201/'Total Revenues by County'!BF$4)</f>
        <v>0</v>
      </c>
      <c r="BG201" s="45">
        <f>('Total Revenues by County'!BG201/'Total Revenues by County'!BG$4)</f>
        <v>0</v>
      </c>
      <c r="BH201" s="45">
        <f>('Total Revenues by County'!BH201/'Total Revenues by County'!BH$4)</f>
        <v>0</v>
      </c>
      <c r="BI201" s="45">
        <f>('Total Revenues by County'!BI201/'Total Revenues by County'!BI$4)</f>
        <v>0</v>
      </c>
      <c r="BJ201" s="45">
        <f>('Total Revenues by County'!BJ201/'Total Revenues by County'!BJ$4)</f>
        <v>0</v>
      </c>
      <c r="BK201" s="45">
        <f>('Total Revenues by County'!BK201/'Total Revenues by County'!BK$4)</f>
        <v>0</v>
      </c>
      <c r="BL201" s="45">
        <f>('Total Revenues by County'!BL201/'Total Revenues by County'!BL$4)</f>
        <v>0</v>
      </c>
      <c r="BM201" s="45">
        <f>('Total Revenues by County'!BM201/'Total Revenues by County'!BM$4)</f>
        <v>0</v>
      </c>
      <c r="BN201" s="45">
        <f>('Total Revenues by County'!BN201/'Total Revenues by County'!BN$4)</f>
        <v>0</v>
      </c>
      <c r="BO201" s="45">
        <f>('Total Revenues by County'!BO201/'Total Revenues by County'!BO$4)</f>
        <v>0</v>
      </c>
      <c r="BP201" s="45">
        <f>('Total Revenues by County'!BP201/'Total Revenues by County'!BP$4)</f>
        <v>0</v>
      </c>
      <c r="BQ201" s="14">
        <f>('Total Revenues by County'!BQ201/'Total Revenues by County'!BQ$4)</f>
        <v>0</v>
      </c>
    </row>
    <row r="202" spans="1:69" x14ac:dyDescent="0.25">
      <c r="A202" s="10"/>
      <c r="B202" s="11">
        <v>348.87</v>
      </c>
      <c r="C202" s="12" t="s">
        <v>198</v>
      </c>
      <c r="D202" s="45">
        <f>('Total Revenues by County'!D202/'Total Revenues by County'!D$4)</f>
        <v>0</v>
      </c>
      <c r="E202" s="45">
        <f>('Total Revenues by County'!E202/'Total Revenues by County'!E$4)</f>
        <v>0</v>
      </c>
      <c r="F202" s="45">
        <f>('Total Revenues by County'!F202/'Total Revenues by County'!F$4)</f>
        <v>0</v>
      </c>
      <c r="G202" s="45">
        <f>('Total Revenues by County'!G202/'Total Revenues by County'!G$4)</f>
        <v>0</v>
      </c>
      <c r="H202" s="45">
        <f>('Total Revenues by County'!H202/'Total Revenues by County'!H$4)</f>
        <v>0</v>
      </c>
      <c r="I202" s="45">
        <f>('Total Revenues by County'!I202/'Total Revenues by County'!I$4)</f>
        <v>0</v>
      </c>
      <c r="J202" s="45">
        <f>('Total Revenues by County'!J202/'Total Revenues by County'!J$4)</f>
        <v>0</v>
      </c>
      <c r="K202" s="45">
        <f>('Total Revenues by County'!K202/'Total Revenues by County'!K$4)</f>
        <v>0</v>
      </c>
      <c r="L202" s="45">
        <f>('Total Revenues by County'!L202/'Total Revenues by County'!L$4)</f>
        <v>0</v>
      </c>
      <c r="M202" s="45">
        <f>('Total Revenues by County'!M202/'Total Revenues by County'!M$4)</f>
        <v>0</v>
      </c>
      <c r="N202" s="45">
        <f>('Total Revenues by County'!N202/'Total Revenues by County'!N$4)</f>
        <v>0</v>
      </c>
      <c r="O202" s="45">
        <f>('Total Revenues by County'!O202/'Total Revenues by County'!O$4)</f>
        <v>0</v>
      </c>
      <c r="P202" s="45">
        <f>('Total Revenues by County'!P202/'Total Revenues by County'!P$4)</f>
        <v>0</v>
      </c>
      <c r="Q202" s="45">
        <f>('Total Revenues by County'!Q202/'Total Revenues by County'!Q$4)</f>
        <v>0</v>
      </c>
      <c r="R202" s="45">
        <f>('Total Revenues by County'!R202/'Total Revenues by County'!R$4)</f>
        <v>0</v>
      </c>
      <c r="S202" s="45">
        <f>('Total Revenues by County'!S202/'Total Revenues by County'!S$4)</f>
        <v>0</v>
      </c>
      <c r="T202" s="45">
        <f>('Total Revenues by County'!T202/'Total Revenues by County'!T$4)</f>
        <v>0</v>
      </c>
      <c r="U202" s="45">
        <f>('Total Revenues by County'!U202/'Total Revenues by County'!U$4)</f>
        <v>0</v>
      </c>
      <c r="V202" s="45">
        <f>('Total Revenues by County'!V202/'Total Revenues by County'!V$4)</f>
        <v>0</v>
      </c>
      <c r="W202" s="45">
        <f>('Total Revenues by County'!W202/'Total Revenues by County'!W$4)</f>
        <v>0</v>
      </c>
      <c r="X202" s="45">
        <f>('Total Revenues by County'!X202/'Total Revenues by County'!X$4)</f>
        <v>0</v>
      </c>
      <c r="Y202" s="45">
        <f>('Total Revenues by County'!Y202/'Total Revenues by County'!Y$4)</f>
        <v>0</v>
      </c>
      <c r="Z202" s="45">
        <f>('Total Revenues by County'!Z202/'Total Revenues by County'!Z$4)</f>
        <v>0</v>
      </c>
      <c r="AA202" s="45">
        <f>('Total Revenues by County'!AA202/'Total Revenues by County'!AA$4)</f>
        <v>0</v>
      </c>
      <c r="AB202" s="45">
        <f>('Total Revenues by County'!AB202/'Total Revenues by County'!AB$4)</f>
        <v>0</v>
      </c>
      <c r="AC202" s="45">
        <f>('Total Revenues by County'!AC202/'Total Revenues by County'!AC$4)</f>
        <v>0</v>
      </c>
      <c r="AD202" s="45">
        <f>('Total Revenues by County'!AD202/'Total Revenues by County'!AD$4)</f>
        <v>0</v>
      </c>
      <c r="AE202" s="45">
        <f>('Total Revenues by County'!AE202/'Total Revenues by County'!AE$4)</f>
        <v>0</v>
      </c>
      <c r="AF202" s="45">
        <f>('Total Revenues by County'!AF202/'Total Revenues by County'!AF$4)</f>
        <v>0</v>
      </c>
      <c r="AG202" s="45">
        <f>('Total Revenues by County'!AG202/'Total Revenues by County'!AG$4)</f>
        <v>0</v>
      </c>
      <c r="AH202" s="45">
        <f>('Total Revenues by County'!AH202/'Total Revenues by County'!AH$4)</f>
        <v>0</v>
      </c>
      <c r="AI202" s="45">
        <f>('Total Revenues by County'!AI202/'Total Revenues by County'!AI$4)</f>
        <v>0</v>
      </c>
      <c r="AJ202" s="45">
        <f>('Total Revenues by County'!AJ202/'Total Revenues by County'!AJ$4)</f>
        <v>0</v>
      </c>
      <c r="AK202" s="45">
        <f>('Total Revenues by County'!AK202/'Total Revenues by County'!AK$4)</f>
        <v>0</v>
      </c>
      <c r="AL202" s="45">
        <f>('Total Revenues by County'!AL202/'Total Revenues by County'!AL$4)</f>
        <v>0</v>
      </c>
      <c r="AM202" s="45">
        <f>('Total Revenues by County'!AM202/'Total Revenues by County'!AM$4)</f>
        <v>0</v>
      </c>
      <c r="AN202" s="45">
        <f>('Total Revenues by County'!AN202/'Total Revenues by County'!AN$4)</f>
        <v>0</v>
      </c>
      <c r="AO202" s="45">
        <f>('Total Revenues by County'!AO202/'Total Revenues by County'!AO$4)</f>
        <v>0</v>
      </c>
      <c r="AP202" s="45">
        <f>('Total Revenues by County'!AP202/'Total Revenues by County'!AP$4)</f>
        <v>0</v>
      </c>
      <c r="AQ202" s="45">
        <f>('Total Revenues by County'!AQ202/'Total Revenues by County'!AQ$4)</f>
        <v>0</v>
      </c>
      <c r="AR202" s="45">
        <f>('Total Revenues by County'!AR202/'Total Revenues by County'!AR$4)</f>
        <v>0</v>
      </c>
      <c r="AS202" s="45">
        <f>('Total Revenues by County'!AS202/'Total Revenues by County'!AS$4)</f>
        <v>0</v>
      </c>
      <c r="AT202" s="45">
        <f>('Total Revenues by County'!AT202/'Total Revenues by County'!AT$4)</f>
        <v>0</v>
      </c>
      <c r="AU202" s="45">
        <f>('Total Revenues by County'!AU202/'Total Revenues by County'!AU$4)</f>
        <v>0</v>
      </c>
      <c r="AV202" s="45">
        <f>('Total Revenues by County'!AV202/'Total Revenues by County'!AV$4)</f>
        <v>0</v>
      </c>
      <c r="AW202" s="45">
        <f>('Total Revenues by County'!AW202/'Total Revenues by County'!AW$4)</f>
        <v>0</v>
      </c>
      <c r="AX202" s="45">
        <f>('Total Revenues by County'!AX202/'Total Revenues by County'!AX$4)</f>
        <v>0</v>
      </c>
      <c r="AY202" s="45">
        <f>('Total Revenues by County'!AY202/'Total Revenues by County'!AY$4)</f>
        <v>0</v>
      </c>
      <c r="AZ202" s="45">
        <f>('Total Revenues by County'!AZ202/'Total Revenues by County'!AZ$4)</f>
        <v>0</v>
      </c>
      <c r="BA202" s="45">
        <f>('Total Revenues by County'!BA202/'Total Revenues by County'!BA$4)</f>
        <v>0</v>
      </c>
      <c r="BB202" s="45">
        <f>('Total Revenues by County'!BB202/'Total Revenues by County'!BB$4)</f>
        <v>0</v>
      </c>
      <c r="BC202" s="45">
        <f>('Total Revenues by County'!BC202/'Total Revenues by County'!BC$4)</f>
        <v>0</v>
      </c>
      <c r="BD202" s="45">
        <f>('Total Revenues by County'!BD202/'Total Revenues by County'!BD$4)</f>
        <v>0</v>
      </c>
      <c r="BE202" s="45">
        <f>('Total Revenues by County'!BE202/'Total Revenues by County'!BE$4)</f>
        <v>0</v>
      </c>
      <c r="BF202" s="45">
        <f>('Total Revenues by County'!BF202/'Total Revenues by County'!BF$4)</f>
        <v>0</v>
      </c>
      <c r="BG202" s="45">
        <f>('Total Revenues by County'!BG202/'Total Revenues by County'!BG$4)</f>
        <v>0</v>
      </c>
      <c r="BH202" s="45">
        <f>('Total Revenues by County'!BH202/'Total Revenues by County'!BH$4)</f>
        <v>0</v>
      </c>
      <c r="BI202" s="45">
        <f>('Total Revenues by County'!BI202/'Total Revenues by County'!BI$4)</f>
        <v>0</v>
      </c>
      <c r="BJ202" s="45">
        <f>('Total Revenues by County'!BJ202/'Total Revenues by County'!BJ$4)</f>
        <v>0.34990194901348703</v>
      </c>
      <c r="BK202" s="45">
        <f>('Total Revenues by County'!BK202/'Total Revenues by County'!BK$4)</f>
        <v>0</v>
      </c>
      <c r="BL202" s="45">
        <f>('Total Revenues by County'!BL202/'Total Revenues by County'!BL$4)</f>
        <v>0</v>
      </c>
      <c r="BM202" s="45">
        <f>('Total Revenues by County'!BM202/'Total Revenues by County'!BM$4)</f>
        <v>0.12604777210562804</v>
      </c>
      <c r="BN202" s="45">
        <f>('Total Revenues by County'!BN202/'Total Revenues by County'!BN$4)</f>
        <v>0</v>
      </c>
      <c r="BO202" s="45">
        <f>('Total Revenues by County'!BO202/'Total Revenues by County'!BO$4)</f>
        <v>0</v>
      </c>
      <c r="BP202" s="45">
        <f>('Total Revenues by County'!BP202/'Total Revenues by County'!BP$4)</f>
        <v>0</v>
      </c>
      <c r="BQ202" s="14">
        <f>('Total Revenues by County'!BQ202/'Total Revenues by County'!BQ$4)</f>
        <v>0</v>
      </c>
    </row>
    <row r="203" spans="1:69" x14ac:dyDescent="0.25">
      <c r="A203" s="10"/>
      <c r="B203" s="11">
        <v>348.88</v>
      </c>
      <c r="C203" s="12" t="s">
        <v>199</v>
      </c>
      <c r="D203" s="45">
        <f>('Total Revenues by County'!D203/'Total Revenues by County'!D$4)</f>
        <v>0</v>
      </c>
      <c r="E203" s="45">
        <f>('Total Revenues by County'!E203/'Total Revenues by County'!E$4)</f>
        <v>0</v>
      </c>
      <c r="F203" s="45">
        <f>('Total Revenues by County'!F203/'Total Revenues by County'!F$4)</f>
        <v>2.2173190801273739</v>
      </c>
      <c r="G203" s="45">
        <f>('Total Revenues by County'!G203/'Total Revenues by County'!G$4)</f>
        <v>0</v>
      </c>
      <c r="H203" s="45">
        <f>('Total Revenues by County'!H203/'Total Revenues by County'!H$4)</f>
        <v>2.2407177973929122E-2</v>
      </c>
      <c r="I203" s="45">
        <f>('Total Revenues by County'!I203/'Total Revenues by County'!I$4)</f>
        <v>1.2165591134977471</v>
      </c>
      <c r="J203" s="45">
        <f>('Total Revenues by County'!J203/'Total Revenues by County'!J$4)</f>
        <v>2.3950175578082553</v>
      </c>
      <c r="K203" s="45">
        <f>('Total Revenues by County'!K203/'Total Revenues by County'!K$4)</f>
        <v>2.1033333895172119</v>
      </c>
      <c r="L203" s="45">
        <f>('Total Revenues by County'!L203/'Total Revenues by County'!L$4)</f>
        <v>0</v>
      </c>
      <c r="M203" s="45">
        <f>('Total Revenues by County'!M203/'Total Revenues by County'!M$4)</f>
        <v>0</v>
      </c>
      <c r="N203" s="45">
        <f>('Total Revenues by County'!N203/'Total Revenues by County'!N$4)</f>
        <v>0</v>
      </c>
      <c r="O203" s="45">
        <f>('Total Revenues by County'!O203/'Total Revenues by County'!O$4)</f>
        <v>0</v>
      </c>
      <c r="P203" s="45">
        <f>('Total Revenues by County'!P203/'Total Revenues by County'!P$4)</f>
        <v>3.626829954954955</v>
      </c>
      <c r="Q203" s="45">
        <f>('Total Revenues by County'!Q203/'Total Revenues by County'!Q$4)</f>
        <v>0</v>
      </c>
      <c r="R203" s="45">
        <f>('Total Revenues by County'!R203/'Total Revenues by County'!R$4)</f>
        <v>3.2676670015067804</v>
      </c>
      <c r="S203" s="45">
        <f>('Total Revenues by County'!S203/'Total Revenues by County'!S$4)</f>
        <v>0</v>
      </c>
      <c r="T203" s="45">
        <f>('Total Revenues by County'!T203/'Total Revenues by County'!T$4)</f>
        <v>0</v>
      </c>
      <c r="U203" s="45">
        <f>('Total Revenues by County'!U203/'Total Revenues by County'!U$4)</f>
        <v>1.3728359956510829</v>
      </c>
      <c r="V203" s="45">
        <f>('Total Revenues by County'!V203/'Total Revenues by County'!V$4)</f>
        <v>0</v>
      </c>
      <c r="W203" s="45">
        <f>('Total Revenues by County'!W203/'Total Revenues by County'!W$4)</f>
        <v>3.3828641747423474</v>
      </c>
      <c r="X203" s="45">
        <f>('Total Revenues by County'!X203/'Total Revenues by County'!X$4)</f>
        <v>3.2697739256924661</v>
      </c>
      <c r="Y203" s="45">
        <f>('Total Revenues by County'!Y203/'Total Revenues by County'!Y$4)</f>
        <v>0</v>
      </c>
      <c r="Z203" s="45">
        <f>('Total Revenues by County'!Z203/'Total Revenues by County'!Z$4)</f>
        <v>0</v>
      </c>
      <c r="AA203" s="45">
        <f>('Total Revenues by County'!AA203/'Total Revenues by County'!AA$4)</f>
        <v>0</v>
      </c>
      <c r="AB203" s="45">
        <f>('Total Revenues by County'!AB203/'Total Revenues by County'!AB$4)</f>
        <v>0</v>
      </c>
      <c r="AC203" s="45">
        <f>('Total Revenues by County'!AC203/'Total Revenues by County'!AC$4)</f>
        <v>0</v>
      </c>
      <c r="AD203" s="45">
        <f>('Total Revenues by County'!AD203/'Total Revenues by County'!AD$4)</f>
        <v>5.7583272764440002E-2</v>
      </c>
      <c r="AE203" s="45">
        <f>('Total Revenues by County'!AE203/'Total Revenues by County'!AE$4)</f>
        <v>0</v>
      </c>
      <c r="AF203" s="45">
        <f>('Total Revenues by County'!AF203/'Total Revenues by County'!AF$4)</f>
        <v>0</v>
      </c>
      <c r="AG203" s="45">
        <f>('Total Revenues by County'!AG203/'Total Revenues by County'!AG$4)</f>
        <v>0</v>
      </c>
      <c r="AH203" s="45">
        <f>('Total Revenues by County'!AH203/'Total Revenues by County'!AH$4)</f>
        <v>0</v>
      </c>
      <c r="AI203" s="45">
        <f>('Total Revenues by County'!AI203/'Total Revenues by County'!AI$4)</f>
        <v>0</v>
      </c>
      <c r="AJ203" s="45">
        <f>('Total Revenues by County'!AJ203/'Total Revenues by County'!AJ$4)</f>
        <v>0</v>
      </c>
      <c r="AK203" s="45">
        <f>('Total Revenues by County'!AK203/'Total Revenues by County'!AK$4)</f>
        <v>1.8958219814176436</v>
      </c>
      <c r="AL203" s="45">
        <f>('Total Revenues by County'!AL203/'Total Revenues by County'!AL$4)</f>
        <v>0</v>
      </c>
      <c r="AM203" s="45">
        <f>('Total Revenues by County'!AM203/'Total Revenues by County'!AM$4)</f>
        <v>0</v>
      </c>
      <c r="AN203" s="45">
        <f>('Total Revenues by County'!AN203/'Total Revenues by County'!AN$4)</f>
        <v>0</v>
      </c>
      <c r="AO203" s="45">
        <f>('Total Revenues by County'!AO203/'Total Revenues by County'!AO$4)</f>
        <v>0</v>
      </c>
      <c r="AP203" s="45">
        <f>('Total Revenues by County'!AP203/'Total Revenues by County'!AP$4)</f>
        <v>1.1142695314774527</v>
      </c>
      <c r="AQ203" s="45">
        <f>('Total Revenues by County'!AQ203/'Total Revenues by County'!AQ$4)</f>
        <v>0</v>
      </c>
      <c r="AR203" s="45">
        <f>('Total Revenues by County'!AR203/'Total Revenues by County'!AR$4)</f>
        <v>0</v>
      </c>
      <c r="AS203" s="45">
        <f>('Total Revenues by County'!AS203/'Total Revenues by County'!AS$4)</f>
        <v>0</v>
      </c>
      <c r="AT203" s="45">
        <f>('Total Revenues by County'!AT203/'Total Revenues by County'!AT$4)</f>
        <v>0</v>
      </c>
      <c r="AU203" s="45">
        <f>('Total Revenues by County'!AU203/'Total Revenues by County'!AU$4)</f>
        <v>0</v>
      </c>
      <c r="AV203" s="45">
        <f>('Total Revenues by County'!AV203/'Total Revenues by County'!AV$4)</f>
        <v>0</v>
      </c>
      <c r="AW203" s="45">
        <f>('Total Revenues by County'!AW203/'Total Revenues by County'!AW$4)</f>
        <v>0</v>
      </c>
      <c r="AX203" s="45">
        <f>('Total Revenues by County'!AX203/'Total Revenues by County'!AX$4)</f>
        <v>3.9185771752604667E-2</v>
      </c>
      <c r="AY203" s="45">
        <f>('Total Revenues by County'!AY203/'Total Revenues by County'!AY$4)</f>
        <v>0</v>
      </c>
      <c r="AZ203" s="45">
        <f>('Total Revenues by County'!AZ203/'Total Revenues by County'!AZ$4)</f>
        <v>0</v>
      </c>
      <c r="BA203" s="45">
        <f>('Total Revenues by County'!BA203/'Total Revenues by County'!BA$4)</f>
        <v>1.4053976395762187</v>
      </c>
      <c r="BB203" s="45">
        <f>('Total Revenues by County'!BB203/'Total Revenues by County'!BB$4)</f>
        <v>0</v>
      </c>
      <c r="BC203" s="45">
        <f>('Total Revenues by County'!BC203/'Total Revenues by County'!BC$4)</f>
        <v>1.2400167600753609</v>
      </c>
      <c r="BD203" s="45">
        <f>('Total Revenues by County'!BD203/'Total Revenues by County'!BD$4)</f>
        <v>0</v>
      </c>
      <c r="BE203" s="45">
        <f>('Total Revenues by County'!BE203/'Total Revenues by County'!BE$4)</f>
        <v>0</v>
      </c>
      <c r="BF203" s="45">
        <f>('Total Revenues by County'!BF203/'Total Revenues by County'!BF$4)</f>
        <v>0</v>
      </c>
      <c r="BG203" s="45">
        <f>('Total Revenues by County'!BG203/'Total Revenues by County'!BG$4)</f>
        <v>1.2922172602880717</v>
      </c>
      <c r="BH203" s="45">
        <f>('Total Revenues by County'!BH203/'Total Revenues by County'!BH$4)</f>
        <v>0</v>
      </c>
      <c r="BI203" s="45">
        <f>('Total Revenues by County'!BI203/'Total Revenues by County'!BI$4)</f>
        <v>1.14188670290793</v>
      </c>
      <c r="BJ203" s="45">
        <f>('Total Revenues by County'!BJ203/'Total Revenues by County'!BJ$4)</f>
        <v>0.14386681074158564</v>
      </c>
      <c r="BK203" s="45">
        <f>('Total Revenues by County'!BK203/'Total Revenues by County'!BK$4)</f>
        <v>0</v>
      </c>
      <c r="BL203" s="45">
        <f>('Total Revenues by County'!BL203/'Total Revenues by County'!BL$4)</f>
        <v>0</v>
      </c>
      <c r="BM203" s="45">
        <f>('Total Revenues by County'!BM203/'Total Revenues by County'!BM$4)</f>
        <v>0</v>
      </c>
      <c r="BN203" s="45">
        <f>('Total Revenues by County'!BN203/'Total Revenues by County'!BN$4)</f>
        <v>0</v>
      </c>
      <c r="BO203" s="45">
        <f>('Total Revenues by County'!BO203/'Total Revenues by County'!BO$4)</f>
        <v>1.4898412797796075</v>
      </c>
      <c r="BP203" s="45">
        <f>('Total Revenues by County'!BP203/'Total Revenues by County'!BP$4)</f>
        <v>2.9287276812108312</v>
      </c>
      <c r="BQ203" s="14">
        <f>('Total Revenues by County'!BQ203/'Total Revenues by County'!BQ$4)</f>
        <v>0</v>
      </c>
    </row>
    <row r="204" spans="1:69" x14ac:dyDescent="0.25">
      <c r="A204" s="10"/>
      <c r="B204" s="11">
        <v>348.92099999999999</v>
      </c>
      <c r="C204" s="12" t="s">
        <v>200</v>
      </c>
      <c r="D204" s="45">
        <f>('Total Revenues by County'!D204/'Total Revenues by County'!D$4)</f>
        <v>0.13889574653140441</v>
      </c>
      <c r="E204" s="45">
        <f>('Total Revenues by County'!E204/'Total Revenues by County'!E$4)</f>
        <v>0</v>
      </c>
      <c r="F204" s="45">
        <f>('Total Revenues by County'!F204/'Total Revenues by County'!F$4)</f>
        <v>0.36824154658690167</v>
      </c>
      <c r="G204" s="45">
        <f>('Total Revenues by County'!G204/'Total Revenues by County'!G$4)</f>
        <v>1.1606372741205404</v>
      </c>
      <c r="H204" s="45">
        <f>('Total Revenues by County'!H204/'Total Revenues by County'!H$4)</f>
        <v>0.25572217566912225</v>
      </c>
      <c r="I204" s="45">
        <f>('Total Revenues by County'!I204/'Total Revenues by County'!I$4)</f>
        <v>0.13593427946401851</v>
      </c>
      <c r="J204" s="45">
        <f>('Total Revenues by County'!J204/'Total Revenues by County'!J$4)</f>
        <v>0</v>
      </c>
      <c r="K204" s="45">
        <f>('Total Revenues by County'!K204/'Total Revenues by County'!K$4)</f>
        <v>0.20501497300364632</v>
      </c>
      <c r="L204" s="45">
        <f>('Total Revenues by County'!L204/'Total Revenues by County'!L$4)</f>
        <v>0.22562979941120359</v>
      </c>
      <c r="M204" s="45">
        <f>('Total Revenues by County'!M204/'Total Revenues by County'!M$4)</f>
        <v>0.21961572200684795</v>
      </c>
      <c r="N204" s="45">
        <f>('Total Revenues by County'!N204/'Total Revenues by County'!N$4)</f>
        <v>0</v>
      </c>
      <c r="O204" s="45">
        <f>('Total Revenues by County'!O204/'Total Revenues by County'!O$4)</f>
        <v>0</v>
      </c>
      <c r="P204" s="45">
        <f>('Total Revenues by County'!P204/'Total Revenues by County'!P$4)</f>
        <v>0</v>
      </c>
      <c r="Q204" s="45">
        <f>('Total Revenues by County'!Q204/'Total Revenues by County'!Q$4)</f>
        <v>0.16750560980047305</v>
      </c>
      <c r="R204" s="45">
        <f>('Total Revenues by County'!R204/'Total Revenues by County'!R$4)</f>
        <v>0.31440858864892013</v>
      </c>
      <c r="S204" s="45">
        <f>('Total Revenues by County'!S204/'Total Revenues by County'!S$4)</f>
        <v>0</v>
      </c>
      <c r="T204" s="45">
        <f>('Total Revenues by County'!T204/'Total Revenues by County'!T$4)</f>
        <v>1.4582396535931386</v>
      </c>
      <c r="U204" s="45">
        <f>('Total Revenues by County'!U204/'Total Revenues by County'!U$4)</f>
        <v>0.19614033620473362</v>
      </c>
      <c r="V204" s="45">
        <f>('Total Revenues by County'!V204/'Total Revenues by County'!V$4)</f>
        <v>0.19094352617079891</v>
      </c>
      <c r="W204" s="45">
        <f>('Total Revenues by County'!W204/'Total Revenues by County'!W$4)</f>
        <v>0</v>
      </c>
      <c r="X204" s="45">
        <f>('Total Revenues by County'!X204/'Total Revenues by County'!X$4)</f>
        <v>0.17588944784532395</v>
      </c>
      <c r="Y204" s="45">
        <f>('Total Revenues by County'!Y204/'Total Revenues by County'!Y$4)</f>
        <v>0</v>
      </c>
      <c r="Z204" s="45">
        <f>('Total Revenues by County'!Z204/'Total Revenues by County'!Z$4)</f>
        <v>0</v>
      </c>
      <c r="AA204" s="45">
        <f>('Total Revenues by County'!AA204/'Total Revenues by County'!AA$4)</f>
        <v>0</v>
      </c>
      <c r="AB204" s="45">
        <f>('Total Revenues by County'!AB204/'Total Revenues by County'!AB$4)</f>
        <v>0.29100665933923836</v>
      </c>
      <c r="AC204" s="45">
        <f>('Total Revenues by County'!AC204/'Total Revenues by County'!AC$4)</f>
        <v>0.18019019751280174</v>
      </c>
      <c r="AD204" s="45">
        <f>('Total Revenues by County'!AD204/'Total Revenues by County'!AD$4)</f>
        <v>0.19000627455879346</v>
      </c>
      <c r="AE204" s="45">
        <f>('Total Revenues by County'!AE204/'Total Revenues by County'!AE$4)</f>
        <v>0</v>
      </c>
      <c r="AF204" s="45">
        <f>('Total Revenues by County'!AF204/'Total Revenues by County'!AF$4)</f>
        <v>0.59407870904001314</v>
      </c>
      <c r="AG204" s="45">
        <f>('Total Revenues by County'!AG204/'Total Revenues by County'!AG$4)</f>
        <v>0.23158520868444532</v>
      </c>
      <c r="AH204" s="45">
        <f>('Total Revenues by County'!AH204/'Total Revenues by County'!AH$4)</f>
        <v>0</v>
      </c>
      <c r="AI204" s="45">
        <f>('Total Revenues by County'!AI204/'Total Revenues by County'!AI$4)</f>
        <v>0</v>
      </c>
      <c r="AJ204" s="45">
        <f>('Total Revenues by County'!AJ204/'Total Revenues by County'!AJ$4)</f>
        <v>0.32721329067966887</v>
      </c>
      <c r="AK204" s="45">
        <f>('Total Revenues by County'!AK204/'Total Revenues by County'!AK$4)</f>
        <v>0.15465126214625796</v>
      </c>
      <c r="AL204" s="45">
        <f>('Total Revenues by County'!AL204/'Total Revenues by County'!AL$4)</f>
        <v>0.1806405046317201</v>
      </c>
      <c r="AM204" s="45">
        <f>('Total Revenues by County'!AM204/'Total Revenues by County'!AM$4)</f>
        <v>0.17391727968042092</v>
      </c>
      <c r="AN204" s="45">
        <f>('Total Revenues by County'!AN204/'Total Revenues by County'!AN$4)</f>
        <v>0.21200224340998317</v>
      </c>
      <c r="AO204" s="45">
        <f>('Total Revenues by County'!AO204/'Total Revenues by County'!AO$4)</f>
        <v>0.37652133723617315</v>
      </c>
      <c r="AP204" s="45">
        <f>('Total Revenues by County'!AP204/'Total Revenues by County'!AP$4)</f>
        <v>0.17203686352977296</v>
      </c>
      <c r="AQ204" s="45">
        <f>('Total Revenues by County'!AQ204/'Total Revenues by County'!AQ$4)</f>
        <v>0.20840750724785106</v>
      </c>
      <c r="AR204" s="45">
        <f>('Total Revenues by County'!AR204/'Total Revenues by County'!AR$4)</f>
        <v>0.35871968937231608</v>
      </c>
      <c r="AS204" s="45">
        <f>('Total Revenues by County'!AS204/'Total Revenues by County'!AS$4)</f>
        <v>8.6838444771782472E-2</v>
      </c>
      <c r="AT204" s="45">
        <f>('Total Revenues by County'!AT204/'Total Revenues by County'!AT$4)</f>
        <v>0.39774141195563972</v>
      </c>
      <c r="AU204" s="45">
        <f>('Total Revenues by County'!AU204/'Total Revenues by County'!AU$4)</f>
        <v>0.54728815197950409</v>
      </c>
      <c r="AV204" s="45">
        <f>('Total Revenues by County'!AV204/'Total Revenues by County'!AV$4)</f>
        <v>0.45169869595058337</v>
      </c>
      <c r="AW204" s="45">
        <f>('Total Revenues by County'!AW204/'Total Revenues by County'!AW$4)</f>
        <v>0</v>
      </c>
      <c r="AX204" s="45">
        <f>('Total Revenues by County'!AX204/'Total Revenues by County'!AX$4)</f>
        <v>0.17551091177588568</v>
      </c>
      <c r="AY204" s="45">
        <f>('Total Revenues by County'!AY204/'Total Revenues by County'!AY$4)</f>
        <v>0.18405031546457265</v>
      </c>
      <c r="AZ204" s="45">
        <f>('Total Revenues by County'!AZ204/'Total Revenues by County'!AZ$4)</f>
        <v>0.18731394981362715</v>
      </c>
      <c r="BA204" s="45">
        <f>('Total Revenues by County'!BA204/'Total Revenues by County'!BA$4)</f>
        <v>0.19885182215474578</v>
      </c>
      <c r="BB204" s="45">
        <f>('Total Revenues by County'!BB204/'Total Revenues by County'!BB$4)</f>
        <v>0.24909843261221681</v>
      </c>
      <c r="BC204" s="45">
        <f>('Total Revenues by County'!BC204/'Total Revenues by County'!BC$4)</f>
        <v>0.2142273426959948</v>
      </c>
      <c r="BD204" s="45">
        <f>('Total Revenues by County'!BD204/'Total Revenues by County'!BD$4)</f>
        <v>0.17456598292706321</v>
      </c>
      <c r="BE204" s="45">
        <f>('Total Revenues by County'!BE204/'Total Revenues by County'!BE$4)</f>
        <v>0</v>
      </c>
      <c r="BF204" s="45">
        <f>('Total Revenues by County'!BF204/'Total Revenues by County'!BF$4)</f>
        <v>0.26499841286636333</v>
      </c>
      <c r="BG204" s="45">
        <f>('Total Revenues by County'!BG204/'Total Revenues by County'!BG$4)</f>
        <v>0.22341855026388469</v>
      </c>
      <c r="BH204" s="45">
        <f>('Total Revenues by County'!BH204/'Total Revenues by County'!BH$4)</f>
        <v>0.15101259576180642</v>
      </c>
      <c r="BI204" s="45">
        <f>('Total Revenues by County'!BI204/'Total Revenues by County'!BI$4)</f>
        <v>0.22028000690309776</v>
      </c>
      <c r="BJ204" s="45">
        <f>('Total Revenues by County'!BJ204/'Total Revenues by County'!BJ$4)</f>
        <v>0.15053427782446874</v>
      </c>
      <c r="BK204" s="45">
        <f>('Total Revenues by County'!BK204/'Total Revenues by County'!BK$4)</f>
        <v>0</v>
      </c>
      <c r="BL204" s="45">
        <f>('Total Revenues by County'!BL204/'Total Revenues by County'!BL$4)</f>
        <v>4.1735852443566847E-3</v>
      </c>
      <c r="BM204" s="45">
        <f>('Total Revenues by County'!BM204/'Total Revenues by County'!BM$4)</f>
        <v>0</v>
      </c>
      <c r="BN204" s="45">
        <f>('Total Revenues by County'!BN204/'Total Revenues by County'!BN$4)</f>
        <v>0.40853422010989299</v>
      </c>
      <c r="BO204" s="45">
        <f>('Total Revenues by County'!BO204/'Total Revenues by County'!BO$4)</f>
        <v>0</v>
      </c>
      <c r="BP204" s="45">
        <f>('Total Revenues by County'!BP204/'Total Revenues by County'!BP$4)</f>
        <v>0</v>
      </c>
      <c r="BQ204" s="14">
        <f>('Total Revenues by County'!BQ204/'Total Revenues by County'!BQ$4)</f>
        <v>0</v>
      </c>
    </row>
    <row r="205" spans="1:69" x14ac:dyDescent="0.25">
      <c r="A205" s="10"/>
      <c r="B205" s="11">
        <v>348.92200000000003</v>
      </c>
      <c r="C205" s="12" t="s">
        <v>201</v>
      </c>
      <c r="D205" s="45">
        <f>('Total Revenues by County'!D205/'Total Revenues by County'!D$4)</f>
        <v>0.13889574653140441</v>
      </c>
      <c r="E205" s="45">
        <f>('Total Revenues by County'!E205/'Total Revenues by County'!E$4)</f>
        <v>0</v>
      </c>
      <c r="F205" s="45">
        <f>('Total Revenues by County'!F205/'Total Revenues by County'!F$4)</f>
        <v>0.36824154658690167</v>
      </c>
      <c r="G205" s="45">
        <f>('Total Revenues by County'!G205/'Total Revenues by County'!G$4)</f>
        <v>0</v>
      </c>
      <c r="H205" s="45">
        <f>('Total Revenues by County'!H205/'Total Revenues by County'!H$4)</f>
        <v>0.25577701122243873</v>
      </c>
      <c r="I205" s="45">
        <f>('Total Revenues by County'!I205/'Total Revenues by County'!I$4)</f>
        <v>0.13488052535964629</v>
      </c>
      <c r="J205" s="45">
        <f>('Total Revenues by County'!J205/'Total Revenues by County'!J$4)</f>
        <v>0</v>
      </c>
      <c r="K205" s="45">
        <f>('Total Revenues by County'!K205/'Total Revenues by County'!K$4)</f>
        <v>0.20501497300364632</v>
      </c>
      <c r="L205" s="45">
        <f>('Total Revenues by County'!L205/'Total Revenues by County'!L$4)</f>
        <v>0.22562979941120359</v>
      </c>
      <c r="M205" s="45">
        <f>('Total Revenues by County'!M205/'Total Revenues by County'!M$4)</f>
        <v>0.21961572200684795</v>
      </c>
      <c r="N205" s="45">
        <f>('Total Revenues by County'!N205/'Total Revenues by County'!N$4)</f>
        <v>0</v>
      </c>
      <c r="O205" s="45">
        <f>('Total Revenues by County'!O205/'Total Revenues by County'!O$4)</f>
        <v>0</v>
      </c>
      <c r="P205" s="45">
        <f>('Total Revenues by County'!P205/'Total Revenues by County'!P$4)</f>
        <v>0</v>
      </c>
      <c r="Q205" s="45">
        <f>('Total Revenues by County'!Q205/'Total Revenues by County'!Q$4)</f>
        <v>0.16750560980047305</v>
      </c>
      <c r="R205" s="45">
        <f>('Total Revenues by County'!R205/'Total Revenues by County'!R$4)</f>
        <v>0.31440858864892013</v>
      </c>
      <c r="S205" s="45">
        <f>('Total Revenues by County'!S205/'Total Revenues by County'!S$4)</f>
        <v>0</v>
      </c>
      <c r="T205" s="45">
        <f>('Total Revenues by County'!T205/'Total Revenues by County'!T$4)</f>
        <v>0</v>
      </c>
      <c r="U205" s="45">
        <f>('Total Revenues by County'!U205/'Total Revenues by County'!U$4)</f>
        <v>0.19607761144099692</v>
      </c>
      <c r="V205" s="45">
        <f>('Total Revenues by County'!V205/'Total Revenues by County'!V$4)</f>
        <v>0.19094352617079891</v>
      </c>
      <c r="W205" s="45">
        <f>('Total Revenues by County'!W205/'Total Revenues by County'!W$4)</f>
        <v>0</v>
      </c>
      <c r="X205" s="45">
        <f>('Total Revenues by County'!X205/'Total Revenues by County'!X$4)</f>
        <v>0.17588944784532395</v>
      </c>
      <c r="Y205" s="45">
        <f>('Total Revenues by County'!Y205/'Total Revenues by County'!Y$4)</f>
        <v>0</v>
      </c>
      <c r="Z205" s="45">
        <f>('Total Revenues by County'!Z205/'Total Revenues by County'!Z$4)</f>
        <v>0</v>
      </c>
      <c r="AA205" s="45">
        <f>('Total Revenues by County'!AA205/'Total Revenues by County'!AA$4)</f>
        <v>0</v>
      </c>
      <c r="AB205" s="45">
        <f>('Total Revenues by County'!AB205/'Total Revenues by County'!AB$4)</f>
        <v>0.29100665933923836</v>
      </c>
      <c r="AC205" s="45">
        <f>('Total Revenues by County'!AC205/'Total Revenues by County'!AC$4)</f>
        <v>0.18019019751280174</v>
      </c>
      <c r="AD205" s="45">
        <f>('Total Revenues by County'!AD205/'Total Revenues by County'!AD$4)</f>
        <v>0.19000627455879346</v>
      </c>
      <c r="AE205" s="45">
        <f>('Total Revenues by County'!AE205/'Total Revenues by County'!AE$4)</f>
        <v>0</v>
      </c>
      <c r="AF205" s="45">
        <f>('Total Revenues by County'!AF205/'Total Revenues by County'!AF$4)</f>
        <v>0</v>
      </c>
      <c r="AG205" s="45">
        <f>('Total Revenues by County'!AG205/'Total Revenues by County'!AG$4)</f>
        <v>0.23158520868444532</v>
      </c>
      <c r="AH205" s="45">
        <f>('Total Revenues by County'!AH205/'Total Revenues by County'!AH$4)</f>
        <v>0</v>
      </c>
      <c r="AI205" s="45">
        <f>('Total Revenues by County'!AI205/'Total Revenues by County'!AI$4)</f>
        <v>0</v>
      </c>
      <c r="AJ205" s="45">
        <f>('Total Revenues by County'!AJ205/'Total Revenues by County'!AJ$4)</f>
        <v>0.16360518726105733</v>
      </c>
      <c r="AK205" s="45">
        <f>('Total Revenues by County'!AK205/'Total Revenues by County'!AK$4)</f>
        <v>0.15467647565565629</v>
      </c>
      <c r="AL205" s="45">
        <f>('Total Revenues by County'!AL205/'Total Revenues by County'!AL$4)</f>
        <v>0.1806405046317201</v>
      </c>
      <c r="AM205" s="45">
        <f>('Total Revenues by County'!AM205/'Total Revenues by County'!AM$4)</f>
        <v>0.17391727968042092</v>
      </c>
      <c r="AN205" s="45">
        <f>('Total Revenues by County'!AN205/'Total Revenues by County'!AN$4)</f>
        <v>0.21200224340998317</v>
      </c>
      <c r="AO205" s="45">
        <f>('Total Revenues by County'!AO205/'Total Revenues by County'!AO$4)</f>
        <v>0.37652133723617315</v>
      </c>
      <c r="AP205" s="45">
        <f>('Total Revenues by County'!AP205/'Total Revenues by County'!AP$4)</f>
        <v>0.17203686352977296</v>
      </c>
      <c r="AQ205" s="45">
        <f>('Total Revenues by County'!AQ205/'Total Revenues by County'!AQ$4)</f>
        <v>0.20840750724785106</v>
      </c>
      <c r="AR205" s="45">
        <f>('Total Revenues by County'!AR205/'Total Revenues by County'!AR$4)</f>
        <v>0.35871326081925481</v>
      </c>
      <c r="AS205" s="45">
        <f>('Total Revenues by County'!AS205/'Total Revenues by County'!AS$4)</f>
        <v>8.6838804571762462E-2</v>
      </c>
      <c r="AT205" s="45">
        <f>('Total Revenues by County'!AT205/'Total Revenues by County'!AT$4)</f>
        <v>0.39774141195563972</v>
      </c>
      <c r="AU205" s="45">
        <f>('Total Revenues by County'!AU205/'Total Revenues by County'!AU$4)</f>
        <v>0.2736380335476386</v>
      </c>
      <c r="AV205" s="45">
        <f>('Total Revenues by County'!AV205/'Total Revenues by County'!AV$4)</f>
        <v>0.45169869595058337</v>
      </c>
      <c r="AW205" s="45">
        <f>('Total Revenues by County'!AW205/'Total Revenues by County'!AW$4)</f>
        <v>0</v>
      </c>
      <c r="AX205" s="45">
        <f>('Total Revenues by County'!AX205/'Total Revenues by County'!AX$4)</f>
        <v>0.17551091177588568</v>
      </c>
      <c r="AY205" s="45">
        <f>('Total Revenues by County'!AY205/'Total Revenues by County'!AY$4)</f>
        <v>0.18404747855294812</v>
      </c>
      <c r="AZ205" s="45">
        <f>('Total Revenues by County'!AZ205/'Total Revenues by County'!AZ$4)</f>
        <v>0.18731394981362715</v>
      </c>
      <c r="BA205" s="45">
        <f>('Total Revenues by County'!BA205/'Total Revenues by County'!BA$4)</f>
        <v>0.19885182215474578</v>
      </c>
      <c r="BB205" s="45">
        <f>('Total Revenues by County'!BB205/'Total Revenues by County'!BB$4)</f>
        <v>0.24904691447577204</v>
      </c>
      <c r="BC205" s="45">
        <f>('Total Revenues by County'!BC205/'Total Revenues by County'!BC$4)</f>
        <v>0.2142273426959948</v>
      </c>
      <c r="BD205" s="45">
        <f>('Total Revenues by County'!BD205/'Total Revenues by County'!BD$4)</f>
        <v>0.17456598292706321</v>
      </c>
      <c r="BE205" s="45">
        <f>('Total Revenues by County'!BE205/'Total Revenues by County'!BE$4)</f>
        <v>0</v>
      </c>
      <c r="BF205" s="45">
        <f>('Total Revenues by County'!BF205/'Total Revenues by County'!BF$4)</f>
        <v>0.26499841286636333</v>
      </c>
      <c r="BG205" s="45">
        <f>('Total Revenues by County'!BG205/'Total Revenues by County'!BG$4)</f>
        <v>0.22341855026388469</v>
      </c>
      <c r="BH205" s="45">
        <f>('Total Revenues by County'!BH205/'Total Revenues by County'!BH$4)</f>
        <v>0.15101259576180642</v>
      </c>
      <c r="BI205" s="45">
        <f>('Total Revenues by County'!BI205/'Total Revenues by County'!BI$4)</f>
        <v>0.22028000690309776</v>
      </c>
      <c r="BJ205" s="45">
        <f>('Total Revenues by County'!BJ205/'Total Revenues by County'!BJ$4)</f>
        <v>0.15053427782446874</v>
      </c>
      <c r="BK205" s="45">
        <f>('Total Revenues by County'!BK205/'Total Revenues by County'!BK$4)</f>
        <v>0</v>
      </c>
      <c r="BL205" s="45">
        <f>('Total Revenues by County'!BL205/'Total Revenues by County'!BL$4)</f>
        <v>0</v>
      </c>
      <c r="BM205" s="45">
        <f>('Total Revenues by County'!BM205/'Total Revenues by County'!BM$4)</f>
        <v>0.23898657591227074</v>
      </c>
      <c r="BN205" s="45">
        <f>('Total Revenues by County'!BN205/'Total Revenues by County'!BN$4)</f>
        <v>0.20426805156460073</v>
      </c>
      <c r="BO205" s="45">
        <f>('Total Revenues by County'!BO205/'Total Revenues by County'!BO$4)</f>
        <v>0</v>
      </c>
      <c r="BP205" s="45">
        <f>('Total Revenues by County'!BP205/'Total Revenues by County'!BP$4)</f>
        <v>0</v>
      </c>
      <c r="BQ205" s="14">
        <f>('Total Revenues by County'!BQ205/'Total Revenues by County'!BQ$4)</f>
        <v>0</v>
      </c>
    </row>
    <row r="206" spans="1:69" x14ac:dyDescent="0.25">
      <c r="A206" s="10"/>
      <c r="B206" s="11">
        <v>348.923</v>
      </c>
      <c r="C206" s="12" t="s">
        <v>202</v>
      </c>
      <c r="D206" s="45">
        <f>('Total Revenues by County'!D206/'Total Revenues by County'!D$4)</f>
        <v>0.27779149306280881</v>
      </c>
      <c r="E206" s="45">
        <f>('Total Revenues by County'!E206/'Total Revenues by County'!E$4)</f>
        <v>0</v>
      </c>
      <c r="F206" s="45">
        <f>('Total Revenues by County'!F206/'Total Revenues by County'!F$4)</f>
        <v>0.36824154658690167</v>
      </c>
      <c r="G206" s="45">
        <f>('Total Revenues by County'!G206/'Total Revenues by County'!G$4)</f>
        <v>0</v>
      </c>
      <c r="H206" s="45">
        <f>('Total Revenues by County'!H206/'Total Revenues by County'!H$4)</f>
        <v>0.25577701122243873</v>
      </c>
      <c r="I206" s="45">
        <f>('Total Revenues by County'!I206/'Total Revenues by County'!I$4)</f>
        <v>0.13488052535964629</v>
      </c>
      <c r="J206" s="45">
        <f>('Total Revenues by County'!J206/'Total Revenues by County'!J$4)</f>
        <v>0</v>
      </c>
      <c r="K206" s="45">
        <f>('Total Revenues by County'!K206/'Total Revenues by County'!K$4)</f>
        <v>0.20501497300364632</v>
      </c>
      <c r="L206" s="45">
        <f>('Total Revenues by County'!L206/'Total Revenues by County'!L$4)</f>
        <v>0.22562979941120359</v>
      </c>
      <c r="M206" s="45">
        <f>('Total Revenues by County'!M206/'Total Revenues by County'!M$4)</f>
        <v>0.21961572200684795</v>
      </c>
      <c r="N206" s="45">
        <f>('Total Revenues by County'!N206/'Total Revenues by County'!N$4)</f>
        <v>0</v>
      </c>
      <c r="O206" s="45">
        <f>('Total Revenues by County'!O206/'Total Revenues by County'!O$4)</f>
        <v>0</v>
      </c>
      <c r="P206" s="45">
        <f>('Total Revenues by County'!P206/'Total Revenues by County'!P$4)</f>
        <v>0</v>
      </c>
      <c r="Q206" s="45">
        <f>('Total Revenues by County'!Q206/'Total Revenues by County'!Q$4)</f>
        <v>0.16750560980047305</v>
      </c>
      <c r="R206" s="45">
        <f>('Total Revenues by County'!R206/'Total Revenues by County'!R$4)</f>
        <v>0.31440858864892013</v>
      </c>
      <c r="S206" s="45">
        <f>('Total Revenues by County'!S206/'Total Revenues by County'!S$4)</f>
        <v>0</v>
      </c>
      <c r="T206" s="45">
        <f>('Total Revenues by County'!T206/'Total Revenues by County'!T$4)</f>
        <v>0</v>
      </c>
      <c r="U206" s="45">
        <f>('Total Revenues by County'!U206/'Total Revenues by County'!U$4)</f>
        <v>0.19302500627247637</v>
      </c>
      <c r="V206" s="45">
        <f>('Total Revenues by County'!V206/'Total Revenues by County'!V$4)</f>
        <v>0.19094352617079891</v>
      </c>
      <c r="W206" s="45">
        <f>('Total Revenues by County'!W206/'Total Revenues by County'!W$4)</f>
        <v>0</v>
      </c>
      <c r="X206" s="45">
        <f>('Total Revenues by County'!X206/'Total Revenues by County'!X$4)</f>
        <v>0.17588944784532395</v>
      </c>
      <c r="Y206" s="45">
        <f>('Total Revenues by County'!Y206/'Total Revenues by County'!Y$4)</f>
        <v>0</v>
      </c>
      <c r="Z206" s="45">
        <f>('Total Revenues by County'!Z206/'Total Revenues by County'!Z$4)</f>
        <v>0</v>
      </c>
      <c r="AA206" s="45">
        <f>('Total Revenues by County'!AA206/'Total Revenues by County'!AA$4)</f>
        <v>0</v>
      </c>
      <c r="AB206" s="45">
        <f>('Total Revenues by County'!AB206/'Total Revenues by County'!AB$4)</f>
        <v>0.29100665933923836</v>
      </c>
      <c r="AC206" s="45">
        <f>('Total Revenues by County'!AC206/'Total Revenues by County'!AC$4)</f>
        <v>0.18019019751280174</v>
      </c>
      <c r="AD206" s="45">
        <f>('Total Revenues by County'!AD206/'Total Revenues by County'!AD$4)</f>
        <v>0.19000627455879346</v>
      </c>
      <c r="AE206" s="45">
        <f>('Total Revenues by County'!AE206/'Total Revenues by County'!AE$4)</f>
        <v>0</v>
      </c>
      <c r="AF206" s="45">
        <f>('Total Revenues by County'!AF206/'Total Revenues by County'!AF$4)</f>
        <v>0.19802404083648939</v>
      </c>
      <c r="AG206" s="45">
        <f>('Total Revenues by County'!AG206/'Total Revenues by County'!AG$4)</f>
        <v>0.23158520868444532</v>
      </c>
      <c r="AH206" s="45">
        <f>('Total Revenues by County'!AH206/'Total Revenues by County'!AH$4)</f>
        <v>0</v>
      </c>
      <c r="AI206" s="45">
        <f>('Total Revenues by County'!AI206/'Total Revenues by County'!AI$4)</f>
        <v>0</v>
      </c>
      <c r="AJ206" s="45">
        <f>('Total Revenues by County'!AJ206/'Total Revenues by County'!AJ$4)</f>
        <v>0</v>
      </c>
      <c r="AK206" s="45">
        <f>('Total Revenues by County'!AK206/'Total Revenues by County'!AK$4)</f>
        <v>0.15467367415461203</v>
      </c>
      <c r="AL206" s="45">
        <f>('Total Revenues by County'!AL206/'Total Revenues by County'!AL$4)</f>
        <v>0.1806405046317201</v>
      </c>
      <c r="AM206" s="45">
        <f>('Total Revenues by County'!AM206/'Total Revenues by County'!AM$4)</f>
        <v>0.17391727968042092</v>
      </c>
      <c r="AN206" s="45">
        <f>('Total Revenues by County'!AN206/'Total Revenues by County'!AN$4)</f>
        <v>0.21200224340998317</v>
      </c>
      <c r="AO206" s="45">
        <f>('Total Revenues by County'!AO206/'Total Revenues by County'!AO$4)</f>
        <v>0.37652133723617315</v>
      </c>
      <c r="AP206" s="45">
        <f>('Total Revenues by County'!AP206/'Total Revenues by County'!AP$4)</f>
        <v>0.17203686352977296</v>
      </c>
      <c r="AQ206" s="45">
        <f>('Total Revenues by County'!AQ206/'Total Revenues by County'!AQ$4)</f>
        <v>0.20840750724785106</v>
      </c>
      <c r="AR206" s="45">
        <f>('Total Revenues by County'!AR206/'Total Revenues by County'!AR$4)</f>
        <v>0.35871968937231608</v>
      </c>
      <c r="AS206" s="45">
        <f>('Total Revenues by County'!AS206/'Total Revenues by County'!AS$4)</f>
        <v>8.6838444771782472E-2</v>
      </c>
      <c r="AT206" s="45">
        <f>('Total Revenues by County'!AT206/'Total Revenues by County'!AT$4)</f>
        <v>0.39774141195563972</v>
      </c>
      <c r="AU206" s="45">
        <f>('Total Revenues by County'!AU206/'Total Revenues by County'!AU$4)</f>
        <v>0</v>
      </c>
      <c r="AV206" s="45">
        <f>('Total Revenues by County'!AV206/'Total Revenues by County'!AV$4)</f>
        <v>0.45169869595058337</v>
      </c>
      <c r="AW206" s="45">
        <f>('Total Revenues by County'!AW206/'Total Revenues by County'!AW$4)</f>
        <v>0</v>
      </c>
      <c r="AX206" s="45">
        <f>('Total Revenues by County'!AX206/'Total Revenues by County'!AX$4)</f>
        <v>0.17551091177588568</v>
      </c>
      <c r="AY206" s="45">
        <f>('Total Revenues by County'!AY206/'Total Revenues by County'!AY$4)</f>
        <v>0.18404747855294812</v>
      </c>
      <c r="AZ206" s="45">
        <f>('Total Revenues by County'!AZ206/'Total Revenues by County'!AZ$4)</f>
        <v>0.18731394981362715</v>
      </c>
      <c r="BA206" s="45">
        <f>('Total Revenues by County'!BA206/'Total Revenues by County'!BA$4)</f>
        <v>0</v>
      </c>
      <c r="BB206" s="45">
        <f>('Total Revenues by County'!BB206/'Total Revenues by County'!BB$4)</f>
        <v>0.24904691447577204</v>
      </c>
      <c r="BC206" s="45">
        <f>('Total Revenues by County'!BC206/'Total Revenues by County'!BC$4)</f>
        <v>0.2142273426959948</v>
      </c>
      <c r="BD206" s="45">
        <f>('Total Revenues by County'!BD206/'Total Revenues by County'!BD$4)</f>
        <v>0.17456598292706321</v>
      </c>
      <c r="BE206" s="45">
        <f>('Total Revenues by County'!BE206/'Total Revenues by County'!BE$4)</f>
        <v>0</v>
      </c>
      <c r="BF206" s="45">
        <f>('Total Revenues by County'!BF206/'Total Revenues by County'!BF$4)</f>
        <v>0</v>
      </c>
      <c r="BG206" s="45">
        <f>('Total Revenues by County'!BG206/'Total Revenues by County'!BG$4)</f>
        <v>0.22341855026388469</v>
      </c>
      <c r="BH206" s="45">
        <f>('Total Revenues by County'!BH206/'Total Revenues by County'!BH$4)</f>
        <v>0.15101259576180642</v>
      </c>
      <c r="BI206" s="45">
        <f>('Total Revenues by County'!BI206/'Total Revenues by County'!BI$4)</f>
        <v>0.28294719130209683</v>
      </c>
      <c r="BJ206" s="45">
        <f>('Total Revenues by County'!BJ206/'Total Revenues by County'!BJ$4)</f>
        <v>0.15053427782446874</v>
      </c>
      <c r="BK206" s="45">
        <f>('Total Revenues by County'!BK206/'Total Revenues by County'!BK$4)</f>
        <v>0</v>
      </c>
      <c r="BL206" s="45">
        <f>('Total Revenues by County'!BL206/'Total Revenues by County'!BL$4)</f>
        <v>0</v>
      </c>
      <c r="BM206" s="45">
        <f>('Total Revenues by County'!BM206/'Total Revenues by County'!BM$4)</f>
        <v>0</v>
      </c>
      <c r="BN206" s="45">
        <f>('Total Revenues by County'!BN206/'Total Revenues by County'!BN$4)</f>
        <v>0.48066515774052748</v>
      </c>
      <c r="BO206" s="45">
        <f>('Total Revenues by County'!BO206/'Total Revenues by County'!BO$4)</f>
        <v>0</v>
      </c>
      <c r="BP206" s="45">
        <f>('Total Revenues by County'!BP206/'Total Revenues by County'!BP$4)</f>
        <v>0</v>
      </c>
      <c r="BQ206" s="14">
        <f>('Total Revenues by County'!BQ206/'Total Revenues by County'!BQ$4)</f>
        <v>0</v>
      </c>
    </row>
    <row r="207" spans="1:69" x14ac:dyDescent="0.25">
      <c r="A207" s="10"/>
      <c r="B207" s="11">
        <v>348.92399999999998</v>
      </c>
      <c r="C207" s="12" t="s">
        <v>203</v>
      </c>
      <c r="D207" s="45">
        <f>('Total Revenues by County'!D207/'Total Revenues by County'!D$4)</f>
        <v>0</v>
      </c>
      <c r="E207" s="45">
        <f>('Total Revenues by County'!E207/'Total Revenues by County'!E$4)</f>
        <v>0</v>
      </c>
      <c r="F207" s="45">
        <f>('Total Revenues by County'!F207/'Total Revenues by County'!F$4)</f>
        <v>0.9784491084387883</v>
      </c>
      <c r="G207" s="45">
        <f>('Total Revenues by County'!G207/'Total Revenues by County'!G$4)</f>
        <v>0</v>
      </c>
      <c r="H207" s="45">
        <f>('Total Revenues by County'!H207/'Total Revenues by County'!H$4)</f>
        <v>0.2558129970543026</v>
      </c>
      <c r="I207" s="45">
        <f>('Total Revenues by County'!I207/'Total Revenues by County'!I$4)</f>
        <v>0.13488052535964629</v>
      </c>
      <c r="J207" s="45">
        <f>('Total Revenues by County'!J207/'Total Revenues by County'!J$4)</f>
        <v>0.15908036838269396</v>
      </c>
      <c r="K207" s="45">
        <f>('Total Revenues by County'!K207/'Total Revenues by County'!K$4)</f>
        <v>0.20501497300364632</v>
      </c>
      <c r="L207" s="45">
        <f>('Total Revenues by County'!L207/'Total Revenues by County'!L$4)</f>
        <v>0.22562979941120359</v>
      </c>
      <c r="M207" s="45">
        <f>('Total Revenues by County'!M207/'Total Revenues by County'!M$4)</f>
        <v>0.21859701745946405</v>
      </c>
      <c r="N207" s="45">
        <f>('Total Revenues by County'!N207/'Total Revenues by County'!N$4)</f>
        <v>0</v>
      </c>
      <c r="O207" s="45">
        <f>('Total Revenues by County'!O207/'Total Revenues by County'!O$4)</f>
        <v>0.25508813700319849</v>
      </c>
      <c r="P207" s="45">
        <f>('Total Revenues by County'!P207/'Total Revenues by County'!P$4)</f>
        <v>0</v>
      </c>
      <c r="Q207" s="45">
        <f>('Total Revenues by County'!Q207/'Total Revenues by County'!Q$4)</f>
        <v>0.16750560980047305</v>
      </c>
      <c r="R207" s="45">
        <f>('Total Revenues by County'!R207/'Total Revenues by County'!R$4)</f>
        <v>0.31440858864892013</v>
      </c>
      <c r="S207" s="45">
        <f>('Total Revenues by County'!S207/'Total Revenues by County'!S$4)</f>
        <v>0</v>
      </c>
      <c r="T207" s="45">
        <f>('Total Revenues by County'!T207/'Total Revenues by County'!T$4)</f>
        <v>0</v>
      </c>
      <c r="U207" s="45">
        <f>('Total Revenues by County'!U207/'Total Revenues by County'!U$4)</f>
        <v>0.1917077862340052</v>
      </c>
      <c r="V207" s="45">
        <f>('Total Revenues by County'!V207/'Total Revenues by County'!V$4)</f>
        <v>0.19094352617079891</v>
      </c>
      <c r="W207" s="45">
        <f>('Total Revenues by County'!W207/'Total Revenues by County'!W$4)</f>
        <v>0</v>
      </c>
      <c r="X207" s="45">
        <f>('Total Revenues by County'!X207/'Total Revenues by County'!X$4)</f>
        <v>0.17588944784532395</v>
      </c>
      <c r="Y207" s="45">
        <f>('Total Revenues by County'!Y207/'Total Revenues by County'!Y$4)</f>
        <v>0</v>
      </c>
      <c r="Z207" s="45">
        <f>('Total Revenues by County'!Z207/'Total Revenues by County'!Z$4)</f>
        <v>0</v>
      </c>
      <c r="AA207" s="45">
        <f>('Total Revenues by County'!AA207/'Total Revenues by County'!AA$4)</f>
        <v>0</v>
      </c>
      <c r="AB207" s="45">
        <f>('Total Revenues by County'!AB207/'Total Revenues by County'!AB$4)</f>
        <v>0.29100665933923836</v>
      </c>
      <c r="AC207" s="45">
        <f>('Total Revenues by County'!AC207/'Total Revenues by County'!AC$4)</f>
        <v>0.18019019751280174</v>
      </c>
      <c r="AD207" s="45">
        <f>('Total Revenues by County'!AD207/'Total Revenues by County'!AD$4)</f>
        <v>0.19000627455879346</v>
      </c>
      <c r="AE207" s="45">
        <f>('Total Revenues by County'!AE207/'Total Revenues by County'!AE$4)</f>
        <v>0</v>
      </c>
      <c r="AF207" s="45">
        <f>('Total Revenues by County'!AF207/'Total Revenues by County'!AF$4)</f>
        <v>0</v>
      </c>
      <c r="AG207" s="45">
        <f>('Total Revenues by County'!AG207/'Total Revenues by County'!AG$4)</f>
        <v>0.23158520868444532</v>
      </c>
      <c r="AH207" s="45">
        <f>('Total Revenues by County'!AH207/'Total Revenues by County'!AH$4)</f>
        <v>0</v>
      </c>
      <c r="AI207" s="45">
        <f>('Total Revenues by County'!AI207/'Total Revenues by County'!AI$4)</f>
        <v>0</v>
      </c>
      <c r="AJ207" s="45">
        <f>('Total Revenues by County'!AJ207/'Total Revenues by County'!AJ$4)</f>
        <v>0.16360518726105733</v>
      </c>
      <c r="AK207" s="45">
        <f>('Total Revenues by County'!AK207/'Total Revenues by County'!AK$4)</f>
        <v>0.15469328466192186</v>
      </c>
      <c r="AL207" s="45">
        <f>('Total Revenues by County'!AL207/'Total Revenues by County'!AL$4)</f>
        <v>0.1806405046317201</v>
      </c>
      <c r="AM207" s="45">
        <f>('Total Revenues by County'!AM207/'Total Revenues by County'!AM$4)</f>
        <v>0.17391727968042092</v>
      </c>
      <c r="AN207" s="45">
        <f>('Total Revenues by County'!AN207/'Total Revenues by County'!AN$4)</f>
        <v>0.21200224340998317</v>
      </c>
      <c r="AO207" s="45">
        <f>('Total Revenues by County'!AO207/'Total Revenues by County'!AO$4)</f>
        <v>0.37652133723617315</v>
      </c>
      <c r="AP207" s="45">
        <f>('Total Revenues by County'!AP207/'Total Revenues by County'!AP$4)</f>
        <v>0.17203686352977296</v>
      </c>
      <c r="AQ207" s="45">
        <f>('Total Revenues by County'!AQ207/'Total Revenues by County'!AQ$4)</f>
        <v>0.20840750724785106</v>
      </c>
      <c r="AR207" s="45">
        <f>('Total Revenues by County'!AR207/'Total Revenues by County'!AR$4)</f>
        <v>0.35886754609272548</v>
      </c>
      <c r="AS207" s="45">
        <f>('Total Revenues by County'!AS207/'Total Revenues by County'!AS$4)</f>
        <v>8.6838444771782472E-2</v>
      </c>
      <c r="AT207" s="45">
        <f>('Total Revenues by County'!AT207/'Total Revenues by County'!AT$4)</f>
        <v>0.39774141195563972</v>
      </c>
      <c r="AU207" s="45">
        <f>('Total Revenues by County'!AU207/'Total Revenues by County'!AU$4)</f>
        <v>0</v>
      </c>
      <c r="AV207" s="45">
        <f>('Total Revenues by County'!AV207/'Total Revenues by County'!AV$4)</f>
        <v>0.45169869595058337</v>
      </c>
      <c r="AW207" s="45">
        <f>('Total Revenues by County'!AW207/'Total Revenues by County'!AW$4)</f>
        <v>0</v>
      </c>
      <c r="AX207" s="45">
        <f>('Total Revenues by County'!AX207/'Total Revenues by County'!AX$4)</f>
        <v>0.17551091177588568</v>
      </c>
      <c r="AY207" s="45">
        <f>('Total Revenues by County'!AY207/'Total Revenues by County'!AY$4)</f>
        <v>0.18405031546457265</v>
      </c>
      <c r="AZ207" s="45">
        <f>('Total Revenues by County'!AZ207/'Total Revenues by County'!AZ$4)</f>
        <v>0.18731394981362715</v>
      </c>
      <c r="BA207" s="45">
        <f>('Total Revenues by County'!BA207/'Total Revenues by County'!BA$4)</f>
        <v>0.19884988069744913</v>
      </c>
      <c r="BB207" s="45">
        <f>('Total Revenues by County'!BB207/'Total Revenues by County'!BB$4)</f>
        <v>0.24911491841587913</v>
      </c>
      <c r="BC207" s="45">
        <f>('Total Revenues by County'!BC207/'Total Revenues by County'!BC$4)</f>
        <v>0.2142273426959948</v>
      </c>
      <c r="BD207" s="45">
        <f>('Total Revenues by County'!BD207/'Total Revenues by County'!BD$4)</f>
        <v>0.17456598292706321</v>
      </c>
      <c r="BE207" s="45">
        <f>('Total Revenues by County'!BE207/'Total Revenues by County'!BE$4)</f>
        <v>0</v>
      </c>
      <c r="BF207" s="45">
        <f>('Total Revenues by County'!BF207/'Total Revenues by County'!BF$4)</f>
        <v>0.26499841286636333</v>
      </c>
      <c r="BG207" s="45">
        <f>('Total Revenues by County'!BG207/'Total Revenues by County'!BG$4)</f>
        <v>0.22341855026388469</v>
      </c>
      <c r="BH207" s="45">
        <f>('Total Revenues by County'!BH207/'Total Revenues by County'!BH$4)</f>
        <v>0.15101259576180642</v>
      </c>
      <c r="BI207" s="45">
        <f>('Total Revenues by County'!BI207/'Total Revenues by County'!BI$4)</f>
        <v>0.22028000690309776</v>
      </c>
      <c r="BJ207" s="45">
        <f>('Total Revenues by County'!BJ207/'Total Revenues by County'!BJ$4)</f>
        <v>0.15052627366230439</v>
      </c>
      <c r="BK207" s="45">
        <f>('Total Revenues by County'!BK207/'Total Revenues by County'!BK$4)</f>
        <v>0.24697519998217429</v>
      </c>
      <c r="BL207" s="45">
        <f>('Total Revenues by County'!BL207/'Total Revenues by County'!BL$4)</f>
        <v>0</v>
      </c>
      <c r="BM207" s="45">
        <f>('Total Revenues by County'!BM207/'Total Revenues by County'!BM$4)</f>
        <v>0</v>
      </c>
      <c r="BN207" s="45">
        <f>('Total Revenues by County'!BN207/'Total Revenues by County'!BN$4)</f>
        <v>0</v>
      </c>
      <c r="BO207" s="45">
        <f>('Total Revenues by County'!BO207/'Total Revenues by County'!BO$4)</f>
        <v>0</v>
      </c>
      <c r="BP207" s="45">
        <f>('Total Revenues by County'!BP207/'Total Revenues by County'!BP$4)</f>
        <v>0</v>
      </c>
      <c r="BQ207" s="14">
        <f>('Total Revenues by County'!BQ207/'Total Revenues by County'!BQ$4)</f>
        <v>0</v>
      </c>
    </row>
    <row r="208" spans="1:69" x14ac:dyDescent="0.25">
      <c r="A208" s="10"/>
      <c r="B208" s="11">
        <v>348.93</v>
      </c>
      <c r="C208" s="12" t="s">
        <v>204</v>
      </c>
      <c r="D208" s="45">
        <f>('Total Revenues by County'!D208/'Total Revenues by County'!D$4)</f>
        <v>1.8233475508088008</v>
      </c>
      <c r="E208" s="45">
        <f>('Total Revenues by County'!E208/'Total Revenues by County'!E$4)</f>
        <v>0</v>
      </c>
      <c r="F208" s="45">
        <f>('Total Revenues by County'!F208/'Total Revenues by County'!F$4)</f>
        <v>2.8294527011738477</v>
      </c>
      <c r="G208" s="45">
        <f>('Total Revenues by County'!G208/'Total Revenues by County'!G$4)</f>
        <v>0</v>
      </c>
      <c r="H208" s="45">
        <f>('Total Revenues by County'!H208/'Total Revenues by County'!H$4)</f>
        <v>0</v>
      </c>
      <c r="I208" s="45">
        <f>('Total Revenues by County'!I208/'Total Revenues by County'!I$4)</f>
        <v>2.1902279059376935</v>
      </c>
      <c r="J208" s="45">
        <f>('Total Revenues by County'!J208/'Total Revenues by County'!J$4)</f>
        <v>0.70867289471940631</v>
      </c>
      <c r="K208" s="45">
        <f>('Total Revenues by County'!K208/'Total Revenues by County'!K$4)</f>
        <v>0</v>
      </c>
      <c r="L208" s="45">
        <f>('Total Revenues by County'!L208/'Total Revenues by County'!L$4)</f>
        <v>1.5029474132074305</v>
      </c>
      <c r="M208" s="45">
        <f>('Total Revenues by County'!M208/'Total Revenues by County'!M$4)</f>
        <v>2.5494543327956838</v>
      </c>
      <c r="N208" s="45">
        <f>('Total Revenues by County'!N208/'Total Revenues by County'!N$4)</f>
        <v>0</v>
      </c>
      <c r="O208" s="45">
        <f>('Total Revenues by County'!O208/'Total Revenues by County'!O$4)</f>
        <v>0</v>
      </c>
      <c r="P208" s="45">
        <f>('Total Revenues by County'!P208/'Total Revenues by County'!P$4)</f>
        <v>0</v>
      </c>
      <c r="Q208" s="45">
        <f>('Total Revenues by County'!Q208/'Total Revenues by County'!Q$4)</f>
        <v>0</v>
      </c>
      <c r="R208" s="45">
        <f>('Total Revenues by County'!R208/'Total Revenues by County'!R$4)</f>
        <v>2.8230506027122049</v>
      </c>
      <c r="S208" s="45">
        <f>('Total Revenues by County'!S208/'Total Revenues by County'!S$4)</f>
        <v>0</v>
      </c>
      <c r="T208" s="45">
        <f>('Total Revenues by County'!T208/'Total Revenues by County'!T$4)</f>
        <v>1.6640852693812973</v>
      </c>
      <c r="U208" s="45">
        <f>('Total Revenues by County'!U208/'Total Revenues by County'!U$4)</f>
        <v>9.2079953165509737E-2</v>
      </c>
      <c r="V208" s="45">
        <f>('Total Revenues by County'!V208/'Total Revenues by County'!V$4)</f>
        <v>0</v>
      </c>
      <c r="W208" s="45">
        <f>('Total Revenues by County'!W208/'Total Revenues by County'!W$4)</f>
        <v>7.203968620212275</v>
      </c>
      <c r="X208" s="45">
        <f>('Total Revenues by County'!X208/'Total Revenues by County'!X$4)</f>
        <v>0</v>
      </c>
      <c r="Y208" s="45">
        <f>('Total Revenues by County'!Y208/'Total Revenues by County'!Y$4)</f>
        <v>0</v>
      </c>
      <c r="Z208" s="45">
        <f>('Total Revenues by County'!Z208/'Total Revenues by County'!Z$4)</f>
        <v>0</v>
      </c>
      <c r="AA208" s="45">
        <f>('Total Revenues by County'!AA208/'Total Revenues by County'!AA$4)</f>
        <v>0</v>
      </c>
      <c r="AB208" s="45">
        <f>('Total Revenues by County'!AB208/'Total Revenues by County'!AB$4)</f>
        <v>2.2068058878041423</v>
      </c>
      <c r="AC208" s="45">
        <f>('Total Revenues by County'!AC208/'Total Revenues by County'!AC$4)</f>
        <v>1.1017312850524263</v>
      </c>
      <c r="AD208" s="45">
        <f>('Total Revenues by County'!AD208/'Total Revenues by County'!AD$4)</f>
        <v>1.5016112272014901</v>
      </c>
      <c r="AE208" s="45">
        <f>('Total Revenues by County'!AE208/'Total Revenues by County'!AE$4)</f>
        <v>3.9868872001192073</v>
      </c>
      <c r="AF208" s="45">
        <f>('Total Revenues by County'!AF208/'Total Revenues by County'!AF$4)</f>
        <v>1.233657171085131</v>
      </c>
      <c r="AG208" s="45">
        <f>('Total Revenues by County'!AG208/'Total Revenues by County'!AG$4)</f>
        <v>4.7933974422524042</v>
      </c>
      <c r="AH208" s="45">
        <f>('Total Revenues by County'!AH208/'Total Revenues by County'!AH$4)</f>
        <v>0</v>
      </c>
      <c r="AI208" s="45">
        <f>('Total Revenues by County'!AI208/'Total Revenues by County'!AI$4)</f>
        <v>0</v>
      </c>
      <c r="AJ208" s="45">
        <f>('Total Revenues by County'!AJ208/'Total Revenues by County'!AJ$4)</f>
        <v>2.2360804509546042</v>
      </c>
      <c r="AK208" s="45">
        <f>('Total Revenues by County'!AK208/'Total Revenues by County'!AK$4)</f>
        <v>2.7932604289378249</v>
      </c>
      <c r="AL208" s="45">
        <f>('Total Revenues by County'!AL208/'Total Revenues by County'!AL$4)</f>
        <v>2.3532216794603396</v>
      </c>
      <c r="AM208" s="45">
        <f>('Total Revenues by County'!AM208/'Total Revenues by County'!AM$4)</f>
        <v>0</v>
      </c>
      <c r="AN208" s="45">
        <f>('Total Revenues by County'!AN208/'Total Revenues by County'!AN$4)</f>
        <v>0</v>
      </c>
      <c r="AO208" s="45">
        <f>('Total Revenues by County'!AO208/'Total Revenues by County'!AO$4)</f>
        <v>0</v>
      </c>
      <c r="AP208" s="45">
        <f>('Total Revenues by County'!AP208/'Total Revenues by County'!AP$4)</f>
        <v>0</v>
      </c>
      <c r="AQ208" s="45">
        <f>('Total Revenues by County'!AQ208/'Total Revenues by County'!AQ$4)</f>
        <v>1.4635544704971488</v>
      </c>
      <c r="AR208" s="45">
        <f>('Total Revenues by County'!AR208/'Total Revenues by County'!AR$4)</f>
        <v>2.3789439173030935</v>
      </c>
      <c r="AS208" s="45">
        <f>('Total Revenues by County'!AS208/'Total Revenues by County'!AS$4)</f>
        <v>0</v>
      </c>
      <c r="AT208" s="45">
        <f>('Total Revenues by County'!AT208/'Total Revenues by County'!AT$4)</f>
        <v>0</v>
      </c>
      <c r="AU208" s="45">
        <f>('Total Revenues by County'!AU208/'Total Revenues by County'!AU$4)</f>
        <v>1.2236791221540098</v>
      </c>
      <c r="AV208" s="45">
        <f>('Total Revenues by County'!AV208/'Total Revenues by County'!AV$4)</f>
        <v>1.9208637813395777</v>
      </c>
      <c r="AW208" s="45">
        <f>('Total Revenues by County'!AW208/'Total Revenues by County'!AW$4)</f>
        <v>0</v>
      </c>
      <c r="AX208" s="45">
        <f>('Total Revenues by County'!AX208/'Total Revenues by County'!AX$4)</f>
        <v>0</v>
      </c>
      <c r="AY208" s="45">
        <f>('Total Revenues by County'!AY208/'Total Revenues by County'!AY$4)</f>
        <v>3.5748292179202035</v>
      </c>
      <c r="AZ208" s="45">
        <f>('Total Revenues by County'!AZ208/'Total Revenues by County'!AZ$4)</f>
        <v>2.4482010468691247</v>
      </c>
      <c r="BA208" s="45">
        <f>('Total Revenues by County'!BA208/'Total Revenues by County'!BA$4)</f>
        <v>1.7841740167004156</v>
      </c>
      <c r="BB208" s="45">
        <f>('Total Revenues by County'!BB208/'Total Revenues by County'!BB$4)</f>
        <v>0</v>
      </c>
      <c r="BC208" s="45">
        <f>('Total Revenues by County'!BC208/'Total Revenues by County'!BC$4)</f>
        <v>3.1251508109618027</v>
      </c>
      <c r="BD208" s="45">
        <f>('Total Revenues by County'!BD208/'Total Revenues by County'!BD$4)</f>
        <v>0</v>
      </c>
      <c r="BE208" s="45">
        <f>('Total Revenues by County'!BE208/'Total Revenues by County'!BE$4)</f>
        <v>0</v>
      </c>
      <c r="BF208" s="45">
        <f>('Total Revenues by County'!BF208/'Total Revenues by County'!BF$4)</f>
        <v>1.9046463337212993</v>
      </c>
      <c r="BG208" s="45">
        <f>('Total Revenues by County'!BG208/'Total Revenues by County'!BG$4)</f>
        <v>2.9646400247016644</v>
      </c>
      <c r="BH208" s="45">
        <f>('Total Revenues by County'!BH208/'Total Revenues by County'!BH$4)</f>
        <v>2.6168234149893879</v>
      </c>
      <c r="BI208" s="45">
        <f>('Total Revenues by County'!BI208/'Total Revenues by County'!BI$4)</f>
        <v>3.0345974631115715</v>
      </c>
      <c r="BJ208" s="45">
        <f>('Total Revenues by County'!BJ208/'Total Revenues by County'!BJ$4)</f>
        <v>2.6772401648857405</v>
      </c>
      <c r="BK208" s="45">
        <f>('Total Revenues by County'!BK208/'Total Revenues by County'!BK$4)</f>
        <v>1.2234452639319058</v>
      </c>
      <c r="BL208" s="45">
        <f>('Total Revenues by County'!BL208/'Total Revenues by County'!BL$4)</f>
        <v>0</v>
      </c>
      <c r="BM208" s="45">
        <f>('Total Revenues by County'!BM208/'Total Revenues by County'!BM$4)</f>
        <v>0</v>
      </c>
      <c r="BN208" s="45">
        <f>('Total Revenues by County'!BN208/'Total Revenues by County'!BN$4)</f>
        <v>1.934787275308721</v>
      </c>
      <c r="BO208" s="45">
        <f>('Total Revenues by County'!BO208/'Total Revenues by County'!BO$4)</f>
        <v>0</v>
      </c>
      <c r="BP208" s="45">
        <f>('Total Revenues by County'!BP208/'Total Revenues by County'!BP$4)</f>
        <v>0</v>
      </c>
      <c r="BQ208" s="14">
        <f>('Total Revenues by County'!BQ208/'Total Revenues by County'!BQ$4)</f>
        <v>0</v>
      </c>
    </row>
    <row r="209" spans="1:69" x14ac:dyDescent="0.25">
      <c r="A209" s="10"/>
      <c r="B209" s="11">
        <v>348.93099999999998</v>
      </c>
      <c r="C209" s="12" t="s">
        <v>205</v>
      </c>
      <c r="D209" s="45">
        <f>('Total Revenues by County'!D209/'Total Revenues by County'!D$4)</f>
        <v>0</v>
      </c>
      <c r="E209" s="45">
        <f>('Total Revenues by County'!E209/'Total Revenues by County'!E$4)</f>
        <v>0</v>
      </c>
      <c r="F209" s="45">
        <f>('Total Revenues by County'!F209/'Total Revenues by County'!F$4)</f>
        <v>0</v>
      </c>
      <c r="G209" s="45">
        <f>('Total Revenues by County'!G209/'Total Revenues by County'!G$4)</f>
        <v>0</v>
      </c>
      <c r="H209" s="45">
        <f>('Total Revenues by County'!H209/'Total Revenues by County'!H$4)</f>
        <v>1.8455128238082263</v>
      </c>
      <c r="I209" s="45">
        <f>('Total Revenues by County'!I209/'Total Revenues by County'!I$4)</f>
        <v>0</v>
      </c>
      <c r="J209" s="45">
        <f>('Total Revenues by County'!J209/'Total Revenues by County'!J$4)</f>
        <v>0.12138077254356325</v>
      </c>
      <c r="K209" s="45">
        <f>('Total Revenues by County'!K209/'Total Revenues by County'!K$4)</f>
        <v>1.7252383601049515</v>
      </c>
      <c r="L209" s="45">
        <f>('Total Revenues by County'!L209/'Total Revenues by County'!L$4)</f>
        <v>0</v>
      </c>
      <c r="M209" s="45">
        <f>('Total Revenues by County'!M209/'Total Revenues by County'!M$4)</f>
        <v>0</v>
      </c>
      <c r="N209" s="45">
        <f>('Total Revenues by County'!N209/'Total Revenues by County'!N$4)</f>
        <v>0</v>
      </c>
      <c r="O209" s="45">
        <f>('Total Revenues by County'!O209/'Total Revenues by County'!O$4)</f>
        <v>0</v>
      </c>
      <c r="P209" s="45">
        <f>('Total Revenues by County'!P209/'Total Revenues by County'!P$4)</f>
        <v>0</v>
      </c>
      <c r="Q209" s="45">
        <f>('Total Revenues by County'!Q209/'Total Revenues by County'!Q$4)</f>
        <v>0</v>
      </c>
      <c r="R209" s="45">
        <f>('Total Revenues by County'!R209/'Total Revenues by County'!R$4)</f>
        <v>0</v>
      </c>
      <c r="S209" s="45">
        <f>('Total Revenues by County'!S209/'Total Revenues by County'!S$4)</f>
        <v>0</v>
      </c>
      <c r="T209" s="45">
        <f>('Total Revenues by County'!T209/'Total Revenues by County'!T$4)</f>
        <v>0</v>
      </c>
      <c r="U209" s="45">
        <f>('Total Revenues by County'!U209/'Total Revenues by County'!U$4)</f>
        <v>3.1247595550723424</v>
      </c>
      <c r="V209" s="45">
        <f>('Total Revenues by County'!V209/'Total Revenues by County'!V$4)</f>
        <v>0</v>
      </c>
      <c r="W209" s="45">
        <f>('Total Revenues by County'!W209/'Total Revenues by County'!W$4)</f>
        <v>0</v>
      </c>
      <c r="X209" s="45">
        <f>('Total Revenues by County'!X209/'Total Revenues by County'!X$4)</f>
        <v>0</v>
      </c>
      <c r="Y209" s="45">
        <f>('Total Revenues by County'!Y209/'Total Revenues by County'!Y$4)</f>
        <v>0</v>
      </c>
      <c r="Z209" s="45">
        <f>('Total Revenues by County'!Z209/'Total Revenues by County'!Z$4)</f>
        <v>0</v>
      </c>
      <c r="AA209" s="45">
        <f>('Total Revenues by County'!AA209/'Total Revenues by County'!AA$4)</f>
        <v>0</v>
      </c>
      <c r="AB209" s="45">
        <f>('Total Revenues by County'!AB209/'Total Revenues by County'!AB$4)</f>
        <v>0</v>
      </c>
      <c r="AC209" s="45">
        <f>('Total Revenues by County'!AC209/'Total Revenues by County'!AC$4)</f>
        <v>0.32894415996098514</v>
      </c>
      <c r="AD209" s="45">
        <f>('Total Revenues by County'!AD209/'Total Revenues by County'!AD$4)</f>
        <v>0</v>
      </c>
      <c r="AE209" s="45">
        <f>('Total Revenues by County'!AE209/'Total Revenues by County'!AE$4)</f>
        <v>1.404062981175185</v>
      </c>
      <c r="AF209" s="45">
        <f>('Total Revenues by County'!AF209/'Total Revenues by County'!AF$4)</f>
        <v>0.32843734562819032</v>
      </c>
      <c r="AG209" s="45">
        <f>('Total Revenues by County'!AG209/'Total Revenues by County'!AG$4)</f>
        <v>0.77362942401110335</v>
      </c>
      <c r="AH209" s="45">
        <f>('Total Revenues by County'!AH209/'Total Revenues by County'!AH$4)</f>
        <v>0</v>
      </c>
      <c r="AI209" s="45">
        <f>('Total Revenues by County'!AI209/'Total Revenues by County'!AI$4)</f>
        <v>0</v>
      </c>
      <c r="AJ209" s="45">
        <f>('Total Revenues by County'!AJ209/'Total Revenues by County'!AJ$4)</f>
        <v>0</v>
      </c>
      <c r="AK209" s="45">
        <f>('Total Revenues by County'!AK209/'Total Revenues by County'!AK$4)</f>
        <v>0</v>
      </c>
      <c r="AL209" s="45">
        <f>('Total Revenues by County'!AL209/'Total Revenues by County'!AL$4)</f>
        <v>0.30679501388831876</v>
      </c>
      <c r="AM209" s="45">
        <f>('Total Revenues by County'!AM209/'Total Revenues by County'!AM$4)</f>
        <v>2.0415306669264872</v>
      </c>
      <c r="AN209" s="45">
        <f>('Total Revenues by County'!AN209/'Total Revenues by County'!AN$4)</f>
        <v>1.2291643297812676</v>
      </c>
      <c r="AO209" s="45">
        <f>('Total Revenues by County'!AO209/'Total Revenues by County'!AO$4)</f>
        <v>12.531505160992143</v>
      </c>
      <c r="AP209" s="45">
        <f>('Total Revenues by County'!AP209/'Total Revenues by County'!AP$4)</f>
        <v>0</v>
      </c>
      <c r="AQ209" s="45">
        <f>('Total Revenues by County'!AQ209/'Total Revenues by County'!AQ$4)</f>
        <v>0</v>
      </c>
      <c r="AR209" s="45">
        <f>('Total Revenues by County'!AR209/'Total Revenues by County'!AR$4)</f>
        <v>0</v>
      </c>
      <c r="AS209" s="45">
        <f>('Total Revenues by County'!AS209/'Total Revenues by County'!AS$4)</f>
        <v>1.3485213300222141</v>
      </c>
      <c r="AT209" s="45">
        <f>('Total Revenues by County'!AT209/'Total Revenues by County'!AT$4)</f>
        <v>0</v>
      </c>
      <c r="AU209" s="45">
        <f>('Total Revenues by County'!AU209/'Total Revenues by County'!AU$4)</f>
        <v>0</v>
      </c>
      <c r="AV209" s="45">
        <f>('Total Revenues by County'!AV209/'Total Revenues by County'!AV$4)</f>
        <v>0</v>
      </c>
      <c r="AW209" s="45">
        <f>('Total Revenues by County'!AW209/'Total Revenues by County'!AW$4)</f>
        <v>0</v>
      </c>
      <c r="AX209" s="45">
        <f>('Total Revenues by County'!AX209/'Total Revenues by County'!AX$4)</f>
        <v>3.6539722598672046</v>
      </c>
      <c r="AY209" s="45">
        <f>('Total Revenues by County'!AY209/'Total Revenues by County'!AY$4)</f>
        <v>0</v>
      </c>
      <c r="AZ209" s="45">
        <f>('Total Revenues by County'!AZ209/'Total Revenues by County'!AZ$4)</f>
        <v>0</v>
      </c>
      <c r="BA209" s="45">
        <f>('Total Revenues by County'!BA209/'Total Revenues by County'!BA$4)</f>
        <v>0</v>
      </c>
      <c r="BB209" s="45">
        <f>('Total Revenues by County'!BB209/'Total Revenues by County'!BB$4)</f>
        <v>0</v>
      </c>
      <c r="BC209" s="45">
        <f>('Total Revenues by County'!BC209/'Total Revenues by County'!BC$4)</f>
        <v>0</v>
      </c>
      <c r="BD209" s="45">
        <f>('Total Revenues by County'!BD209/'Total Revenues by County'!BD$4)</f>
        <v>5.8234334963894714E-3</v>
      </c>
      <c r="BE209" s="45">
        <f>('Total Revenues by County'!BE209/'Total Revenues by County'!BE$4)</f>
        <v>0</v>
      </c>
      <c r="BF209" s="45">
        <f>('Total Revenues by County'!BF209/'Total Revenues by County'!BF$4)</f>
        <v>0</v>
      </c>
      <c r="BG209" s="45">
        <f>('Total Revenues by County'!BG209/'Total Revenues by County'!BG$4)</f>
        <v>0</v>
      </c>
      <c r="BH209" s="45">
        <f>('Total Revenues by County'!BH209/'Total Revenues by County'!BH$4)</f>
        <v>0.42584359024726787</v>
      </c>
      <c r="BI209" s="45">
        <f>('Total Revenues by County'!BI209/'Total Revenues by County'!BI$4)</f>
        <v>0</v>
      </c>
      <c r="BJ209" s="45">
        <f>('Total Revenues by County'!BJ209/'Total Revenues by County'!BJ$4)</f>
        <v>0</v>
      </c>
      <c r="BK209" s="45">
        <f>('Total Revenues by County'!BK209/'Total Revenues by County'!BK$4)</f>
        <v>0.64509013124178349</v>
      </c>
      <c r="BL209" s="45">
        <f>('Total Revenues by County'!BL209/'Total Revenues by County'!BL$4)</f>
        <v>0</v>
      </c>
      <c r="BM209" s="45">
        <f>('Total Revenues by County'!BM209/'Total Revenues by County'!BM$4)</f>
        <v>0</v>
      </c>
      <c r="BN209" s="45">
        <f>('Total Revenues by County'!BN209/'Total Revenues by County'!BN$4)</f>
        <v>0</v>
      </c>
      <c r="BO209" s="45">
        <f>('Total Revenues by County'!BO209/'Total Revenues by County'!BO$4)</f>
        <v>0</v>
      </c>
      <c r="BP209" s="45">
        <f>('Total Revenues by County'!BP209/'Total Revenues by County'!BP$4)</f>
        <v>0</v>
      </c>
      <c r="BQ209" s="14">
        <f>('Total Revenues by County'!BQ209/'Total Revenues by County'!BQ$4)</f>
        <v>4.1022324804011303</v>
      </c>
    </row>
    <row r="210" spans="1:69" x14ac:dyDescent="0.25">
      <c r="A210" s="10"/>
      <c r="B210" s="11">
        <v>348.93200000000002</v>
      </c>
      <c r="C210" s="12" t="s">
        <v>206</v>
      </c>
      <c r="D210" s="45">
        <f>('Total Revenues by County'!D210/'Total Revenues by County'!D$4)</f>
        <v>6.4578736075293117E-2</v>
      </c>
      <c r="E210" s="45">
        <f>('Total Revenues by County'!E210/'Total Revenues by County'!E$4)</f>
        <v>0</v>
      </c>
      <c r="F210" s="45">
        <f>('Total Revenues by County'!F210/'Total Revenues by County'!F$4)</f>
        <v>0.11961434665754227</v>
      </c>
      <c r="G210" s="45">
        <f>('Total Revenues by County'!G210/'Total Revenues by County'!G$4)</f>
        <v>0</v>
      </c>
      <c r="H210" s="45">
        <f>('Total Revenues by County'!H210/'Total Revenues by County'!H$4)</f>
        <v>8.1420515008662306E-2</v>
      </c>
      <c r="I210" s="45">
        <f>('Total Revenues by County'!I210/'Total Revenues by County'!I$4)</f>
        <v>0</v>
      </c>
      <c r="J210" s="45">
        <f>('Total Revenues by County'!J210/'Total Revenues by County'!J$4)</f>
        <v>0</v>
      </c>
      <c r="K210" s="45">
        <f>('Total Revenues by County'!K210/'Total Revenues by County'!K$4)</f>
        <v>6.3195626646889935E-2</v>
      </c>
      <c r="L210" s="45">
        <f>('Total Revenues by County'!L210/'Total Revenues by County'!L$4)</f>
        <v>0.1830415657317751</v>
      </c>
      <c r="M210" s="45">
        <f>('Total Revenues by County'!M210/'Total Revenues by County'!M$4)</f>
        <v>0.15918201797824877</v>
      </c>
      <c r="N210" s="45">
        <f>('Total Revenues by County'!N210/'Total Revenues by County'!N$4)</f>
        <v>0</v>
      </c>
      <c r="O210" s="45">
        <f>('Total Revenues by County'!O210/'Total Revenues by County'!O$4)</f>
        <v>0</v>
      </c>
      <c r="P210" s="45">
        <f>('Total Revenues by County'!P210/'Total Revenues by County'!P$4)</f>
        <v>0</v>
      </c>
      <c r="Q210" s="45">
        <f>('Total Revenues by County'!Q210/'Total Revenues by County'!Q$4)</f>
        <v>0</v>
      </c>
      <c r="R210" s="45">
        <f>('Total Revenues by County'!R210/'Total Revenues by County'!R$4)</f>
        <v>0.15554055750878956</v>
      </c>
      <c r="S210" s="45">
        <f>('Total Revenues by County'!S210/'Total Revenues by County'!S$4)</f>
        <v>0</v>
      </c>
      <c r="T210" s="45">
        <f>('Total Revenues by County'!T210/'Total Revenues by County'!T$4)</f>
        <v>0</v>
      </c>
      <c r="U210" s="45">
        <f>('Total Revenues by County'!U210/'Total Revenues by County'!U$4)</f>
        <v>0</v>
      </c>
      <c r="V210" s="45">
        <f>('Total Revenues by County'!V210/'Total Revenues by County'!V$4)</f>
        <v>0</v>
      </c>
      <c r="W210" s="45">
        <f>('Total Revenues by County'!W210/'Total Revenues by County'!W$4)</f>
        <v>0</v>
      </c>
      <c r="X210" s="45">
        <f>('Total Revenues by County'!X210/'Total Revenues by County'!X$4)</f>
        <v>0</v>
      </c>
      <c r="Y210" s="45">
        <f>('Total Revenues by County'!Y210/'Total Revenues by County'!Y$4)</f>
        <v>0</v>
      </c>
      <c r="Z210" s="45">
        <f>('Total Revenues by County'!Z210/'Total Revenues by County'!Z$4)</f>
        <v>0</v>
      </c>
      <c r="AA210" s="45">
        <f>('Total Revenues by County'!AA210/'Total Revenues by County'!AA$4)</f>
        <v>0</v>
      </c>
      <c r="AB210" s="45">
        <f>('Total Revenues by County'!AB210/'Total Revenues by County'!AB$4)</f>
        <v>0</v>
      </c>
      <c r="AC210" s="45">
        <f>('Total Revenues by County'!AC210/'Total Revenues by County'!AC$4)</f>
        <v>5.4357473786881251E-2</v>
      </c>
      <c r="AD210" s="45">
        <f>('Total Revenues by County'!AD210/'Total Revenues by County'!AD$4)</f>
        <v>3.4534206282508459E-2</v>
      </c>
      <c r="AE210" s="45">
        <f>('Total Revenues by County'!AE210/'Total Revenues by County'!AE$4)</f>
        <v>0.33238960909948839</v>
      </c>
      <c r="AF210" s="45">
        <f>('Total Revenues by County'!AF210/'Total Revenues by County'!AF$4)</f>
        <v>0</v>
      </c>
      <c r="AG210" s="45">
        <f>('Total Revenues by County'!AG210/'Total Revenues by County'!AG$4)</f>
        <v>6.0374739764052741E-2</v>
      </c>
      <c r="AH210" s="45">
        <f>('Total Revenues by County'!AH210/'Total Revenues by County'!AH$4)</f>
        <v>0</v>
      </c>
      <c r="AI210" s="45">
        <f>('Total Revenues by County'!AI210/'Total Revenues by County'!AI$4)</f>
        <v>0</v>
      </c>
      <c r="AJ210" s="45">
        <f>('Total Revenues by County'!AJ210/'Total Revenues by County'!AJ$4)</f>
        <v>6.1793378572657522E-2</v>
      </c>
      <c r="AK210" s="45">
        <f>('Total Revenues by County'!AK210/'Total Revenues by County'!AK$4)</f>
        <v>0</v>
      </c>
      <c r="AL210" s="45">
        <f>('Total Revenues by County'!AL210/'Total Revenues by County'!AL$4)</f>
        <v>0</v>
      </c>
      <c r="AM210" s="45">
        <f>('Total Revenues by County'!AM210/'Total Revenues by County'!AM$4)</f>
        <v>5.8776245920007797E-2</v>
      </c>
      <c r="AN210" s="45">
        <f>('Total Revenues by County'!AN210/'Total Revenues by County'!AN$4)</f>
        <v>0</v>
      </c>
      <c r="AO210" s="45">
        <f>('Total Revenues by County'!AO210/'Total Revenues by County'!AO$4)</f>
        <v>0</v>
      </c>
      <c r="AP210" s="45">
        <f>('Total Revenues by County'!AP210/'Total Revenues by County'!AP$4)</f>
        <v>0</v>
      </c>
      <c r="AQ210" s="45">
        <f>('Total Revenues by County'!AQ210/'Total Revenues by County'!AQ$4)</f>
        <v>0.10203787532000747</v>
      </c>
      <c r="AR210" s="45">
        <f>('Total Revenues by County'!AR210/'Total Revenues by County'!AR$4)</f>
        <v>0</v>
      </c>
      <c r="AS210" s="45">
        <f>('Total Revenues by County'!AS210/'Total Revenues by County'!AS$4)</f>
        <v>2.3866252273036372E-2</v>
      </c>
      <c r="AT210" s="45">
        <f>('Total Revenues by County'!AT210/'Total Revenues by County'!AT$4)</f>
        <v>0</v>
      </c>
      <c r="AU210" s="45">
        <f>('Total Revenues by County'!AU210/'Total Revenues by County'!AU$4)</f>
        <v>0.36560400251365593</v>
      </c>
      <c r="AV210" s="45">
        <f>('Total Revenues by County'!AV210/'Total Revenues by County'!AV$4)</f>
        <v>0</v>
      </c>
      <c r="AW210" s="45">
        <f>('Total Revenues by County'!AW210/'Total Revenues by County'!AW$4)</f>
        <v>0</v>
      </c>
      <c r="AX210" s="45">
        <f>('Total Revenues by County'!AX210/'Total Revenues by County'!AX$4)</f>
        <v>1.2992026508654065E-2</v>
      </c>
      <c r="AY210" s="45">
        <f>('Total Revenues by County'!AY210/'Total Revenues by County'!AY$4)</f>
        <v>0</v>
      </c>
      <c r="AZ210" s="45">
        <f>('Total Revenues by County'!AZ210/'Total Revenues by County'!AZ$4)</f>
        <v>0</v>
      </c>
      <c r="BA210" s="45">
        <f>('Total Revenues by County'!BA210/'Total Revenues by County'!BA$4)</f>
        <v>0.10584825181477721</v>
      </c>
      <c r="BB210" s="45">
        <f>('Total Revenues by County'!BB210/'Total Revenues by County'!BB$4)</f>
        <v>0</v>
      </c>
      <c r="BC210" s="45">
        <f>('Total Revenues by County'!BC210/'Total Revenues by County'!BC$4)</f>
        <v>0</v>
      </c>
      <c r="BD210" s="45">
        <f>('Total Revenues by County'!BD210/'Total Revenues by County'!BD$4)</f>
        <v>0</v>
      </c>
      <c r="BE210" s="45">
        <f>('Total Revenues by County'!BE210/'Total Revenues by County'!BE$4)</f>
        <v>0</v>
      </c>
      <c r="BF210" s="45">
        <f>('Total Revenues by County'!BF210/'Total Revenues by County'!BF$4)</f>
        <v>0</v>
      </c>
      <c r="BG210" s="45">
        <f>('Total Revenues by County'!BG210/'Total Revenues by County'!BG$4)</f>
        <v>8.7399292114336682E-2</v>
      </c>
      <c r="BH210" s="45">
        <f>('Total Revenues by County'!BH210/'Total Revenues by County'!BH$4)</f>
        <v>6.3999310083796071E-2</v>
      </c>
      <c r="BI210" s="45">
        <f>('Total Revenues by County'!BI210/'Total Revenues by County'!BI$4)</f>
        <v>0</v>
      </c>
      <c r="BJ210" s="45">
        <f>('Total Revenues by County'!BJ210/'Total Revenues by County'!BJ$4)</f>
        <v>0</v>
      </c>
      <c r="BK210" s="45">
        <f>('Total Revenues by County'!BK210/'Total Revenues by County'!BK$4)</f>
        <v>0</v>
      </c>
      <c r="BL210" s="45">
        <f>('Total Revenues by County'!BL210/'Total Revenues by County'!BL$4)</f>
        <v>0</v>
      </c>
      <c r="BM210" s="45">
        <f>('Total Revenues by County'!BM210/'Total Revenues by County'!BM$4)</f>
        <v>0</v>
      </c>
      <c r="BN210" s="45">
        <f>('Total Revenues by County'!BN210/'Total Revenues by County'!BN$4)</f>
        <v>0</v>
      </c>
      <c r="BO210" s="45">
        <f>('Total Revenues by County'!BO210/'Total Revenues by County'!BO$4)</f>
        <v>0</v>
      </c>
      <c r="BP210" s="45">
        <f>('Total Revenues by County'!BP210/'Total Revenues by County'!BP$4)</f>
        <v>0</v>
      </c>
      <c r="BQ210" s="14">
        <f>('Total Revenues by County'!BQ210/'Total Revenues by County'!BQ$4)</f>
        <v>0</v>
      </c>
    </row>
    <row r="211" spans="1:69" x14ac:dyDescent="0.25">
      <c r="A211" s="10"/>
      <c r="B211" s="11">
        <v>348.93299999999999</v>
      </c>
      <c r="C211" s="12" t="s">
        <v>207</v>
      </c>
      <c r="D211" s="45">
        <f>('Total Revenues by County'!D211/'Total Revenues by County'!D$4)</f>
        <v>0</v>
      </c>
      <c r="E211" s="45">
        <f>('Total Revenues by County'!E211/'Total Revenues by County'!E$4)</f>
        <v>0</v>
      </c>
      <c r="F211" s="45">
        <f>('Total Revenues by County'!F211/'Total Revenues by County'!F$4)</f>
        <v>0</v>
      </c>
      <c r="G211" s="45">
        <f>('Total Revenues by County'!G211/'Total Revenues by County'!G$4)</f>
        <v>0</v>
      </c>
      <c r="H211" s="45">
        <f>('Total Revenues by County'!H211/'Total Revenues by County'!H$4)</f>
        <v>0</v>
      </c>
      <c r="I211" s="45">
        <f>('Total Revenues by County'!I211/'Total Revenues by County'!I$4)</f>
        <v>0</v>
      </c>
      <c r="J211" s="45">
        <f>('Total Revenues by County'!J211/'Total Revenues by County'!J$4)</f>
        <v>0</v>
      </c>
      <c r="K211" s="45">
        <f>('Total Revenues by County'!K211/'Total Revenues by County'!K$4)</f>
        <v>0.19128363307432567</v>
      </c>
      <c r="L211" s="45">
        <f>('Total Revenues by County'!L211/'Total Revenues by County'!L$4)</f>
        <v>0</v>
      </c>
      <c r="M211" s="45">
        <f>('Total Revenues by County'!M211/'Total Revenues by County'!M$4)</f>
        <v>0</v>
      </c>
      <c r="N211" s="45">
        <f>('Total Revenues by County'!N211/'Total Revenues by County'!N$4)</f>
        <v>0</v>
      </c>
      <c r="O211" s="45">
        <f>('Total Revenues by County'!O211/'Total Revenues by County'!O$4)</f>
        <v>0</v>
      </c>
      <c r="P211" s="45">
        <f>('Total Revenues by County'!P211/'Total Revenues by County'!P$4)</f>
        <v>0</v>
      </c>
      <c r="Q211" s="45">
        <f>('Total Revenues by County'!Q211/'Total Revenues by County'!Q$4)</f>
        <v>0</v>
      </c>
      <c r="R211" s="45">
        <f>('Total Revenues by County'!R211/'Total Revenues by County'!R$4)</f>
        <v>0</v>
      </c>
      <c r="S211" s="45">
        <f>('Total Revenues by County'!S211/'Total Revenues by County'!S$4)</f>
        <v>0</v>
      </c>
      <c r="T211" s="45">
        <f>('Total Revenues by County'!T211/'Total Revenues by County'!T$4)</f>
        <v>0</v>
      </c>
      <c r="U211" s="45">
        <f>('Total Revenues by County'!U211/'Total Revenues by County'!U$4)</f>
        <v>0</v>
      </c>
      <c r="V211" s="45">
        <f>('Total Revenues by County'!V211/'Total Revenues by County'!V$4)</f>
        <v>0</v>
      </c>
      <c r="W211" s="45">
        <f>('Total Revenues by County'!W211/'Total Revenues by County'!W$4)</f>
        <v>0</v>
      </c>
      <c r="X211" s="45">
        <f>('Total Revenues by County'!X211/'Total Revenues by County'!X$4)</f>
        <v>0</v>
      </c>
      <c r="Y211" s="45">
        <f>('Total Revenues by County'!Y211/'Total Revenues by County'!Y$4)</f>
        <v>0</v>
      </c>
      <c r="Z211" s="45">
        <f>('Total Revenues by County'!Z211/'Total Revenues by County'!Z$4)</f>
        <v>0</v>
      </c>
      <c r="AA211" s="45">
        <f>('Total Revenues by County'!AA211/'Total Revenues by County'!AA$4)</f>
        <v>0</v>
      </c>
      <c r="AB211" s="45">
        <f>('Total Revenues by County'!AB211/'Total Revenues by County'!AB$4)</f>
        <v>0</v>
      </c>
      <c r="AC211" s="45">
        <f>('Total Revenues by County'!AC211/'Total Revenues by County'!AC$4)</f>
        <v>0</v>
      </c>
      <c r="AD211" s="45">
        <f>('Total Revenues by County'!AD211/'Total Revenues by County'!AD$4)</f>
        <v>0</v>
      </c>
      <c r="AE211" s="45">
        <f>('Total Revenues by County'!AE211/'Total Revenues by County'!AE$4)</f>
        <v>0</v>
      </c>
      <c r="AF211" s="45">
        <f>('Total Revenues by County'!AF211/'Total Revenues by County'!AF$4)</f>
        <v>0</v>
      </c>
      <c r="AG211" s="45">
        <f>('Total Revenues by County'!AG211/'Total Revenues by County'!AG$4)</f>
        <v>0</v>
      </c>
      <c r="AH211" s="45">
        <f>('Total Revenues by County'!AH211/'Total Revenues by County'!AH$4)</f>
        <v>0</v>
      </c>
      <c r="AI211" s="45">
        <f>('Total Revenues by County'!AI211/'Total Revenues by County'!AI$4)</f>
        <v>0</v>
      </c>
      <c r="AJ211" s="45">
        <f>('Total Revenues by County'!AJ211/'Total Revenues by County'!AJ$4)</f>
        <v>0</v>
      </c>
      <c r="AK211" s="45">
        <f>('Total Revenues by County'!AK211/'Total Revenues by County'!AK$4)</f>
        <v>0</v>
      </c>
      <c r="AL211" s="45">
        <f>('Total Revenues by County'!AL211/'Total Revenues by County'!AL$4)</f>
        <v>1.4592997003407085E-2</v>
      </c>
      <c r="AM211" s="45">
        <f>('Total Revenues by County'!AM211/'Total Revenues by County'!AM$4)</f>
        <v>0</v>
      </c>
      <c r="AN211" s="45">
        <f>('Total Revenues by County'!AN211/'Total Revenues by County'!AN$4)</f>
        <v>0</v>
      </c>
      <c r="AO211" s="45">
        <f>('Total Revenues by County'!AO211/'Total Revenues by County'!AO$4)</f>
        <v>0</v>
      </c>
      <c r="AP211" s="45">
        <f>('Total Revenues by County'!AP211/'Total Revenues by County'!AP$4)</f>
        <v>0</v>
      </c>
      <c r="AQ211" s="45">
        <f>('Total Revenues by County'!AQ211/'Total Revenues by County'!AQ$4)</f>
        <v>1.3351304613193633E-2</v>
      </c>
      <c r="AR211" s="45">
        <f>('Total Revenues by County'!AR211/'Total Revenues by County'!AR$4)</f>
        <v>0</v>
      </c>
      <c r="AS211" s="45">
        <f>('Total Revenues by County'!AS211/'Total Revenues by County'!AS$4)</f>
        <v>0</v>
      </c>
      <c r="AT211" s="45">
        <f>('Total Revenues by County'!AT211/'Total Revenues by County'!AT$4)</f>
        <v>0</v>
      </c>
      <c r="AU211" s="45">
        <f>('Total Revenues by County'!AU211/'Total Revenues by County'!AU$4)</f>
        <v>1.7523082128873206E-3</v>
      </c>
      <c r="AV211" s="45">
        <f>('Total Revenues by County'!AV211/'Total Revenues by County'!AV$4)</f>
        <v>0</v>
      </c>
      <c r="AW211" s="45">
        <f>('Total Revenues by County'!AW211/'Total Revenues by County'!AW$4)</f>
        <v>0</v>
      </c>
      <c r="AX211" s="45">
        <f>('Total Revenues by County'!AX211/'Total Revenues by County'!AX$4)</f>
        <v>1.5123033023932328E-3</v>
      </c>
      <c r="AY211" s="45">
        <f>('Total Revenues by County'!AY211/'Total Revenues by County'!AY$4)</f>
        <v>0</v>
      </c>
      <c r="AZ211" s="45">
        <f>('Total Revenues by County'!AZ211/'Total Revenues by County'!AZ$4)</f>
        <v>0</v>
      </c>
      <c r="BA211" s="45">
        <f>('Total Revenues by County'!BA211/'Total Revenues by County'!BA$4)</f>
        <v>0</v>
      </c>
      <c r="BB211" s="45">
        <f>('Total Revenues by County'!BB211/'Total Revenues by County'!BB$4)</f>
        <v>1.6660965326233447E-3</v>
      </c>
      <c r="BC211" s="45">
        <f>('Total Revenues by County'!BC211/'Total Revenues by County'!BC$4)</f>
        <v>0</v>
      </c>
      <c r="BD211" s="45">
        <f>('Total Revenues by County'!BD211/'Total Revenues by County'!BD$4)</f>
        <v>0</v>
      </c>
      <c r="BE211" s="45">
        <f>('Total Revenues by County'!BE211/'Total Revenues by County'!BE$4)</f>
        <v>0</v>
      </c>
      <c r="BF211" s="45">
        <f>('Total Revenues by County'!BF211/'Total Revenues by County'!BF$4)</f>
        <v>0</v>
      </c>
      <c r="BG211" s="45">
        <f>('Total Revenues by County'!BG211/'Total Revenues by County'!BG$4)</f>
        <v>4.048328349162602E-3</v>
      </c>
      <c r="BH211" s="45">
        <f>('Total Revenues by County'!BH211/'Total Revenues by County'!BH$4)</f>
        <v>0</v>
      </c>
      <c r="BI211" s="45">
        <f>('Total Revenues by County'!BI211/'Total Revenues by County'!BI$4)</f>
        <v>0</v>
      </c>
      <c r="BJ211" s="45">
        <f>('Total Revenues by County'!BJ211/'Total Revenues by County'!BJ$4)</f>
        <v>0</v>
      </c>
      <c r="BK211" s="45">
        <f>('Total Revenues by County'!BK211/'Total Revenues by County'!BK$4)</f>
        <v>0</v>
      </c>
      <c r="BL211" s="45">
        <f>('Total Revenues by County'!BL211/'Total Revenues by County'!BL$4)</f>
        <v>1.1219315173001841E-2</v>
      </c>
      <c r="BM211" s="45">
        <f>('Total Revenues by County'!BM211/'Total Revenues by County'!BM$4)</f>
        <v>0</v>
      </c>
      <c r="BN211" s="45">
        <f>('Total Revenues by County'!BN211/'Total Revenues by County'!BN$4)</f>
        <v>0</v>
      </c>
      <c r="BO211" s="45">
        <f>('Total Revenues by County'!BO211/'Total Revenues by County'!BO$4)</f>
        <v>0</v>
      </c>
      <c r="BP211" s="45">
        <f>('Total Revenues by County'!BP211/'Total Revenues by County'!BP$4)</f>
        <v>0</v>
      </c>
      <c r="BQ211" s="14">
        <f>('Total Revenues by County'!BQ211/'Total Revenues by County'!BQ$4)</f>
        <v>0</v>
      </c>
    </row>
    <row r="212" spans="1:69" x14ac:dyDescent="0.25">
      <c r="A212" s="10"/>
      <c r="B212" s="11">
        <v>348.99</v>
      </c>
      <c r="C212" s="12" t="s">
        <v>208</v>
      </c>
      <c r="D212" s="45">
        <f>('Total Revenues by County'!D212/'Total Revenues by County'!D$4)</f>
        <v>0.51938349582781029</v>
      </c>
      <c r="E212" s="45">
        <f>('Total Revenues by County'!E212/'Total Revenues by County'!E$4)</f>
        <v>0</v>
      </c>
      <c r="F212" s="45">
        <f>('Total Revenues by County'!F212/'Total Revenues by County'!F$4)</f>
        <v>0.31672912102163919</v>
      </c>
      <c r="G212" s="45">
        <f>('Total Revenues by County'!G212/'Total Revenues by County'!G$4)</f>
        <v>0</v>
      </c>
      <c r="H212" s="45">
        <f>('Total Revenues by County'!H212/'Total Revenues by County'!H$4)</f>
        <v>0.52164547786614301</v>
      </c>
      <c r="I212" s="45">
        <f>('Total Revenues by County'!I212/'Total Revenues by County'!I$4)</f>
        <v>2.1607227910152709</v>
      </c>
      <c r="J212" s="45">
        <f>('Total Revenues by County'!J212/'Total Revenues by County'!J$4)</f>
        <v>0</v>
      </c>
      <c r="K212" s="45">
        <f>('Total Revenues by County'!K212/'Total Revenues by County'!K$4)</f>
        <v>0.96498620685780423</v>
      </c>
      <c r="L212" s="45">
        <f>('Total Revenues by County'!L212/'Total Revenues by County'!L$4)</f>
        <v>0.61962242916257781</v>
      </c>
      <c r="M212" s="45">
        <f>('Total Revenues by County'!M212/'Total Revenues by County'!M$4)</f>
        <v>0</v>
      </c>
      <c r="N212" s="45">
        <f>('Total Revenues by County'!N212/'Total Revenues by County'!N$4)</f>
        <v>0</v>
      </c>
      <c r="O212" s="45">
        <f>('Total Revenues by County'!O212/'Total Revenues by County'!O$4)</f>
        <v>5.2194173921773928</v>
      </c>
      <c r="P212" s="45">
        <f>('Total Revenues by County'!P212/'Total Revenues by County'!P$4)</f>
        <v>2.8536317567567568</v>
      </c>
      <c r="Q212" s="45">
        <f>('Total Revenues by County'!Q212/'Total Revenues by County'!Q$4)</f>
        <v>0</v>
      </c>
      <c r="R212" s="45">
        <f>('Total Revenues by County'!R212/'Total Revenues by County'!R$4)</f>
        <v>1.011734053239578</v>
      </c>
      <c r="S212" s="45">
        <f>('Total Revenues by County'!S212/'Total Revenues by County'!S$4)</f>
        <v>6.5109616690385175E-2</v>
      </c>
      <c r="T212" s="45">
        <f>('Total Revenues by County'!T212/'Total Revenues by County'!T$4)</f>
        <v>0.74918810891831122</v>
      </c>
      <c r="U212" s="45">
        <f>('Total Revenues by County'!U212/'Total Revenues by County'!U$4)</f>
        <v>0</v>
      </c>
      <c r="V212" s="45">
        <f>('Total Revenues by County'!V212/'Total Revenues by County'!V$4)</f>
        <v>0</v>
      </c>
      <c r="W212" s="45">
        <f>('Total Revenues by County'!W212/'Total Revenues by County'!W$4)</f>
        <v>1.5704506998923242</v>
      </c>
      <c r="X212" s="45">
        <f>('Total Revenues by County'!X212/'Total Revenues by County'!X$4)</f>
        <v>0</v>
      </c>
      <c r="Y212" s="45">
        <f>('Total Revenues by County'!Y212/'Total Revenues by County'!Y$4)</f>
        <v>0</v>
      </c>
      <c r="Z212" s="45">
        <f>('Total Revenues by County'!Z212/'Total Revenues by County'!Z$4)</f>
        <v>0</v>
      </c>
      <c r="AA212" s="45">
        <f>('Total Revenues by County'!AA212/'Total Revenues by County'!AA$4)</f>
        <v>0</v>
      </c>
      <c r="AB212" s="45">
        <f>('Total Revenues by County'!AB212/'Total Revenues by County'!AB$4)</f>
        <v>0.60923794745802895</v>
      </c>
      <c r="AC212" s="45">
        <f>('Total Revenues by County'!AC212/'Total Revenues by County'!AC$4)</f>
        <v>0.32316020482809071</v>
      </c>
      <c r="AD212" s="45">
        <f>('Total Revenues by County'!AD212/'Total Revenues by County'!AD$4)</f>
        <v>1.940657153564858</v>
      </c>
      <c r="AE212" s="45">
        <f>('Total Revenues by County'!AE212/'Total Revenues by County'!AE$4)</f>
        <v>0</v>
      </c>
      <c r="AF212" s="45">
        <f>('Total Revenues by County'!AF212/'Total Revenues by County'!AF$4)</f>
        <v>0.60386629342993581</v>
      </c>
      <c r="AG212" s="45">
        <f>('Total Revenues by County'!AG212/'Total Revenues by County'!AG$4)</f>
        <v>9.0611678397937937E-3</v>
      </c>
      <c r="AH212" s="45">
        <f>('Total Revenues by County'!AH212/'Total Revenues by County'!AH$4)</f>
        <v>0</v>
      </c>
      <c r="AI212" s="45">
        <f>('Total Revenues by County'!AI212/'Total Revenues by County'!AI$4)</f>
        <v>1.019174214798259</v>
      </c>
      <c r="AJ212" s="45">
        <f>('Total Revenues by County'!AJ212/'Total Revenues by County'!AJ$4)</f>
        <v>0.75345929189862271</v>
      </c>
      <c r="AK212" s="45">
        <f>('Total Revenues by County'!AK212/'Total Revenues by County'!AK$4)</f>
        <v>0</v>
      </c>
      <c r="AL212" s="45">
        <f>('Total Revenues by County'!AL212/'Total Revenues by County'!AL$4)</f>
        <v>6.215535760710425E-2</v>
      </c>
      <c r="AM212" s="45">
        <f>('Total Revenues by County'!AM212/'Total Revenues by County'!AM$4)</f>
        <v>0</v>
      </c>
      <c r="AN212" s="45">
        <f>('Total Revenues by County'!AN212/'Total Revenues by County'!AN$4)</f>
        <v>0</v>
      </c>
      <c r="AO212" s="45">
        <f>('Total Revenues by County'!AO212/'Total Revenues by County'!AO$4)</f>
        <v>0</v>
      </c>
      <c r="AP212" s="45">
        <f>('Total Revenues by County'!AP212/'Total Revenues by County'!AP$4)</f>
        <v>2.5699660690370698</v>
      </c>
      <c r="AQ212" s="45">
        <f>('Total Revenues by County'!AQ212/'Total Revenues by County'!AQ$4)</f>
        <v>1.2238780665615516</v>
      </c>
      <c r="AR212" s="45">
        <f>('Total Revenues by County'!AR212/'Total Revenues by County'!AR$4)</f>
        <v>0</v>
      </c>
      <c r="AS212" s="45">
        <f>('Total Revenues by County'!AS212/'Total Revenues by County'!AS$4)</f>
        <v>1.1807376043509892</v>
      </c>
      <c r="AT212" s="45">
        <f>('Total Revenues by County'!AT212/'Total Revenues by County'!AT$4)</f>
        <v>0.62846902894238577</v>
      </c>
      <c r="AU212" s="45">
        <f>('Total Revenues by County'!AU212/'Total Revenues by County'!AU$4)</f>
        <v>0.73412046212597282</v>
      </c>
      <c r="AV212" s="45">
        <f>('Total Revenues by County'!AV212/'Total Revenues by County'!AV$4)</f>
        <v>15.768561508337035</v>
      </c>
      <c r="AW212" s="45">
        <f>('Total Revenues by County'!AW212/'Total Revenues by County'!AW$4)</f>
        <v>1.2840466926070038E-2</v>
      </c>
      <c r="AX212" s="45">
        <f>('Total Revenues by County'!AX212/'Total Revenues by County'!AX$4)</f>
        <v>1.202916870739932</v>
      </c>
      <c r="AY212" s="45">
        <f>('Total Revenues by County'!AY212/'Total Revenues by County'!AY$4)</f>
        <v>0</v>
      </c>
      <c r="AZ212" s="45">
        <f>('Total Revenues by County'!AZ212/'Total Revenues by County'!AZ$4)</f>
        <v>0</v>
      </c>
      <c r="BA212" s="45">
        <f>('Total Revenues by County'!BA212/'Total Revenues by County'!BA$4)</f>
        <v>0.23113631554117151</v>
      </c>
      <c r="BB212" s="45">
        <f>('Total Revenues by County'!BB212/'Total Revenues by County'!BB$4)</f>
        <v>3.5068673675880859</v>
      </c>
      <c r="BC212" s="45">
        <f>('Total Revenues by County'!BC212/'Total Revenues by County'!BC$4)</f>
        <v>0</v>
      </c>
      <c r="BD212" s="45">
        <f>('Total Revenues by County'!BD212/'Total Revenues by County'!BD$4)</f>
        <v>0</v>
      </c>
      <c r="BE212" s="45">
        <f>('Total Revenues by County'!BE212/'Total Revenues by County'!BE$4)</f>
        <v>0</v>
      </c>
      <c r="BF212" s="45">
        <f>('Total Revenues by County'!BF212/'Total Revenues by County'!BF$4)</f>
        <v>0.36760329594751878</v>
      </c>
      <c r="BG212" s="45">
        <f>('Total Revenues by County'!BG212/'Total Revenues by County'!BG$4)</f>
        <v>0.73406828409201375</v>
      </c>
      <c r="BH212" s="45">
        <f>('Total Revenues by County'!BH212/'Total Revenues by County'!BH$4)</f>
        <v>0</v>
      </c>
      <c r="BI212" s="45">
        <f>('Total Revenues by County'!BI212/'Total Revenues by County'!BI$4)</f>
        <v>0.848093019242385</v>
      </c>
      <c r="BJ212" s="45">
        <f>('Total Revenues by County'!BJ212/'Total Revenues by County'!BJ$4)</f>
        <v>0</v>
      </c>
      <c r="BK212" s="45">
        <f>('Total Revenues by County'!BK212/'Total Revenues by County'!BK$4)</f>
        <v>0</v>
      </c>
      <c r="BL212" s="45">
        <f>('Total Revenues by County'!BL212/'Total Revenues by County'!BL$4)</f>
        <v>0.18157339675986178</v>
      </c>
      <c r="BM212" s="45">
        <f>('Total Revenues by County'!BM212/'Total Revenues by County'!BM$4)</f>
        <v>0.19543707064977628</v>
      </c>
      <c r="BN212" s="45">
        <f>('Total Revenues by County'!BN212/'Total Revenues by County'!BN$4)</f>
        <v>1.2541021575635236</v>
      </c>
      <c r="BO212" s="45">
        <f>('Total Revenues by County'!BO212/'Total Revenues by County'!BO$4)</f>
        <v>0</v>
      </c>
      <c r="BP212" s="45">
        <f>('Total Revenues by County'!BP212/'Total Revenues by County'!BP$4)</f>
        <v>0</v>
      </c>
      <c r="BQ212" s="14">
        <f>('Total Revenues by County'!BQ212/'Total Revenues by County'!BQ$4)</f>
        <v>0</v>
      </c>
    </row>
    <row r="213" spans="1:69" x14ac:dyDescent="0.25">
      <c r="A213" s="10"/>
      <c r="B213" s="11">
        <v>349</v>
      </c>
      <c r="C213" s="12" t="s">
        <v>209</v>
      </c>
      <c r="D213" s="45">
        <f>('Total Revenues by County'!D213/'Total Revenues by County'!D$4)</f>
        <v>5.3538936006168081</v>
      </c>
      <c r="E213" s="45">
        <f>('Total Revenues by County'!E213/'Total Revenues by County'!E$4)</f>
        <v>4.6232460581513095</v>
      </c>
      <c r="F213" s="45">
        <f>('Total Revenues by County'!F213/'Total Revenues by County'!F$4)</f>
        <v>1.0179305625306982</v>
      </c>
      <c r="G213" s="45">
        <f>('Total Revenues by County'!G213/'Total Revenues by County'!G$4)</f>
        <v>0</v>
      </c>
      <c r="H213" s="45">
        <f>('Total Revenues by County'!H213/'Total Revenues by County'!H$4)</f>
        <v>8.6528395391757194</v>
      </c>
      <c r="I213" s="45">
        <f>('Total Revenues by County'!I213/'Total Revenues by County'!I$4)</f>
        <v>14.512301525414442</v>
      </c>
      <c r="J213" s="45">
        <f>('Total Revenues by County'!J213/'Total Revenues by County'!J$4)</f>
        <v>0</v>
      </c>
      <c r="K213" s="45">
        <f>('Total Revenues by County'!K213/'Total Revenues by County'!K$4)</f>
        <v>75.153084214015635</v>
      </c>
      <c r="L213" s="45">
        <f>('Total Revenues by County'!L213/'Total Revenues by County'!L$4)</f>
        <v>1.8039609939542001</v>
      </c>
      <c r="M213" s="45">
        <f>('Total Revenues by County'!M213/'Total Revenues by County'!M$4)</f>
        <v>0.1520558023713178</v>
      </c>
      <c r="N213" s="45">
        <f>('Total Revenues by County'!N213/'Total Revenues by County'!N$4)</f>
        <v>11.844185470413533</v>
      </c>
      <c r="O213" s="45">
        <f>('Total Revenues by County'!O213/'Total Revenues by County'!O$4)</f>
        <v>0</v>
      </c>
      <c r="P213" s="45">
        <f>('Total Revenues by County'!P213/'Total Revenues by County'!P$4)</f>
        <v>10.608558558558558</v>
      </c>
      <c r="Q213" s="45">
        <f>('Total Revenues by County'!Q213/'Total Revenues by County'!Q$4)</f>
        <v>0</v>
      </c>
      <c r="R213" s="45">
        <f>('Total Revenues by County'!R213/'Total Revenues by County'!R$4)</f>
        <v>17.813642641888499</v>
      </c>
      <c r="S213" s="45">
        <f>('Total Revenues by County'!S213/'Total Revenues by County'!S$4)</f>
        <v>1.6676805164122741</v>
      </c>
      <c r="T213" s="45">
        <f>('Total Revenues by County'!T213/'Total Revenues by County'!T$4)</f>
        <v>0.50228994920476311</v>
      </c>
      <c r="U213" s="45">
        <f>('Total Revenues by County'!U213/'Total Revenues by County'!U$4)</f>
        <v>4.2867358032951408</v>
      </c>
      <c r="V213" s="45">
        <f>('Total Revenues by County'!V213/'Total Revenues by County'!V$4)</f>
        <v>1.1900826446280992</v>
      </c>
      <c r="W213" s="45">
        <f>('Total Revenues by County'!W213/'Total Revenues by County'!W$4)</f>
        <v>10.167128134133211</v>
      </c>
      <c r="X213" s="45">
        <f>('Total Revenues by County'!X213/'Total Revenues by County'!X$4)</f>
        <v>18.213346263409903</v>
      </c>
      <c r="Y213" s="45">
        <f>('Total Revenues by County'!Y213/'Total Revenues by County'!Y$4)</f>
        <v>0</v>
      </c>
      <c r="Z213" s="45">
        <f>('Total Revenues by County'!Z213/'Total Revenues by County'!Z$4)</f>
        <v>12.941163540445487</v>
      </c>
      <c r="AA213" s="45">
        <f>('Total Revenues by County'!AA213/'Total Revenues by County'!AA$4)</f>
        <v>67.23124336886778</v>
      </c>
      <c r="AB213" s="45">
        <f>('Total Revenues by County'!AB213/'Total Revenues by County'!AB$4)</f>
        <v>0.45736083274067368</v>
      </c>
      <c r="AC213" s="45">
        <f>('Total Revenues by County'!AC213/'Total Revenues by County'!AC$4)</f>
        <v>13.754937820043892</v>
      </c>
      <c r="AD213" s="45">
        <f>('Total Revenues by County'!AD213/'Total Revenues by County'!AD$4)</f>
        <v>15.087852340609171</v>
      </c>
      <c r="AE213" s="45">
        <f>('Total Revenues by County'!AE213/'Total Revenues by County'!AE$4)</f>
        <v>0</v>
      </c>
      <c r="AF213" s="45">
        <f>('Total Revenues by County'!AF213/'Total Revenues by County'!AF$4)</f>
        <v>1.0895438827597563</v>
      </c>
      <c r="AG213" s="45">
        <f>('Total Revenues by County'!AG213/'Total Revenues by County'!AG$4)</f>
        <v>0</v>
      </c>
      <c r="AH213" s="45">
        <f>('Total Revenues by County'!AH213/'Total Revenues by County'!AH$4)</f>
        <v>0</v>
      </c>
      <c r="AI213" s="45">
        <f>('Total Revenues by County'!AI213/'Total Revenues by County'!AI$4)</f>
        <v>0</v>
      </c>
      <c r="AJ213" s="45">
        <f>('Total Revenues by County'!AJ213/'Total Revenues by County'!AJ$4)</f>
        <v>1.5717418500686755</v>
      </c>
      <c r="AK213" s="45">
        <f>('Total Revenues by County'!AK213/'Total Revenues by County'!AK$4)</f>
        <v>-2.0061142760290962</v>
      </c>
      <c r="AL213" s="45">
        <f>('Total Revenues by County'!AL213/'Total Revenues by County'!AL$4)</f>
        <v>7.9566759711560824</v>
      </c>
      <c r="AM213" s="45">
        <f>('Total Revenues by County'!AM213/'Total Revenues by County'!AM$4)</f>
        <v>18.435548302236079</v>
      </c>
      <c r="AN213" s="45">
        <f>('Total Revenues by County'!AN213/'Total Revenues by County'!AN$4)</f>
        <v>0</v>
      </c>
      <c r="AO213" s="45">
        <f>('Total Revenues by County'!AO213/'Total Revenues by County'!AO$4)</f>
        <v>1.8798336157756894</v>
      </c>
      <c r="AP213" s="45">
        <f>('Total Revenues by County'!AP213/'Total Revenues by County'!AP$4)</f>
        <v>40.57687930422999</v>
      </c>
      <c r="AQ213" s="45">
        <f>('Total Revenues by County'!AQ213/'Total Revenues by County'!AQ$4)</f>
        <v>0.11291671611594301</v>
      </c>
      <c r="AR213" s="45">
        <f>('Total Revenues by County'!AR213/'Total Revenues by County'!AR$4)</f>
        <v>21.022184936614465</v>
      </c>
      <c r="AS213" s="45">
        <f>('Total Revenues by County'!AS213/'Total Revenues by County'!AS$4)</f>
        <v>13.561295164791989</v>
      </c>
      <c r="AT213" s="45">
        <f>('Total Revenues by County'!AT213/'Total Revenues by County'!AT$4)</f>
        <v>8.2258452799567223</v>
      </c>
      <c r="AU213" s="45">
        <f>('Total Revenues by County'!AU213/'Total Revenues by County'!AU$4)</f>
        <v>14.337168269927973</v>
      </c>
      <c r="AV213" s="45">
        <f>('Total Revenues by County'!AV213/'Total Revenues by County'!AV$4)</f>
        <v>8.1654487464168923E-2</v>
      </c>
      <c r="AW213" s="45">
        <f>('Total Revenues by County'!AW213/'Total Revenues by County'!AW$4)</f>
        <v>0</v>
      </c>
      <c r="AX213" s="45">
        <f>('Total Revenues by County'!AX213/'Total Revenues by County'!AX$4)</f>
        <v>13.172838262088609</v>
      </c>
      <c r="AY213" s="45">
        <f>('Total Revenues by County'!AY213/'Total Revenues by County'!AY$4)</f>
        <v>0.86458569742635383</v>
      </c>
      <c r="AZ213" s="45">
        <f>('Total Revenues by County'!AZ213/'Total Revenues by County'!AZ$4)</f>
        <v>21.47041998246149</v>
      </c>
      <c r="BA213" s="45">
        <f>('Total Revenues by County'!BA213/'Total Revenues by County'!BA$4)</f>
        <v>50.863348586716164</v>
      </c>
      <c r="BB213" s="45">
        <f>('Total Revenues by County'!BB213/'Total Revenues by County'!BB$4)</f>
        <v>13.076079923176154</v>
      </c>
      <c r="BC213" s="45">
        <f>('Total Revenues by County'!BC213/'Total Revenues by County'!BC$4)</f>
        <v>2.7660557955984002</v>
      </c>
      <c r="BD213" s="45">
        <f>('Total Revenues by County'!BD213/'Total Revenues by County'!BD$4)</f>
        <v>14.432359107164878</v>
      </c>
      <c r="BE213" s="45">
        <f>('Total Revenues by County'!BE213/'Total Revenues by County'!BE$4)</f>
        <v>35.871899372544419</v>
      </c>
      <c r="BF213" s="45">
        <f>('Total Revenues by County'!BF213/'Total Revenues by County'!BF$4)</f>
        <v>11.613731351179769</v>
      </c>
      <c r="BG213" s="45">
        <f>('Total Revenues by County'!BG213/'Total Revenues by County'!BG$4)</f>
        <v>0.42321041586853225</v>
      </c>
      <c r="BH213" s="45">
        <f>('Total Revenues by County'!BH213/'Total Revenues by County'!BH$4)</f>
        <v>13.23441579908107</v>
      </c>
      <c r="BI213" s="45">
        <f>('Total Revenues by County'!BI213/'Total Revenues by County'!BI$4)</f>
        <v>0.25852316852187418</v>
      </c>
      <c r="BJ213" s="45">
        <f>('Total Revenues by County'!BJ213/'Total Revenues by County'!BJ$4)</f>
        <v>1.0485452435266338E-2</v>
      </c>
      <c r="BK213" s="45">
        <f>('Total Revenues by County'!BK213/'Total Revenues by County'!BK$4)</f>
        <v>0</v>
      </c>
      <c r="BL213" s="45">
        <f>('Total Revenues by County'!BL213/'Total Revenues by County'!BL$4)</f>
        <v>0</v>
      </c>
      <c r="BM213" s="45">
        <f>('Total Revenues by County'!BM213/'Total Revenues by County'!BM$4)</f>
        <v>0.98090376252599731</v>
      </c>
      <c r="BN213" s="45">
        <f>('Total Revenues by County'!BN213/'Total Revenues by County'!BN$4)</f>
        <v>0</v>
      </c>
      <c r="BO213" s="45">
        <f>('Total Revenues by County'!BO213/'Total Revenues by County'!BO$4)</f>
        <v>0</v>
      </c>
      <c r="BP213" s="45">
        <f>('Total Revenues by County'!BP213/'Total Revenues by County'!BP$4)</f>
        <v>0</v>
      </c>
      <c r="BQ213" s="14">
        <f>('Total Revenues by County'!BQ213/'Total Revenues by County'!BQ$4)</f>
        <v>6.0368498547494924E-2</v>
      </c>
    </row>
    <row r="214" spans="1:69" ht="15.75" x14ac:dyDescent="0.25">
      <c r="A214" s="15" t="s">
        <v>210</v>
      </c>
      <c r="B214" s="16"/>
      <c r="C214" s="17"/>
      <c r="D214" s="63">
        <f>('Total Revenues by County'!D214/'Total Revenues by County'!D$4)</f>
        <v>5.5550854377855678</v>
      </c>
      <c r="E214" s="63">
        <f>('Total Revenues by County'!E214/'Total Revenues by County'!E$4)</f>
        <v>5.8273904238391436</v>
      </c>
      <c r="F214" s="63">
        <f>('Total Revenues by County'!F214/'Total Revenues by County'!F$4)</f>
        <v>10.030187804568458</v>
      </c>
      <c r="G214" s="63">
        <f>('Total Revenues by County'!G214/'Total Revenues by County'!G$4)</f>
        <v>14.266421926791889</v>
      </c>
      <c r="H214" s="63">
        <f>('Total Revenues by County'!H214/'Total Revenues by County'!H$4)</f>
        <v>6.0751229944324781</v>
      </c>
      <c r="I214" s="63">
        <f>('Total Revenues by County'!I214/'Total Revenues by County'!I$4)</f>
        <v>9.7777843344699829</v>
      </c>
      <c r="J214" s="63">
        <f>('Total Revenues by County'!J214/'Total Revenues by County'!J$4)</f>
        <v>4.6045849069104881</v>
      </c>
      <c r="K214" s="63">
        <f>('Total Revenues by County'!K214/'Total Revenues by County'!K$4)</f>
        <v>10.161247731575902</v>
      </c>
      <c r="L214" s="63">
        <f>('Total Revenues by County'!L214/'Total Revenues by County'!L$4)</f>
        <v>7.995038463913918</v>
      </c>
      <c r="M214" s="63">
        <f>('Total Revenues by County'!M214/'Total Revenues by County'!M$4)</f>
        <v>5.7311044455134557</v>
      </c>
      <c r="N214" s="63">
        <f>('Total Revenues by County'!N214/'Total Revenues by County'!N$4)</f>
        <v>6.4650534780466424</v>
      </c>
      <c r="O214" s="63">
        <f>('Total Revenues by County'!O214/'Total Revenues by County'!O$4)</f>
        <v>3.5732275784914158</v>
      </c>
      <c r="P214" s="63">
        <f>('Total Revenues by County'!P214/'Total Revenues by County'!P$4)</f>
        <v>3.2851069819819818</v>
      </c>
      <c r="Q214" s="63">
        <f>('Total Revenues by County'!Q214/'Total Revenues by County'!Q$4)</f>
        <v>7.1738734914185214</v>
      </c>
      <c r="R214" s="63">
        <f>('Total Revenues by County'!R214/'Total Revenues by County'!R$4)</f>
        <v>7.4600295077850323</v>
      </c>
      <c r="S214" s="63">
        <f>('Total Revenues by County'!S214/'Total Revenues by County'!S$4)</f>
        <v>9.4254076327073513</v>
      </c>
      <c r="T214" s="63">
        <f>('Total Revenues by County'!T214/'Total Revenues by County'!T$4)</f>
        <v>5.7396119576983926</v>
      </c>
      <c r="U214" s="63">
        <f>('Total Revenues by County'!U214/'Total Revenues by County'!U$4)</f>
        <v>5.3556075938780632</v>
      </c>
      <c r="V214" s="63">
        <f>('Total Revenues by County'!V214/'Total Revenues by County'!V$4)</f>
        <v>3.2918962350780534</v>
      </c>
      <c r="W214" s="63">
        <f>('Total Revenues by County'!W214/'Total Revenues by County'!W$4)</f>
        <v>19.422704199353944</v>
      </c>
      <c r="X214" s="63">
        <f>('Total Revenues by County'!X214/'Total Revenues by County'!X$4)</f>
        <v>4.2515303957815629</v>
      </c>
      <c r="Y214" s="63">
        <f>('Total Revenues by County'!Y214/'Total Revenues by County'!Y$4)</f>
        <v>19.417823678270981</v>
      </c>
      <c r="Z214" s="63">
        <f>('Total Revenues by County'!Z214/'Total Revenues by County'!Z$4)</f>
        <v>6.8055026377491208</v>
      </c>
      <c r="AA214" s="63">
        <f>('Total Revenues by County'!AA214/'Total Revenues by County'!AA$4)</f>
        <v>5.8038195321578332</v>
      </c>
      <c r="AB214" s="63">
        <f>('Total Revenues by County'!AB214/'Total Revenues by County'!AB$4)</f>
        <v>10.05898040990496</v>
      </c>
      <c r="AC214" s="63">
        <f>('Total Revenues by County'!AC214/'Total Revenues by County'!AC$4)</f>
        <v>5.9808241892221412</v>
      </c>
      <c r="AD214" s="63">
        <f>('Total Revenues by County'!AD214/'Total Revenues by County'!AD$4)</f>
        <v>10.861438719422173</v>
      </c>
      <c r="AE214" s="63">
        <f>('Total Revenues by County'!AE214/'Total Revenues by County'!AE$4)</f>
        <v>16.939849997516514</v>
      </c>
      <c r="AF214" s="63">
        <f>('Total Revenues by County'!AF214/'Total Revenues by County'!AF$4)</f>
        <v>11.45782973818541</v>
      </c>
      <c r="AG214" s="63">
        <f>('Total Revenues by County'!AG214/'Total Revenues by County'!AG$4)</f>
        <v>7.2634678298800432</v>
      </c>
      <c r="AH214" s="63">
        <f>('Total Revenues by County'!AH214/'Total Revenues by County'!AH$4)</f>
        <v>0</v>
      </c>
      <c r="AI214" s="63">
        <f>('Total Revenues by County'!AI214/'Total Revenues by County'!AI$4)</f>
        <v>19.445477002705562</v>
      </c>
      <c r="AJ214" s="63">
        <f>('Total Revenues by County'!AJ214/'Total Revenues by County'!AJ$4)</f>
        <v>7.3872511424047218</v>
      </c>
      <c r="AK214" s="63">
        <f>('Total Revenues by County'!AK214/'Total Revenues by County'!AK$4)</f>
        <v>8.4912768261234373</v>
      </c>
      <c r="AL214" s="63">
        <f>('Total Revenues by County'!AL214/'Total Revenues by County'!AL$4)</f>
        <v>3.2797983115088325</v>
      </c>
      <c r="AM214" s="63">
        <f>('Total Revenues by County'!AM214/'Total Revenues by County'!AM$4)</f>
        <v>5.0909777366395481</v>
      </c>
      <c r="AN214" s="63">
        <f>('Total Revenues by County'!AN214/'Total Revenues by County'!AN$4)</f>
        <v>2.7337072349971958</v>
      </c>
      <c r="AO214" s="63">
        <f>('Total Revenues by County'!AO214/'Total Revenues by County'!AO$4)</f>
        <v>17.344117496020129</v>
      </c>
      <c r="AP214" s="63">
        <f>('Total Revenues by County'!AP214/'Total Revenues by County'!AP$4)</f>
        <v>18.754664845722633</v>
      </c>
      <c r="AQ214" s="63">
        <f>('Total Revenues by County'!AQ214/'Total Revenues by County'!AQ$4)</f>
        <v>8.1920779433622108</v>
      </c>
      <c r="AR214" s="63">
        <f>('Total Revenues by County'!AR214/'Total Revenues by County'!AR$4)</f>
        <v>13.036398467432949</v>
      </c>
      <c r="AS214" s="63">
        <f>('Total Revenues by County'!AS214/'Total Revenues by County'!AS$4)</f>
        <v>17.911003834748186</v>
      </c>
      <c r="AT214" s="63">
        <f>('Total Revenues by County'!AT214/'Total Revenues by County'!AT$4)</f>
        <v>64.669583446037322</v>
      </c>
      <c r="AU214" s="63">
        <f>('Total Revenues by County'!AU214/'Total Revenues by County'!AU$4)</f>
        <v>7.5334509595398078</v>
      </c>
      <c r="AV214" s="63">
        <f>('Total Revenues by County'!AV214/'Total Revenues by County'!AV$4)</f>
        <v>5.2410876498849372</v>
      </c>
      <c r="AW214" s="63">
        <f>('Total Revenues by County'!AW214/'Total Revenues by County'!AW$4)</f>
        <v>17.090150778210116</v>
      </c>
      <c r="AX214" s="63">
        <f>('Total Revenues by County'!AX214/'Total Revenues by County'!AX$4)</f>
        <v>12.518536274161843</v>
      </c>
      <c r="AY214" s="63">
        <f>('Total Revenues by County'!AY214/'Total Revenues by County'!AY$4)</f>
        <v>7.2149471199673192</v>
      </c>
      <c r="AZ214" s="63">
        <f>('Total Revenues by County'!AZ214/'Total Revenues by County'!AZ$4)</f>
        <v>4.7977497127493258</v>
      </c>
      <c r="BA214" s="63">
        <f>('Total Revenues by County'!BA214/'Total Revenues by County'!BA$4)</f>
        <v>1.2341902278688428</v>
      </c>
      <c r="BB214" s="63">
        <f>('Total Revenues by County'!BB214/'Total Revenues by County'!BB$4)</f>
        <v>8.0702532219442524</v>
      </c>
      <c r="BC214" s="63">
        <f>('Total Revenues by County'!BC214/'Total Revenues by County'!BC$4)</f>
        <v>10.248080317609372</v>
      </c>
      <c r="BD214" s="63">
        <f>('Total Revenues by County'!BD214/'Total Revenues by County'!BD$4)</f>
        <v>5.9153752346501145</v>
      </c>
      <c r="BE214" s="63">
        <f>('Total Revenues by County'!BE214/'Total Revenues by County'!BE$4)</f>
        <v>20.027879468212546</v>
      </c>
      <c r="BF214" s="63">
        <f>('Total Revenues by County'!BF214/'Total Revenues by County'!BF$4)</f>
        <v>8.627393926568617</v>
      </c>
      <c r="BG214" s="63">
        <f>('Total Revenues by County'!BG214/'Total Revenues by County'!BG$4)</f>
        <v>7.7059987306089077</v>
      </c>
      <c r="BH214" s="63">
        <f>('Total Revenues by County'!BH214/'Total Revenues by County'!BH$4)</f>
        <v>8.0269235007498043</v>
      </c>
      <c r="BI214" s="63">
        <f>('Total Revenues by County'!BI214/'Total Revenues by County'!BI$4)</f>
        <v>2.237893692294417</v>
      </c>
      <c r="BJ214" s="63">
        <f>('Total Revenues by County'!BJ214/'Total Revenues by County'!BJ$4)</f>
        <v>6.5927322207547929</v>
      </c>
      <c r="BK214" s="63">
        <f>('Total Revenues by County'!BK214/'Total Revenues by County'!BK$4)</f>
        <v>11.971300608302323</v>
      </c>
      <c r="BL214" s="63">
        <f>('Total Revenues by County'!BL214/'Total Revenues by County'!BL$4)</f>
        <v>7.7840506215500609</v>
      </c>
      <c r="BM214" s="63">
        <f>('Total Revenues by County'!BM214/'Total Revenues by County'!BM$4)</f>
        <v>5.6484527635974038</v>
      </c>
      <c r="BN214" s="63">
        <f>('Total Revenues by County'!BN214/'Total Revenues by County'!BN$4)</f>
        <v>5.6185643107584422</v>
      </c>
      <c r="BO214" s="63">
        <f>('Total Revenues by County'!BO214/'Total Revenues by County'!BO$4)</f>
        <v>8.9872898600632372</v>
      </c>
      <c r="BP214" s="63">
        <f>('Total Revenues by County'!BP214/'Total Revenues by County'!BP$4)</f>
        <v>10.551510582949037</v>
      </c>
      <c r="BQ214" s="19">
        <f>('Total Revenues by County'!BQ214/'Total Revenues by County'!BQ$4)</f>
        <v>1.3067372358629472</v>
      </c>
    </row>
    <row r="215" spans="1:69" x14ac:dyDescent="0.25">
      <c r="A215" s="10"/>
      <c r="B215" s="11">
        <v>351.1</v>
      </c>
      <c r="C215" s="12" t="s">
        <v>211</v>
      </c>
      <c r="D215" s="45">
        <f>('Total Revenues by County'!D215/'Total Revenues by County'!D$4)</f>
        <v>9.9737552745821165E-3</v>
      </c>
      <c r="E215" s="45">
        <f>('Total Revenues by County'!E215/'Total Revenues by County'!E$4)</f>
        <v>0.99609431505858526</v>
      </c>
      <c r="F215" s="45">
        <f>('Total Revenues by County'!F215/'Total Revenues by County'!F$4)</f>
        <v>1.4721218108267706</v>
      </c>
      <c r="G215" s="45">
        <f>('Total Revenues by County'!G215/'Total Revenues by County'!G$4)</f>
        <v>7.4740706419075459E-2</v>
      </c>
      <c r="H215" s="45">
        <f>('Total Revenues by County'!H215/'Total Revenues by County'!H$4)</f>
        <v>0.14939946501063295</v>
      </c>
      <c r="I215" s="45">
        <f>('Total Revenues by County'!I215/'Total Revenues by County'!I$4)</f>
        <v>1.0569153666853532</v>
      </c>
      <c r="J215" s="45">
        <f>('Total Revenues by County'!J215/'Total Revenues by County'!J$4)</f>
        <v>0.87444510700324651</v>
      </c>
      <c r="K215" s="45">
        <f>('Total Revenues by County'!K215/'Total Revenues by County'!K$4)</f>
        <v>0.95678897897037429</v>
      </c>
      <c r="L215" s="45">
        <f>('Total Revenues by County'!L215/'Total Revenues by County'!L$4)</f>
        <v>3.3528523685673308</v>
      </c>
      <c r="M215" s="45">
        <f>('Total Revenues by County'!M215/'Total Revenues by County'!M$4)</f>
        <v>0.73525943952384998</v>
      </c>
      <c r="N215" s="45">
        <f>('Total Revenues by County'!N215/'Total Revenues by County'!N$4)</f>
        <v>2.2514162358750718</v>
      </c>
      <c r="O215" s="45">
        <f>('Total Revenues by County'!O215/'Total Revenues by County'!O$4)</f>
        <v>0</v>
      </c>
      <c r="P215" s="45">
        <f>('Total Revenues by County'!P215/'Total Revenues by County'!P$4)</f>
        <v>1.5058840090090091</v>
      </c>
      <c r="Q215" s="45">
        <f>('Total Revenues by County'!Q215/'Total Revenues by County'!Q$4)</f>
        <v>5.9235247740918187</v>
      </c>
      <c r="R215" s="45">
        <f>('Total Revenues by County'!R215/'Total Revenues by County'!R$4)</f>
        <v>1.7233990457056756</v>
      </c>
      <c r="S215" s="45">
        <f>('Total Revenues by County'!S215/'Total Revenues by County'!S$4)</f>
        <v>2.0195514877547414</v>
      </c>
      <c r="T215" s="45">
        <f>('Total Revenues by County'!T215/'Total Revenues by County'!T$4)</f>
        <v>1.9793488217170456</v>
      </c>
      <c r="U215" s="45">
        <f>('Total Revenues by County'!U215/'Total Revenues by County'!U$4)</f>
        <v>0.93896880488416823</v>
      </c>
      <c r="V215" s="45">
        <f>('Total Revenues by County'!V215/'Total Revenues by County'!V$4)</f>
        <v>0.50275482093663915</v>
      </c>
      <c r="W215" s="45">
        <f>('Total Revenues by County'!W215/'Total Revenues by County'!W$4)</f>
        <v>2.6580526072911859</v>
      </c>
      <c r="X215" s="45">
        <f>('Total Revenues by County'!X215/'Total Revenues by County'!X$4)</f>
        <v>1.4361476453118371</v>
      </c>
      <c r="Y215" s="45">
        <f>('Total Revenues by County'!Y215/'Total Revenues by County'!Y$4)</f>
        <v>5.4046234867656109</v>
      </c>
      <c r="Z215" s="45">
        <f>('Total Revenues by County'!Z215/'Total Revenues by County'!Z$4)</f>
        <v>0</v>
      </c>
      <c r="AA215" s="45">
        <f>('Total Revenues by County'!AA215/'Total Revenues by County'!AA$4)</f>
        <v>0.78565654524326778</v>
      </c>
      <c r="AB215" s="45">
        <f>('Total Revenues by County'!AB215/'Total Revenues by County'!AB$4)</f>
        <v>0.85031033813926427</v>
      </c>
      <c r="AC215" s="45">
        <f>('Total Revenues by County'!AC215/'Total Revenues by County'!AC$4)</f>
        <v>1.0600536454523286</v>
      </c>
      <c r="AD215" s="45">
        <f>('Total Revenues by County'!AD215/'Total Revenues by County'!AD$4)</f>
        <v>0.36539154950371361</v>
      </c>
      <c r="AE215" s="45">
        <f>('Total Revenues by County'!AE215/'Total Revenues by County'!AE$4)</f>
        <v>0</v>
      </c>
      <c r="AF215" s="45">
        <f>('Total Revenues by County'!AF215/'Total Revenues by County'!AF$4)</f>
        <v>2.4071397991108183</v>
      </c>
      <c r="AG215" s="45">
        <f>('Total Revenues by County'!AG215/'Total Revenues by County'!AG$4)</f>
        <v>1.5906215921483098</v>
      </c>
      <c r="AH215" s="45">
        <f>('Total Revenues by County'!AH215/'Total Revenues by County'!AH$4)</f>
        <v>0</v>
      </c>
      <c r="AI215" s="45">
        <f>('Total Revenues by County'!AI215/'Total Revenues by County'!AI$4)</f>
        <v>0</v>
      </c>
      <c r="AJ215" s="45">
        <f>('Total Revenues by County'!AJ215/'Total Revenues by County'!AJ$4)</f>
        <v>1.0532869469871717</v>
      </c>
      <c r="AK215" s="45">
        <f>('Total Revenues by County'!AK215/'Total Revenues by County'!AK$4)</f>
        <v>3.7208136119332741E-2</v>
      </c>
      <c r="AL215" s="45">
        <f>('Total Revenues by County'!AL215/'Total Revenues by County'!AL$4)</f>
        <v>0.36746233734247363</v>
      </c>
      <c r="AM215" s="45">
        <f>('Total Revenues by County'!AM215/'Total Revenues by County'!AM$4)</f>
        <v>1.1398645686169435</v>
      </c>
      <c r="AN215" s="45">
        <f>('Total Revenues by County'!AN215/'Total Revenues by County'!AN$4)</f>
        <v>0.7482893998878295</v>
      </c>
      <c r="AO215" s="45">
        <f>('Total Revenues by County'!AO215/'Total Revenues by County'!AO$4)</f>
        <v>2.9007857032814668</v>
      </c>
      <c r="AP215" s="45">
        <f>('Total Revenues by County'!AP215/'Total Revenues by County'!AP$4)</f>
        <v>1.8500579631894047</v>
      </c>
      <c r="AQ215" s="45">
        <f>('Total Revenues by County'!AQ215/'Total Revenues by County'!AQ$4)</f>
        <v>1.3810674262075513</v>
      </c>
      <c r="AR215" s="45">
        <f>('Total Revenues by County'!AR215/'Total Revenues by County'!AR$4)</f>
        <v>1.536906323124791</v>
      </c>
      <c r="AS215" s="45">
        <f>('Total Revenues by County'!AS215/'Total Revenues by County'!AS$4)</f>
        <v>0.43398893687021511</v>
      </c>
      <c r="AT215" s="45">
        <f>('Total Revenues by County'!AT215/'Total Revenues by County'!AT$4)</f>
        <v>0</v>
      </c>
      <c r="AU215" s="45">
        <f>('Total Revenues by County'!AU215/'Total Revenues by County'!AU$4)</f>
        <v>0.73099047711122922</v>
      </c>
      <c r="AV215" s="45">
        <f>('Total Revenues by County'!AV215/'Total Revenues by County'!AV$4)</f>
        <v>0</v>
      </c>
      <c r="AW215" s="45">
        <f>('Total Revenues by County'!AW215/'Total Revenues by County'!AW$4)</f>
        <v>7.7455982490272373</v>
      </c>
      <c r="AX215" s="45">
        <f>('Total Revenues by County'!AX215/'Total Revenues by County'!AX$4)</f>
        <v>0.3981521891349788</v>
      </c>
      <c r="AY215" s="45">
        <f>('Total Revenues by County'!AY215/'Total Revenues by County'!AY$4)</f>
        <v>8.8596750034042937E-2</v>
      </c>
      <c r="AZ215" s="45">
        <f>('Total Revenues by County'!AZ215/'Total Revenues by County'!AZ$4)</f>
        <v>2.6617516047319097E-2</v>
      </c>
      <c r="BA215" s="45">
        <f>('Total Revenues by County'!BA215/'Total Revenues by County'!BA$4)</f>
        <v>0</v>
      </c>
      <c r="BB215" s="45">
        <f>('Total Revenues by County'!BB215/'Total Revenues by County'!BB$4)</f>
        <v>0.9368830703160741</v>
      </c>
      <c r="BC215" s="45">
        <f>('Total Revenues by County'!BC215/'Total Revenues by County'!BC$4)</f>
        <v>1.7636056746524662</v>
      </c>
      <c r="BD215" s="45">
        <f>('Total Revenues by County'!BD215/'Total Revenues by County'!BD$4)</f>
        <v>0.27837382332387883</v>
      </c>
      <c r="BE215" s="45">
        <f>('Total Revenues by County'!BE215/'Total Revenues by County'!BE$4)</f>
        <v>6.0496058506672474</v>
      </c>
      <c r="BF215" s="45">
        <f>('Total Revenues by County'!BF215/'Total Revenues by County'!BF$4)</f>
        <v>4.0866905618453071</v>
      </c>
      <c r="BG215" s="45">
        <f>('Total Revenues by County'!BG215/'Total Revenues by County'!BG$4)</f>
        <v>5.5891747242505163</v>
      </c>
      <c r="BH215" s="45">
        <f>('Total Revenues by County'!BH215/'Total Revenues by County'!BH$4)</f>
        <v>1.8381978813823239</v>
      </c>
      <c r="BI215" s="45">
        <f>('Total Revenues by County'!BI215/'Total Revenues by County'!BI$4)</f>
        <v>0</v>
      </c>
      <c r="BJ215" s="45">
        <f>('Total Revenues by County'!BJ215/'Total Revenues by County'!BJ$4)</f>
        <v>2.48140232921119</v>
      </c>
      <c r="BK215" s="45">
        <f>('Total Revenues by County'!BK215/'Total Revenues by County'!BK$4)</f>
        <v>1.5290893290848726</v>
      </c>
      <c r="BL215" s="45">
        <f>('Total Revenues by County'!BL215/'Total Revenues by County'!BL$4)</f>
        <v>0.8318897814477404</v>
      </c>
      <c r="BM215" s="45">
        <f>('Total Revenues by County'!BM215/'Total Revenues by County'!BM$4)</f>
        <v>2.7198588264952419</v>
      </c>
      <c r="BN215" s="45">
        <f>('Total Revenues by County'!BN215/'Total Revenues by County'!BN$4)</f>
        <v>0.20319473055876716</v>
      </c>
      <c r="BO215" s="45">
        <f>('Total Revenues by County'!BO215/'Total Revenues by County'!BO$4)</f>
        <v>1.1788498262530132</v>
      </c>
      <c r="BP215" s="45">
        <f>('Total Revenues by County'!BP215/'Total Revenues by County'!BP$4)</f>
        <v>0</v>
      </c>
      <c r="BQ215" s="14">
        <f>('Total Revenues by County'!BQ215/'Total Revenues by County'!BQ$4)</f>
        <v>0</v>
      </c>
    </row>
    <row r="216" spans="1:69" x14ac:dyDescent="0.25">
      <c r="A216" s="10"/>
      <c r="B216" s="11">
        <v>351.2</v>
      </c>
      <c r="C216" s="12" t="s">
        <v>212</v>
      </c>
      <c r="D216" s="45">
        <f>('Total Revenues by County'!D216/'Total Revenues by County'!D$4)</f>
        <v>0</v>
      </c>
      <c r="E216" s="45">
        <f>('Total Revenues by County'!E216/'Total Revenues by County'!E$4)</f>
        <v>0.42090987993635182</v>
      </c>
      <c r="F216" s="45">
        <f>('Total Revenues by County'!F216/'Total Revenues by County'!F$4)</f>
        <v>2.1638640389847628</v>
      </c>
      <c r="G216" s="45">
        <f>('Total Revenues by County'!G216/'Total Revenues by County'!G$4)</f>
        <v>0.57436646826103999</v>
      </c>
      <c r="H216" s="45">
        <f>('Total Revenues by County'!H216/'Total Revenues by County'!H$4)</f>
        <v>0.1837265213867226</v>
      </c>
      <c r="I216" s="45">
        <f>('Total Revenues by County'!I216/'Total Revenues by County'!I$4)</f>
        <v>0</v>
      </c>
      <c r="J216" s="45">
        <f>('Total Revenues by County'!J216/'Total Revenues by County'!J$4)</f>
        <v>1.7615450871264824</v>
      </c>
      <c r="K216" s="45">
        <f>('Total Revenues by County'!K216/'Total Revenues by County'!K$4)</f>
        <v>0.94504092995555855</v>
      </c>
      <c r="L216" s="45">
        <f>('Total Revenues by County'!L216/'Total Revenues by County'!L$4)</f>
        <v>0.54911783476643727</v>
      </c>
      <c r="M216" s="45">
        <f>('Total Revenues by County'!M216/'Total Revenues by County'!M$4)</f>
        <v>0.52727392776630166</v>
      </c>
      <c r="N216" s="45">
        <f>('Total Revenues by County'!N216/'Total Revenues by County'!N$4)</f>
        <v>1.2734553433129984E-2</v>
      </c>
      <c r="O216" s="45">
        <f>('Total Revenues by County'!O216/'Total Revenues by County'!O$4)</f>
        <v>0</v>
      </c>
      <c r="P216" s="45">
        <f>('Total Revenues by County'!P216/'Total Revenues by County'!P$4)</f>
        <v>0</v>
      </c>
      <c r="Q216" s="45">
        <f>('Total Revenues by County'!Q216/'Total Revenues by County'!Q$4)</f>
        <v>0.70240766571653834</v>
      </c>
      <c r="R216" s="45">
        <f>('Total Revenues by County'!R216/'Total Revenues by County'!R$4)</f>
        <v>0.4931724008036163</v>
      </c>
      <c r="S216" s="45">
        <f>('Total Revenues by County'!S216/'Total Revenues by County'!S$4)</f>
        <v>0.72193542986299075</v>
      </c>
      <c r="T216" s="45">
        <f>('Total Revenues by County'!T216/'Total Revenues by County'!T$4)</f>
        <v>0.67765842284952948</v>
      </c>
      <c r="U216" s="45">
        <f>('Total Revenues by County'!U216/'Total Revenues by County'!U$4)</f>
        <v>0.86788073931588194</v>
      </c>
      <c r="V216" s="45">
        <f>('Total Revenues by County'!V216/'Total Revenues by County'!V$4)</f>
        <v>0.7975206611570248</v>
      </c>
      <c r="W216" s="45">
        <f>('Total Revenues by County'!W216/'Total Revenues by County'!W$4)</f>
        <v>0</v>
      </c>
      <c r="X216" s="45">
        <f>('Total Revenues by County'!X216/'Total Revenues by County'!X$4)</f>
        <v>1.1968604157827747</v>
      </c>
      <c r="Y216" s="45">
        <f>('Total Revenues by County'!Y216/'Total Revenues by County'!Y$4)</f>
        <v>2.4424457971410982</v>
      </c>
      <c r="Z216" s="45">
        <f>('Total Revenues by County'!Z216/'Total Revenues by County'!Z$4)</f>
        <v>1.4328473036342322</v>
      </c>
      <c r="AA216" s="45">
        <f>('Total Revenues by County'!AA216/'Total Revenues by County'!AA$4)</f>
        <v>0</v>
      </c>
      <c r="AB216" s="45">
        <f>('Total Revenues by County'!AB216/'Total Revenues by County'!AB$4)</f>
        <v>1.4283582250382534</v>
      </c>
      <c r="AC216" s="45">
        <f>('Total Revenues by County'!AC216/'Total Revenues by County'!AC$4)</f>
        <v>1.7646525237746891</v>
      </c>
      <c r="AD216" s="45">
        <f>('Total Revenues by County'!AD216/'Total Revenues by County'!AD$4)</f>
        <v>0.15232201262861425</v>
      </c>
      <c r="AE216" s="45">
        <f>('Total Revenues by County'!AE216/'Total Revenues by County'!AE$4)</f>
        <v>0</v>
      </c>
      <c r="AF216" s="45">
        <f>('Total Revenues by County'!AF216/'Total Revenues by County'!AF$4)</f>
        <v>0.34209122344804876</v>
      </c>
      <c r="AG216" s="45">
        <f>('Total Revenues by County'!AG216/'Total Revenues by County'!AG$4)</f>
        <v>0.80557152770893226</v>
      </c>
      <c r="AH216" s="45">
        <f>('Total Revenues by County'!AH216/'Total Revenues by County'!AH$4)</f>
        <v>0</v>
      </c>
      <c r="AI216" s="45">
        <f>('Total Revenues by County'!AI216/'Total Revenues by County'!AI$4)</f>
        <v>0</v>
      </c>
      <c r="AJ216" s="45">
        <f>('Total Revenues by County'!AJ216/'Total Revenues by County'!AJ$4)</f>
        <v>1.4689443801269695</v>
      </c>
      <c r="AK216" s="45">
        <f>('Total Revenues by County'!AK216/'Total Revenues by County'!AK$4)</f>
        <v>2.7830587628851537</v>
      </c>
      <c r="AL216" s="45">
        <f>('Total Revenues by County'!AL216/'Total Revenues by County'!AL$4)</f>
        <v>0</v>
      </c>
      <c r="AM216" s="45">
        <f>('Total Revenues by County'!AM216/'Total Revenues by County'!AM$4)</f>
        <v>7.4633409655575578E-2</v>
      </c>
      <c r="AN216" s="45">
        <f>('Total Revenues by County'!AN216/'Total Revenues by County'!AN$4)</f>
        <v>0.47616376892877171</v>
      </c>
      <c r="AO216" s="45">
        <f>('Total Revenues by County'!AO216/'Total Revenues by County'!AO$4)</f>
        <v>0</v>
      </c>
      <c r="AP216" s="45">
        <f>('Total Revenues by County'!AP216/'Total Revenues by County'!AP$4)</f>
        <v>0</v>
      </c>
      <c r="AQ216" s="45">
        <f>('Total Revenues by County'!AQ216/'Total Revenues by County'!AQ$4)</f>
        <v>1.8580466688141781</v>
      </c>
      <c r="AR216" s="45">
        <f>('Total Revenues by County'!AR216/'Total Revenues by County'!AR$4)</f>
        <v>1.2809020545655583</v>
      </c>
      <c r="AS216" s="45">
        <f>('Total Revenues by County'!AS216/'Total Revenues by County'!AS$4)</f>
        <v>0</v>
      </c>
      <c r="AT216" s="45">
        <f>('Total Revenues by County'!AT216/'Total Revenues by County'!AT$4)</f>
        <v>0.66970516635109545</v>
      </c>
      <c r="AU216" s="45">
        <f>('Total Revenues by County'!AU216/'Total Revenues by County'!AU$4)</f>
        <v>0.18414946584811717</v>
      </c>
      <c r="AV216" s="45">
        <f>('Total Revenues by County'!AV216/'Total Revenues by County'!AV$4)</f>
        <v>0</v>
      </c>
      <c r="AW216" s="45">
        <f>('Total Revenues by County'!AW216/'Total Revenues by County'!AW$4)</f>
        <v>0</v>
      </c>
      <c r="AX216" s="45">
        <f>('Total Revenues by County'!AX216/'Total Revenues by County'!AX$4)</f>
        <v>0.30868103589441886</v>
      </c>
      <c r="AY216" s="45">
        <f>('Total Revenues by County'!AY216/'Total Revenues by County'!AY$4)</f>
        <v>1.2393133539103989</v>
      </c>
      <c r="AZ216" s="45">
        <f>('Total Revenues by County'!AZ216/'Total Revenues by County'!AZ$4)</f>
        <v>0.47196593873241355</v>
      </c>
      <c r="BA216" s="45">
        <f>('Total Revenues by County'!BA216/'Total Revenues by County'!BA$4)</f>
        <v>0</v>
      </c>
      <c r="BB216" s="45">
        <f>('Total Revenues by County'!BB216/'Total Revenues by County'!BB$4)</f>
        <v>0.12131490770010675</v>
      </c>
      <c r="BC216" s="45">
        <f>('Total Revenues by County'!BC216/'Total Revenues by County'!BC$4)</f>
        <v>1.3847536803817968</v>
      </c>
      <c r="BD216" s="45">
        <f>('Total Revenues by County'!BD216/'Total Revenues by County'!BD$4)</f>
        <v>0.3643139995341253</v>
      </c>
      <c r="BE216" s="45">
        <f>('Total Revenues by County'!BE216/'Total Revenues by County'!BE$4)</f>
        <v>0</v>
      </c>
      <c r="BF216" s="45">
        <f>('Total Revenues by County'!BF216/'Total Revenues by County'!BF$4)</f>
        <v>0.3524131044333933</v>
      </c>
      <c r="BG216" s="45">
        <f>('Total Revenues by County'!BG216/'Total Revenues by County'!BG$4)</f>
        <v>0</v>
      </c>
      <c r="BH216" s="45">
        <f>('Total Revenues by County'!BH216/'Total Revenues by County'!BH$4)</f>
        <v>0.7513235371620488</v>
      </c>
      <c r="BI216" s="45">
        <f>('Total Revenues by County'!BI216/'Total Revenues by County'!BI$4)</f>
        <v>0</v>
      </c>
      <c r="BJ216" s="45">
        <f>('Total Revenues by County'!BJ216/'Total Revenues by County'!BJ$4)</f>
        <v>0.88710929683435391</v>
      </c>
      <c r="BK216" s="45">
        <f>('Total Revenues by County'!BK216/'Total Revenues by County'!BK$4)</f>
        <v>0</v>
      </c>
      <c r="BL216" s="45">
        <f>('Total Revenues by County'!BL216/'Total Revenues by County'!BL$4)</f>
        <v>2.2027105865457974</v>
      </c>
      <c r="BM216" s="45">
        <f>('Total Revenues by County'!BM216/'Total Revenues by County'!BM$4)</f>
        <v>0</v>
      </c>
      <c r="BN216" s="45">
        <f>('Total Revenues by County'!BN216/'Total Revenues by County'!BN$4)</f>
        <v>0.52028200097163801</v>
      </c>
      <c r="BO216" s="45">
        <f>('Total Revenues by County'!BO216/'Total Revenues by County'!BO$4)</f>
        <v>6.2611526782080582E-2</v>
      </c>
      <c r="BP216" s="45">
        <f>('Total Revenues by County'!BP216/'Total Revenues by County'!BP$4)</f>
        <v>0</v>
      </c>
      <c r="BQ216" s="14">
        <f>('Total Revenues by County'!BQ216/'Total Revenues by County'!BQ$4)</f>
        <v>0</v>
      </c>
    </row>
    <row r="217" spans="1:69" x14ac:dyDescent="0.25">
      <c r="A217" s="10"/>
      <c r="B217" s="11">
        <v>351.3</v>
      </c>
      <c r="C217" s="12" t="s">
        <v>213</v>
      </c>
      <c r="D217" s="45">
        <f>('Total Revenues by County'!D217/'Total Revenues by County'!D$4)</f>
        <v>0</v>
      </c>
      <c r="E217" s="45">
        <f>('Total Revenues by County'!E217/'Total Revenues by County'!E$4)</f>
        <v>0</v>
      </c>
      <c r="F217" s="45">
        <f>('Total Revenues by County'!F217/'Total Revenues by County'!F$4)</f>
        <v>0</v>
      </c>
      <c r="G217" s="45">
        <f>('Total Revenues by County'!G217/'Total Revenues by County'!G$4)</f>
        <v>0</v>
      </c>
      <c r="H217" s="45">
        <f>('Total Revenues by County'!H217/'Total Revenues by County'!H$4)</f>
        <v>0</v>
      </c>
      <c r="I217" s="45">
        <f>('Total Revenues by County'!I217/'Total Revenues by County'!I$4)</f>
        <v>0</v>
      </c>
      <c r="J217" s="45">
        <f>('Total Revenues by County'!J217/'Total Revenues by County'!J$4)</f>
        <v>0</v>
      </c>
      <c r="K217" s="45">
        <f>('Total Revenues by County'!K217/'Total Revenues by County'!K$4)</f>
        <v>0</v>
      </c>
      <c r="L217" s="45">
        <f>('Total Revenues by County'!L217/'Total Revenues by County'!L$4)</f>
        <v>0</v>
      </c>
      <c r="M217" s="45">
        <f>('Total Revenues by County'!M217/'Total Revenues by County'!M$4)</f>
        <v>2.3816935019855306E-2</v>
      </c>
      <c r="N217" s="45">
        <f>('Total Revenues by County'!N217/'Total Revenues by County'!N$4)</f>
        <v>0</v>
      </c>
      <c r="O217" s="45">
        <f>('Total Revenues by County'!O217/'Total Revenues by County'!O$4)</f>
        <v>0</v>
      </c>
      <c r="P217" s="45">
        <f>('Total Revenues by County'!P217/'Total Revenues by County'!P$4)</f>
        <v>0</v>
      </c>
      <c r="Q217" s="45">
        <f>('Total Revenues by County'!Q217/'Total Revenues by County'!Q$4)</f>
        <v>0</v>
      </c>
      <c r="R217" s="45">
        <f>('Total Revenues by County'!R217/'Total Revenues by County'!R$4)</f>
        <v>0</v>
      </c>
      <c r="S217" s="45">
        <f>('Total Revenues by County'!S217/'Total Revenues by County'!S$4)</f>
        <v>0</v>
      </c>
      <c r="T217" s="45">
        <f>('Total Revenues by County'!T217/'Total Revenues by County'!T$4)</f>
        <v>0</v>
      </c>
      <c r="U217" s="45">
        <f>('Total Revenues by County'!U217/'Total Revenues by County'!U$4)</f>
        <v>0</v>
      </c>
      <c r="V217" s="45">
        <f>('Total Revenues by County'!V217/'Total Revenues by County'!V$4)</f>
        <v>7.7479338842975212E-2</v>
      </c>
      <c r="W217" s="45">
        <f>('Total Revenues by County'!W217/'Total Revenues by County'!W$4)</f>
        <v>0</v>
      </c>
      <c r="X217" s="45">
        <f>('Total Revenues by County'!X217/'Total Revenues by County'!X$4)</f>
        <v>0</v>
      </c>
      <c r="Y217" s="45">
        <f>('Total Revenues by County'!Y217/'Total Revenues by County'!Y$4)</f>
        <v>0</v>
      </c>
      <c r="Z217" s="45">
        <f>('Total Revenues by County'!Z217/'Total Revenues by County'!Z$4)</f>
        <v>0</v>
      </c>
      <c r="AA217" s="45">
        <f>('Total Revenues by County'!AA217/'Total Revenues by County'!AA$4)</f>
        <v>0</v>
      </c>
      <c r="AB217" s="45">
        <f>('Total Revenues by County'!AB217/'Total Revenues by County'!AB$4)</f>
        <v>0</v>
      </c>
      <c r="AC217" s="45">
        <f>('Total Revenues by County'!AC217/'Total Revenues by County'!AC$4)</f>
        <v>0</v>
      </c>
      <c r="AD217" s="45">
        <f>('Total Revenues by County'!AD217/'Total Revenues by County'!AD$4)</f>
        <v>-4.9685420310264152E-6</v>
      </c>
      <c r="AE217" s="45">
        <f>('Total Revenues by County'!AE217/'Total Revenues by County'!AE$4)</f>
        <v>0.25490488253116772</v>
      </c>
      <c r="AF217" s="45">
        <f>('Total Revenues by County'!AF217/'Total Revenues by County'!AF$4)</f>
        <v>0</v>
      </c>
      <c r="AG217" s="45">
        <f>('Total Revenues by County'!AG217/'Total Revenues by County'!AG$4)</f>
        <v>5.3732527014969762E-3</v>
      </c>
      <c r="AH217" s="45">
        <f>('Total Revenues by County'!AH217/'Total Revenues by County'!AH$4)</f>
        <v>0</v>
      </c>
      <c r="AI217" s="45">
        <f>('Total Revenues by County'!AI217/'Total Revenues by County'!AI$4)</f>
        <v>0</v>
      </c>
      <c r="AJ217" s="45">
        <f>('Total Revenues by County'!AJ217/'Total Revenues by County'!AJ$4)</f>
        <v>0</v>
      </c>
      <c r="AK217" s="45">
        <f>('Total Revenues by County'!AK217/'Total Revenues by County'!AK$4)</f>
        <v>0</v>
      </c>
      <c r="AL217" s="45">
        <f>('Total Revenues by County'!AL217/'Total Revenues by County'!AL$4)</f>
        <v>1.0159681458068225E-3</v>
      </c>
      <c r="AM217" s="45">
        <f>('Total Revenues by County'!AM217/'Total Revenues by County'!AM$4)</f>
        <v>0.30932430457446292</v>
      </c>
      <c r="AN217" s="45">
        <f>('Total Revenues by County'!AN217/'Total Revenues by County'!AN$4)</f>
        <v>0</v>
      </c>
      <c r="AO217" s="45">
        <f>('Total Revenues by County'!AO217/'Total Revenues by County'!AO$4)</f>
        <v>0</v>
      </c>
      <c r="AP217" s="45">
        <f>('Total Revenues by County'!AP217/'Total Revenues by County'!AP$4)</f>
        <v>6.3521303457146946E-2</v>
      </c>
      <c r="AQ217" s="45">
        <f>('Total Revenues by County'!AQ217/'Total Revenues by County'!AQ$4)</f>
        <v>0</v>
      </c>
      <c r="AR217" s="45">
        <f>('Total Revenues by County'!AR217/'Total Revenues by County'!AR$4)</f>
        <v>4.2749877857491837E-3</v>
      </c>
      <c r="AS217" s="45">
        <f>('Total Revenues by County'!AS217/'Total Revenues by County'!AS$4)</f>
        <v>1.2669795007559397</v>
      </c>
      <c r="AT217" s="45">
        <f>('Total Revenues by County'!AT217/'Total Revenues by County'!AT$4)</f>
        <v>0.85285366513389238</v>
      </c>
      <c r="AU217" s="45">
        <f>('Total Revenues by County'!AU217/'Total Revenues by County'!AU$4)</f>
        <v>0.16008846135254023</v>
      </c>
      <c r="AV217" s="45">
        <f>('Total Revenues by County'!AV217/'Total Revenues by County'!AV$4)</f>
        <v>0</v>
      </c>
      <c r="AW217" s="45">
        <f>('Total Revenues by County'!AW217/'Total Revenues by County'!AW$4)</f>
        <v>0</v>
      </c>
      <c r="AX217" s="45">
        <f>('Total Revenues by County'!AX217/'Total Revenues by County'!AX$4)</f>
        <v>0</v>
      </c>
      <c r="AY217" s="45">
        <f>('Total Revenues by County'!AY217/'Total Revenues by County'!AY$4)</f>
        <v>0</v>
      </c>
      <c r="AZ217" s="45">
        <f>('Total Revenues by County'!AZ217/'Total Revenues by County'!AZ$4)</f>
        <v>9.4562154627718248E-2</v>
      </c>
      <c r="BA217" s="45">
        <f>('Total Revenues by County'!BA217/'Total Revenues by County'!BA$4)</f>
        <v>0</v>
      </c>
      <c r="BB217" s="45">
        <f>('Total Revenues by County'!BB217/'Total Revenues by County'!BB$4)</f>
        <v>0</v>
      </c>
      <c r="BC217" s="45">
        <f>('Total Revenues by County'!BC217/'Total Revenues by County'!BC$4)</f>
        <v>3.381731517856612E-3</v>
      </c>
      <c r="BD217" s="45">
        <f>('Total Revenues by County'!BD217/'Total Revenues by County'!BD$4)</f>
        <v>0.18577437963305518</v>
      </c>
      <c r="BE217" s="45">
        <f>('Total Revenues by County'!BE217/'Total Revenues by County'!BE$4)</f>
        <v>0</v>
      </c>
      <c r="BF217" s="45">
        <f>('Total Revenues by County'!BF217/'Total Revenues by County'!BF$4)</f>
        <v>0.77543050999894192</v>
      </c>
      <c r="BG217" s="45">
        <f>('Total Revenues by County'!BG217/'Total Revenues by County'!BG$4)</f>
        <v>0</v>
      </c>
      <c r="BH217" s="45">
        <f>('Total Revenues by County'!BH217/'Total Revenues by County'!BH$4)</f>
        <v>0</v>
      </c>
      <c r="BI217" s="45">
        <f>('Total Revenues by County'!BI217/'Total Revenues by County'!BI$4)</f>
        <v>0</v>
      </c>
      <c r="BJ217" s="45">
        <f>('Total Revenues by County'!BJ217/'Total Revenues by County'!BJ$4)</f>
        <v>0</v>
      </c>
      <c r="BK217" s="45">
        <f>('Total Revenues by County'!BK217/'Total Revenues by County'!BK$4)</f>
        <v>3.1108759107823256</v>
      </c>
      <c r="BL217" s="45">
        <f>('Total Revenues by County'!BL217/'Total Revenues by County'!BL$4)</f>
        <v>3.4626845577345957</v>
      </c>
      <c r="BM217" s="45">
        <f>('Total Revenues by County'!BM217/'Total Revenues by County'!BM$4)</f>
        <v>0</v>
      </c>
      <c r="BN217" s="45">
        <f>('Total Revenues by County'!BN217/'Total Revenues by County'!BN$4)</f>
        <v>0</v>
      </c>
      <c r="BO217" s="45">
        <f>('Total Revenues by County'!BO217/'Total Revenues by County'!BO$4)</f>
        <v>0</v>
      </c>
      <c r="BP217" s="45">
        <f>('Total Revenues by County'!BP217/'Total Revenues by County'!BP$4)</f>
        <v>0.2277107721414213</v>
      </c>
      <c r="BQ217" s="14">
        <f>('Total Revenues by County'!BQ217/'Total Revenues by County'!BQ$4)</f>
        <v>0</v>
      </c>
    </row>
    <row r="218" spans="1:69" x14ac:dyDescent="0.25">
      <c r="A218" s="10"/>
      <c r="B218" s="11">
        <v>351.4</v>
      </c>
      <c r="C218" s="12" t="s">
        <v>214</v>
      </c>
      <c r="D218" s="45">
        <f>('Total Revenues by County'!D218/'Total Revenues by County'!D$4)</f>
        <v>6.0769262906821728E-4</v>
      </c>
      <c r="E218" s="45">
        <f>('Total Revenues by County'!E218/'Total Revenues by County'!E$4)</f>
        <v>0</v>
      </c>
      <c r="F218" s="45">
        <f>('Total Revenues by County'!F218/'Total Revenues by County'!F$4)</f>
        <v>0.33681201331133176</v>
      </c>
      <c r="G218" s="45">
        <f>('Total Revenues by County'!G218/'Total Revenues by County'!G$4)</f>
        <v>0</v>
      </c>
      <c r="H218" s="45">
        <f>('Total Revenues by County'!H218/'Total Revenues by County'!H$4)</f>
        <v>0</v>
      </c>
      <c r="I218" s="45">
        <f>('Total Revenues by County'!I218/'Total Revenues by County'!I$4)</f>
        <v>0</v>
      </c>
      <c r="J218" s="45">
        <f>('Total Revenues by County'!J218/'Total Revenues by County'!J$4)</f>
        <v>0</v>
      </c>
      <c r="K218" s="45">
        <f>('Total Revenues by County'!K218/'Total Revenues by County'!K$4)</f>
        <v>0</v>
      </c>
      <c r="L218" s="45">
        <f>('Total Revenues by County'!L218/'Total Revenues by County'!L$4)</f>
        <v>0.25050610413049595</v>
      </c>
      <c r="M218" s="45">
        <f>('Total Revenues by County'!M218/'Total Revenues by County'!M$4)</f>
        <v>0</v>
      </c>
      <c r="N218" s="45">
        <f>('Total Revenues by County'!N218/'Total Revenues by County'!N$4)</f>
        <v>0</v>
      </c>
      <c r="O218" s="45">
        <f>('Total Revenues by County'!O218/'Total Revenues by County'!O$4)</f>
        <v>0</v>
      </c>
      <c r="P218" s="45">
        <f>('Total Revenues by County'!P218/'Total Revenues by County'!P$4)</f>
        <v>0</v>
      </c>
      <c r="Q218" s="45">
        <f>('Total Revenues by County'!Q218/'Total Revenues by County'!Q$4)</f>
        <v>0</v>
      </c>
      <c r="R218" s="45">
        <f>('Total Revenues by County'!R218/'Total Revenues by County'!R$4)</f>
        <v>0</v>
      </c>
      <c r="S218" s="45">
        <f>('Total Revenues by County'!S218/'Total Revenues by County'!S$4)</f>
        <v>0</v>
      </c>
      <c r="T218" s="45">
        <f>('Total Revenues by County'!T218/'Total Revenues by County'!T$4)</f>
        <v>0</v>
      </c>
      <c r="U218" s="45">
        <f>('Total Revenues by County'!U218/'Total Revenues by County'!U$4)</f>
        <v>0</v>
      </c>
      <c r="V218" s="45">
        <f>('Total Revenues by County'!V218/'Total Revenues by County'!V$4)</f>
        <v>3.9026629935720843E-3</v>
      </c>
      <c r="W218" s="45">
        <f>('Total Revenues by County'!W218/'Total Revenues by County'!W$4)</f>
        <v>0</v>
      </c>
      <c r="X218" s="45">
        <f>('Total Revenues by County'!X218/'Total Revenues by County'!X$4)</f>
        <v>0</v>
      </c>
      <c r="Y218" s="45">
        <f>('Total Revenues by County'!Y218/'Total Revenues by County'!Y$4)</f>
        <v>0</v>
      </c>
      <c r="Z218" s="45">
        <f>('Total Revenues by County'!Z218/'Total Revenues by County'!Z$4)</f>
        <v>0</v>
      </c>
      <c r="AA218" s="45">
        <f>('Total Revenues by County'!AA218/'Total Revenues by County'!AA$4)</f>
        <v>0</v>
      </c>
      <c r="AB218" s="45">
        <f>('Total Revenues by County'!AB218/'Total Revenues by County'!AB$4)</f>
        <v>0</v>
      </c>
      <c r="AC218" s="45">
        <f>('Total Revenues by County'!AC218/'Total Revenues by County'!AC$4)</f>
        <v>0</v>
      </c>
      <c r="AD218" s="45">
        <f>('Total Revenues by County'!AD218/'Total Revenues by County'!AD$4)</f>
        <v>3.1940627342312669E-4</v>
      </c>
      <c r="AE218" s="45">
        <f>('Total Revenues by County'!AE218/'Total Revenues by County'!AE$4)</f>
        <v>0</v>
      </c>
      <c r="AF218" s="45">
        <f>('Total Revenues by County'!AF218/'Total Revenues by County'!AF$4)</f>
        <v>0</v>
      </c>
      <c r="AG218" s="45">
        <f>('Total Revenues by County'!AG218/'Total Revenues by County'!AG$4)</f>
        <v>0</v>
      </c>
      <c r="AH218" s="45">
        <f>('Total Revenues by County'!AH218/'Total Revenues by County'!AH$4)</f>
        <v>0</v>
      </c>
      <c r="AI218" s="45">
        <f>('Total Revenues by County'!AI218/'Total Revenues by County'!AI$4)</f>
        <v>0</v>
      </c>
      <c r="AJ218" s="45">
        <f>('Total Revenues by County'!AJ218/'Total Revenues by County'!AJ$4)</f>
        <v>0</v>
      </c>
      <c r="AK218" s="45">
        <f>('Total Revenues by County'!AK218/'Total Revenues by County'!AK$4)</f>
        <v>0</v>
      </c>
      <c r="AL218" s="45">
        <f>('Total Revenues by County'!AL218/'Total Revenues by County'!AL$4)</f>
        <v>0</v>
      </c>
      <c r="AM218" s="45">
        <f>('Total Revenues by County'!AM218/'Total Revenues by County'!AM$4)</f>
        <v>0</v>
      </c>
      <c r="AN218" s="45">
        <f>('Total Revenues by County'!AN218/'Total Revenues by County'!AN$4)</f>
        <v>0</v>
      </c>
      <c r="AO218" s="45">
        <f>('Total Revenues by County'!AO218/'Total Revenues by County'!AO$4)</f>
        <v>1.1341857957171468</v>
      </c>
      <c r="AP218" s="45">
        <f>('Total Revenues by County'!AP218/'Total Revenues by County'!AP$4)</f>
        <v>0</v>
      </c>
      <c r="AQ218" s="45">
        <f>('Total Revenues by County'!AQ218/'Total Revenues by County'!AQ$4)</f>
        <v>0</v>
      </c>
      <c r="AR218" s="45">
        <f>('Total Revenues by County'!AR218/'Total Revenues by County'!AR$4)</f>
        <v>6.1778394918871656E-3</v>
      </c>
      <c r="AS218" s="45">
        <f>('Total Revenues by County'!AS218/'Total Revenues by County'!AS$4)</f>
        <v>0</v>
      </c>
      <c r="AT218" s="45">
        <f>('Total Revenues by County'!AT218/'Total Revenues by County'!AT$4)</f>
        <v>10.095347579118204</v>
      </c>
      <c r="AU218" s="45">
        <f>('Total Revenues by County'!AU218/'Total Revenues by County'!AU$4)</f>
        <v>0</v>
      </c>
      <c r="AV218" s="45">
        <f>('Total Revenues by County'!AV218/'Total Revenues by County'!AV$4)</f>
        <v>0</v>
      </c>
      <c r="AW218" s="45">
        <f>('Total Revenues by County'!AW218/'Total Revenues by County'!AW$4)</f>
        <v>0</v>
      </c>
      <c r="AX218" s="45">
        <f>('Total Revenues by County'!AX218/'Total Revenues by County'!AX$4)</f>
        <v>0</v>
      </c>
      <c r="AY218" s="45">
        <f>('Total Revenues by County'!AY218/'Total Revenues by County'!AY$4)</f>
        <v>0</v>
      </c>
      <c r="AZ218" s="45">
        <f>('Total Revenues by County'!AZ218/'Total Revenues by County'!AZ$4)</f>
        <v>0</v>
      </c>
      <c r="BA218" s="45">
        <f>('Total Revenues by County'!BA218/'Total Revenues by County'!BA$4)</f>
        <v>0</v>
      </c>
      <c r="BB218" s="45">
        <f>('Total Revenues by County'!BB218/'Total Revenues by County'!BB$4)</f>
        <v>0</v>
      </c>
      <c r="BC218" s="45">
        <f>('Total Revenues by County'!BC218/'Total Revenues by County'!BC$4)</f>
        <v>1.1143667128262123E-2</v>
      </c>
      <c r="BD218" s="45">
        <f>('Total Revenues by County'!BD218/'Total Revenues by County'!BD$4)</f>
        <v>0</v>
      </c>
      <c r="BE218" s="45">
        <f>('Total Revenues by County'!BE218/'Total Revenues by County'!BE$4)</f>
        <v>0</v>
      </c>
      <c r="BF218" s="45">
        <f>('Total Revenues by County'!BF218/'Total Revenues by County'!BF$4)</f>
        <v>2.6452227277536767E-4</v>
      </c>
      <c r="BG218" s="45">
        <f>('Total Revenues by County'!BG218/'Total Revenues by County'!BG$4)</f>
        <v>0</v>
      </c>
      <c r="BH218" s="45">
        <f>('Total Revenues by County'!BH218/'Total Revenues by County'!BH$4)</f>
        <v>0</v>
      </c>
      <c r="BI218" s="45">
        <f>('Total Revenues by County'!BI218/'Total Revenues by County'!BI$4)</f>
        <v>0</v>
      </c>
      <c r="BJ218" s="45">
        <f>('Total Revenues by County'!BJ218/'Total Revenues by County'!BJ$4)</f>
        <v>0</v>
      </c>
      <c r="BK218" s="45">
        <f>('Total Revenues by County'!BK218/'Total Revenues by County'!BK$4)</f>
        <v>0</v>
      </c>
      <c r="BL218" s="45">
        <f>('Total Revenues by County'!BL218/'Total Revenues by County'!BL$4)</f>
        <v>0.36049903513889514</v>
      </c>
      <c r="BM218" s="45">
        <f>('Total Revenues by County'!BM218/'Total Revenues by County'!BM$4)</f>
        <v>0</v>
      </c>
      <c r="BN218" s="45">
        <f>('Total Revenues by County'!BN218/'Total Revenues by County'!BN$4)</f>
        <v>1.6758871845471903E-3</v>
      </c>
      <c r="BO218" s="45">
        <f>('Total Revenues by County'!BO218/'Total Revenues by County'!BO$4)</f>
        <v>0</v>
      </c>
      <c r="BP218" s="45">
        <f>('Total Revenues by County'!BP218/'Total Revenues by County'!BP$4)</f>
        <v>0.33785621378739505</v>
      </c>
      <c r="BQ218" s="14">
        <f>('Total Revenues by County'!BQ218/'Total Revenues by County'!BQ$4)</f>
        <v>0</v>
      </c>
    </row>
    <row r="219" spans="1:69" x14ac:dyDescent="0.25">
      <c r="A219" s="10"/>
      <c r="B219" s="11">
        <v>351.5</v>
      </c>
      <c r="C219" s="12" t="s">
        <v>215</v>
      </c>
      <c r="D219" s="45">
        <f>('Total Revenues by County'!D219/'Total Revenues by County'!D$4)</f>
        <v>0.45112062318879109</v>
      </c>
      <c r="E219" s="45">
        <f>('Total Revenues by County'!E219/'Total Revenues by County'!E$4)</f>
        <v>3.3804064805439027</v>
      </c>
      <c r="F219" s="45">
        <f>('Total Revenues by County'!F219/'Total Revenues by County'!F$4)</f>
        <v>4.2844993625792638</v>
      </c>
      <c r="G219" s="45">
        <f>('Total Revenues by County'!G219/'Total Revenues by County'!G$4)</f>
        <v>13.183341055708024</v>
      </c>
      <c r="H219" s="45">
        <f>('Total Revenues by County'!H219/'Total Revenues by County'!H$4)</f>
        <v>2.7080589413653708</v>
      </c>
      <c r="I219" s="45">
        <f>('Total Revenues by County'!I219/'Total Revenues by County'!I$4)</f>
        <v>0.61170425758808333</v>
      </c>
      <c r="J219" s="45">
        <f>('Total Revenues by County'!J219/'Total Revenues by County'!J$4)</f>
        <v>0.93513549327502821</v>
      </c>
      <c r="K219" s="45">
        <f>('Total Revenues by County'!K219/'Total Revenues by County'!K$4)</f>
        <v>4.5160601616972027</v>
      </c>
      <c r="L219" s="45">
        <f>('Total Revenues by County'!L219/'Total Revenues by County'!L$4)</f>
        <v>1.9779784656981492</v>
      </c>
      <c r="M219" s="45">
        <f>('Total Revenues by County'!M219/'Total Revenues by County'!M$4)</f>
        <v>1.8083845043719404</v>
      </c>
      <c r="N219" s="45">
        <f>('Total Revenues by County'!N219/'Total Revenues by County'!N$4)</f>
        <v>0</v>
      </c>
      <c r="O219" s="45">
        <f>('Total Revenues by County'!O219/'Total Revenues by County'!O$4)</f>
        <v>0</v>
      </c>
      <c r="P219" s="45">
        <f>('Total Revenues by County'!P219/'Total Revenues by County'!P$4)</f>
        <v>0</v>
      </c>
      <c r="Q219" s="45">
        <f>('Total Revenues by County'!Q219/'Total Revenues by County'!Q$4)</f>
        <v>0</v>
      </c>
      <c r="R219" s="45">
        <f>('Total Revenues by County'!R219/'Total Revenues by County'!R$4)</f>
        <v>2.6356918633852335</v>
      </c>
      <c r="S219" s="45">
        <f>('Total Revenues by County'!S219/'Total Revenues by County'!S$4)</f>
        <v>0.65197979741607837</v>
      </c>
      <c r="T219" s="45">
        <f>('Total Revenues by County'!T219/'Total Revenues by County'!T$4)</f>
        <v>2.6814888833374968</v>
      </c>
      <c r="U219" s="45">
        <f>('Total Revenues by County'!U219/'Total Revenues by County'!U$4)</f>
        <v>3.5487580496780127</v>
      </c>
      <c r="V219" s="45">
        <f>('Total Revenues by County'!V219/'Total Revenues by County'!V$4)</f>
        <v>1.4723943985307621</v>
      </c>
      <c r="W219" s="45">
        <f>('Total Revenues by County'!W219/'Total Revenues by County'!W$4)</f>
        <v>0</v>
      </c>
      <c r="X219" s="45">
        <f>('Total Revenues by County'!X219/'Total Revenues by County'!X$4)</f>
        <v>1.509606642826838</v>
      </c>
      <c r="Y219" s="45">
        <f>('Total Revenues by County'!Y219/'Total Revenues by County'!Y$4)</f>
        <v>6.2139388550714729</v>
      </c>
      <c r="Z219" s="45">
        <f>('Total Revenues by County'!Z219/'Total Revenues by County'!Z$4)</f>
        <v>0</v>
      </c>
      <c r="AA219" s="45">
        <f>('Total Revenues by County'!AA219/'Total Revenues by County'!AA$4)</f>
        <v>0.32650431970898802</v>
      </c>
      <c r="AB219" s="45">
        <f>('Total Revenues by County'!AB219/'Total Revenues by County'!AB$4)</f>
        <v>2.9377384108101117</v>
      </c>
      <c r="AC219" s="45">
        <f>('Total Revenues by County'!AC219/'Total Revenues by County'!AC$4)</f>
        <v>1.8185710802243356</v>
      </c>
      <c r="AD219" s="45">
        <f>('Total Revenues by County'!AD219/'Total Revenues by County'!AD$4)</f>
        <v>3.4641526790378632</v>
      </c>
      <c r="AE219" s="45">
        <f>('Total Revenues by County'!AE219/'Total Revenues by County'!AE$4)</f>
        <v>0</v>
      </c>
      <c r="AF219" s="45">
        <f>('Total Revenues by County'!AF219/'Total Revenues by County'!AF$4)</f>
        <v>2.4840046105713816</v>
      </c>
      <c r="AG219" s="45">
        <f>('Total Revenues by County'!AG219/'Total Revenues by County'!AG$4)</f>
        <v>3.8952116585704371</v>
      </c>
      <c r="AH219" s="45">
        <f>('Total Revenues by County'!AH219/'Total Revenues by County'!AH$4)</f>
        <v>0</v>
      </c>
      <c r="AI219" s="45">
        <f>('Total Revenues by County'!AI219/'Total Revenues by County'!AI$4)</f>
        <v>0</v>
      </c>
      <c r="AJ219" s="45">
        <f>('Total Revenues by County'!AJ219/'Total Revenues by County'!AJ$4)</f>
        <v>2.9505827940871989</v>
      </c>
      <c r="AK219" s="45">
        <f>('Total Revenues by County'!AK219/'Total Revenues by County'!AK$4)</f>
        <v>2.6059926908837756</v>
      </c>
      <c r="AL219" s="45">
        <f>('Total Revenues by County'!AL219/'Total Revenues by County'!AL$4)</f>
        <v>0.47061560143945924</v>
      </c>
      <c r="AM219" s="45">
        <f>('Total Revenues by County'!AM219/'Total Revenues by County'!AM$4)</f>
        <v>2.089686754031276</v>
      </c>
      <c r="AN219" s="45">
        <f>('Total Revenues by County'!AN219/'Total Revenues by County'!AN$4)</f>
        <v>0</v>
      </c>
      <c r="AO219" s="45">
        <f>('Total Revenues by County'!AO219/'Total Revenues by County'!AO$4)</f>
        <v>5.8118933908488675</v>
      </c>
      <c r="AP219" s="45">
        <f>('Total Revenues by County'!AP219/'Total Revenues by County'!AP$4)</f>
        <v>12.397241058053178</v>
      </c>
      <c r="AQ219" s="45">
        <f>('Total Revenues by County'!AQ219/'Total Revenues by County'!AQ$4)</f>
        <v>2.819450802208546</v>
      </c>
      <c r="AR219" s="45">
        <f>('Total Revenues by County'!AR219/'Total Revenues by County'!AR$4)</f>
        <v>5.1307374836071897</v>
      </c>
      <c r="AS219" s="45">
        <f>('Total Revenues by County'!AS219/'Total Revenues by County'!AS$4)</f>
        <v>0.40261221981476059</v>
      </c>
      <c r="AT219" s="45">
        <f>('Total Revenues by County'!AT219/'Total Revenues by County'!AT$4)</f>
        <v>4.0262510143359478</v>
      </c>
      <c r="AU219" s="45">
        <f>('Total Revenues by County'!AU219/'Total Revenues by County'!AU$4)</f>
        <v>3.0956397737709671</v>
      </c>
      <c r="AV219" s="45">
        <f>('Total Revenues by County'!AV219/'Total Revenues by County'!AV$4)</f>
        <v>0.27831159917638987</v>
      </c>
      <c r="AW219" s="45">
        <f>('Total Revenues by County'!AW219/'Total Revenues by County'!AW$4)</f>
        <v>0</v>
      </c>
      <c r="AX219" s="45">
        <f>('Total Revenues by County'!AX219/'Total Revenues by County'!AX$4)</f>
        <v>6.5261533628186781</v>
      </c>
      <c r="AY219" s="45">
        <f>('Total Revenues by County'!AY219/'Total Revenues by County'!AY$4)</f>
        <v>3.8848072034859968</v>
      </c>
      <c r="AZ219" s="45">
        <f>('Total Revenues by County'!AZ219/'Total Revenues by County'!AZ$4)</f>
        <v>0.43630220654561791</v>
      </c>
      <c r="BA219" s="45">
        <f>('Total Revenues by County'!BA219/'Total Revenues by County'!BA$4)</f>
        <v>0.20757284833141454</v>
      </c>
      <c r="BB219" s="45">
        <f>('Total Revenues by County'!BB219/'Total Revenues by County'!BB$4)</f>
        <v>3.2922737220411071</v>
      </c>
      <c r="BC219" s="45">
        <f>('Total Revenues by County'!BC219/'Total Revenues by County'!BC$4)</f>
        <v>4.4661425676197721</v>
      </c>
      <c r="BD219" s="45">
        <f>('Total Revenues by County'!BD219/'Total Revenues by County'!BD$4)</f>
        <v>3.6858908483029827E-2</v>
      </c>
      <c r="BE219" s="45">
        <f>('Total Revenues by County'!BE219/'Total Revenues by County'!BE$4)</f>
        <v>0</v>
      </c>
      <c r="BF219" s="45">
        <f>('Total Revenues by County'!BF219/'Total Revenues by County'!BF$4)</f>
        <v>0.10649336049095334</v>
      </c>
      <c r="BG219" s="45">
        <f>('Total Revenues by County'!BG219/'Total Revenues by County'!BG$4)</f>
        <v>0.48222566571557635</v>
      </c>
      <c r="BH219" s="45">
        <f>('Total Revenues by County'!BH219/'Total Revenues by County'!BH$4)</f>
        <v>3.0521270020745397</v>
      </c>
      <c r="BI219" s="45">
        <f>('Total Revenues by County'!BI219/'Total Revenues by County'!BI$4)</f>
        <v>5.0155319699715251E-3</v>
      </c>
      <c r="BJ219" s="45">
        <f>('Total Revenues by County'!BJ219/'Total Revenues by County'!BJ$4)</f>
        <v>1.8936006723496217</v>
      </c>
      <c r="BK219" s="45">
        <f>('Total Revenues by County'!BK219/'Total Revenues by County'!BK$4)</f>
        <v>3.8678000846721186</v>
      </c>
      <c r="BL219" s="45">
        <f>('Total Revenues by County'!BL219/'Total Revenues by County'!BL$4)</f>
        <v>0.36229412556657542</v>
      </c>
      <c r="BM219" s="45">
        <f>('Total Revenues by County'!BM219/'Total Revenues by County'!BM$4)</f>
        <v>0.90792210247683869</v>
      </c>
      <c r="BN219" s="45">
        <f>('Total Revenues by County'!BN219/'Total Revenues by County'!BN$4)</f>
        <v>2.5573661832328427</v>
      </c>
      <c r="BO219" s="45">
        <f>('Total Revenues by County'!BO219/'Total Revenues by County'!BO$4)</f>
        <v>0.47033778918698932</v>
      </c>
      <c r="BP219" s="45">
        <f>('Total Revenues by County'!BP219/'Total Revenues by County'!BP$4)</f>
        <v>0.13012888731228567</v>
      </c>
      <c r="BQ219" s="14">
        <f>('Total Revenues by County'!BQ219/'Total Revenues by County'!BQ$4)</f>
        <v>0</v>
      </c>
    </row>
    <row r="220" spans="1:69" x14ac:dyDescent="0.25">
      <c r="A220" s="10"/>
      <c r="B220" s="11">
        <v>351.6</v>
      </c>
      <c r="C220" s="12" t="s">
        <v>216</v>
      </c>
      <c r="D220" s="45">
        <f>('Total Revenues by County'!D220/'Total Revenues by County'!D$4)</f>
        <v>0</v>
      </c>
      <c r="E220" s="45">
        <f>('Total Revenues by County'!E220/'Total Revenues by County'!E$4)</f>
        <v>0</v>
      </c>
      <c r="F220" s="45">
        <f>('Total Revenues by County'!F220/'Total Revenues by County'!F$4)</f>
        <v>0</v>
      </c>
      <c r="G220" s="45">
        <f>('Total Revenues by County'!G220/'Total Revenues by County'!G$4)</f>
        <v>0</v>
      </c>
      <c r="H220" s="45">
        <f>('Total Revenues by County'!H220/'Total Revenues by County'!H$4)</f>
        <v>0</v>
      </c>
      <c r="I220" s="45">
        <f>('Total Revenues by County'!I220/'Total Revenues by County'!I$4)</f>
        <v>0</v>
      </c>
      <c r="J220" s="45">
        <f>('Total Revenues by County'!J220/'Total Revenues by County'!J$4)</f>
        <v>0</v>
      </c>
      <c r="K220" s="45">
        <f>('Total Revenues by County'!K220/'Total Revenues by County'!K$4)</f>
        <v>0</v>
      </c>
      <c r="L220" s="45">
        <f>('Total Revenues by County'!L220/'Total Revenues by County'!L$4)</f>
        <v>3.4312144440403234E-4</v>
      </c>
      <c r="M220" s="45">
        <f>('Total Revenues by County'!M220/'Total Revenues by County'!M$4)</f>
        <v>0</v>
      </c>
      <c r="N220" s="45">
        <f>('Total Revenues by County'!N220/'Total Revenues by County'!N$4)</f>
        <v>0</v>
      </c>
      <c r="O220" s="45">
        <f>('Total Revenues by County'!O220/'Total Revenues by County'!O$4)</f>
        <v>0</v>
      </c>
      <c r="P220" s="45">
        <f>('Total Revenues by County'!P220/'Total Revenues by County'!P$4)</f>
        <v>0</v>
      </c>
      <c r="Q220" s="45">
        <f>('Total Revenues by County'!Q220/'Total Revenues by County'!Q$4)</f>
        <v>0</v>
      </c>
      <c r="R220" s="45">
        <f>('Total Revenues by County'!R220/'Total Revenues by County'!R$4)</f>
        <v>0</v>
      </c>
      <c r="S220" s="45">
        <f>('Total Revenues by County'!S220/'Total Revenues by County'!S$4)</f>
        <v>0</v>
      </c>
      <c r="T220" s="45">
        <f>('Total Revenues by County'!T220/'Total Revenues by County'!T$4)</f>
        <v>0</v>
      </c>
      <c r="U220" s="45">
        <f>('Total Revenues by County'!U220/'Total Revenues by County'!U$4)</f>
        <v>0</v>
      </c>
      <c r="V220" s="45">
        <f>('Total Revenues by County'!V220/'Total Revenues by County'!V$4)</f>
        <v>0</v>
      </c>
      <c r="W220" s="45">
        <f>('Total Revenues by County'!W220/'Total Revenues by County'!W$4)</f>
        <v>0</v>
      </c>
      <c r="X220" s="45">
        <f>('Total Revenues by County'!X220/'Total Revenues by County'!X$4)</f>
        <v>0</v>
      </c>
      <c r="Y220" s="45">
        <f>('Total Revenues by County'!Y220/'Total Revenues by County'!Y$4)</f>
        <v>0</v>
      </c>
      <c r="Z220" s="45">
        <f>('Total Revenues by County'!Z220/'Total Revenues by County'!Z$4)</f>
        <v>0</v>
      </c>
      <c r="AA220" s="45">
        <f>('Total Revenues by County'!AA220/'Total Revenues by County'!AA$4)</f>
        <v>9.3568433284494518E-2</v>
      </c>
      <c r="AB220" s="45">
        <f>('Total Revenues by County'!AB220/'Total Revenues by County'!AB$4)</f>
        <v>0</v>
      </c>
      <c r="AC220" s="45">
        <f>('Total Revenues by County'!AC220/'Total Revenues by County'!AC$4)</f>
        <v>0</v>
      </c>
      <c r="AD220" s="45">
        <f>('Total Revenues by County'!AD220/'Total Revenues by County'!AD$4)</f>
        <v>1.362800099938674E-4</v>
      </c>
      <c r="AE220" s="45">
        <f>('Total Revenues by County'!AE220/'Total Revenues by County'!AE$4)</f>
        <v>0</v>
      </c>
      <c r="AF220" s="45">
        <f>('Total Revenues by County'!AF220/'Total Revenues by County'!AF$4)</f>
        <v>0</v>
      </c>
      <c r="AG220" s="45">
        <f>('Total Revenues by County'!AG220/'Total Revenues by County'!AG$4)</f>
        <v>0</v>
      </c>
      <c r="AH220" s="45">
        <f>('Total Revenues by County'!AH220/'Total Revenues by County'!AH$4)</f>
        <v>0</v>
      </c>
      <c r="AI220" s="45">
        <f>('Total Revenues by County'!AI220/'Total Revenues by County'!AI$4)</f>
        <v>0</v>
      </c>
      <c r="AJ220" s="45">
        <f>('Total Revenues by County'!AJ220/'Total Revenues by County'!AJ$4)</f>
        <v>0</v>
      </c>
      <c r="AK220" s="45">
        <f>('Total Revenues by County'!AK220/'Total Revenues by County'!AK$4)</f>
        <v>0</v>
      </c>
      <c r="AL220" s="45">
        <f>('Total Revenues by County'!AL220/'Total Revenues by County'!AL$4)</f>
        <v>0</v>
      </c>
      <c r="AM220" s="45">
        <f>('Total Revenues by County'!AM220/'Total Revenues by County'!AM$4)</f>
        <v>0</v>
      </c>
      <c r="AN220" s="45">
        <f>('Total Revenues by County'!AN220/'Total Revenues by County'!AN$4)</f>
        <v>0</v>
      </c>
      <c r="AO220" s="45">
        <f>('Total Revenues by County'!AO220/'Total Revenues by County'!AO$4)</f>
        <v>0</v>
      </c>
      <c r="AP220" s="45">
        <f>('Total Revenues by County'!AP220/'Total Revenues by County'!AP$4)</f>
        <v>0</v>
      </c>
      <c r="AQ220" s="45">
        <f>('Total Revenues by County'!AQ220/'Total Revenues by County'!AQ$4)</f>
        <v>0</v>
      </c>
      <c r="AR220" s="45">
        <f>('Total Revenues by County'!AR220/'Total Revenues by County'!AR$4)</f>
        <v>5.0785569184088046E-4</v>
      </c>
      <c r="AS220" s="45">
        <f>('Total Revenues by County'!AS220/'Total Revenues by County'!AS$4)</f>
        <v>0</v>
      </c>
      <c r="AT220" s="45">
        <f>('Total Revenues by County'!AT220/'Total Revenues by County'!AT$4)</f>
        <v>0</v>
      </c>
      <c r="AU220" s="45">
        <f>('Total Revenues by County'!AU220/'Total Revenues by County'!AU$4)</f>
        <v>0</v>
      </c>
      <c r="AV220" s="45">
        <f>('Total Revenues by County'!AV220/'Total Revenues by County'!AV$4)</f>
        <v>0</v>
      </c>
      <c r="AW220" s="45">
        <f>('Total Revenues by County'!AW220/'Total Revenues by County'!AW$4)</f>
        <v>0</v>
      </c>
      <c r="AX220" s="45">
        <f>('Total Revenues by County'!AX220/'Total Revenues by County'!AX$4)</f>
        <v>0</v>
      </c>
      <c r="AY220" s="45">
        <f>('Total Revenues by County'!AY220/'Total Revenues by County'!AY$4)</f>
        <v>2.2865507693704327E-2</v>
      </c>
      <c r="AZ220" s="45">
        <f>('Total Revenues by County'!AZ220/'Total Revenues by County'!AZ$4)</f>
        <v>0</v>
      </c>
      <c r="BA220" s="45">
        <f>('Total Revenues by County'!BA220/'Total Revenues by County'!BA$4)</f>
        <v>0</v>
      </c>
      <c r="BB220" s="45">
        <f>('Total Revenues by County'!BB220/'Total Revenues by County'!BB$4)</f>
        <v>1.0303627288950803E-3</v>
      </c>
      <c r="BC220" s="45">
        <f>('Total Revenues by County'!BC220/'Total Revenues by County'!BC$4)</f>
        <v>0.34431851275132686</v>
      </c>
      <c r="BD220" s="45">
        <f>('Total Revenues by County'!BD220/'Total Revenues by County'!BD$4)</f>
        <v>0</v>
      </c>
      <c r="BE220" s="45">
        <f>('Total Revenues by County'!BE220/'Total Revenues by County'!BE$4)</f>
        <v>0</v>
      </c>
      <c r="BF220" s="45">
        <f>('Total Revenues by County'!BF220/'Total Revenues by County'!BF$4)</f>
        <v>3.2271717278594858E-3</v>
      </c>
      <c r="BG220" s="45">
        <f>('Total Revenues by County'!BG220/'Total Revenues by County'!BG$4)</f>
        <v>0</v>
      </c>
      <c r="BH220" s="45">
        <f>('Total Revenues by County'!BH220/'Total Revenues by County'!BH$4)</f>
        <v>1.0157099668936043E-3</v>
      </c>
      <c r="BI220" s="45">
        <f>('Total Revenues by County'!BI220/'Total Revenues by County'!BI$4)</f>
        <v>0</v>
      </c>
      <c r="BJ220" s="45">
        <f>('Total Revenues by County'!BJ220/'Total Revenues by County'!BJ$4)</f>
        <v>0</v>
      </c>
      <c r="BK220" s="45">
        <f>('Total Revenues by County'!BK220/'Total Revenues by County'!BK$4)</f>
        <v>0</v>
      </c>
      <c r="BL220" s="45">
        <f>('Total Revenues by County'!BL220/'Total Revenues by County'!BL$4)</f>
        <v>0</v>
      </c>
      <c r="BM220" s="45">
        <f>('Total Revenues by County'!BM220/'Total Revenues by County'!BM$4)</f>
        <v>0</v>
      </c>
      <c r="BN220" s="45">
        <f>('Total Revenues by County'!BN220/'Total Revenues by County'!BN$4)</f>
        <v>4.3309444095039749E-5</v>
      </c>
      <c r="BO220" s="45">
        <f>('Total Revenues by County'!BO220/'Total Revenues by County'!BO$4)</f>
        <v>0</v>
      </c>
      <c r="BP220" s="45">
        <f>('Total Revenues by County'!BP220/'Total Revenues by County'!BP$4)</f>
        <v>0.40391096133380633</v>
      </c>
      <c r="BQ220" s="14">
        <f>('Total Revenues by County'!BQ220/'Total Revenues by County'!BQ$4)</f>
        <v>0</v>
      </c>
    </row>
    <row r="221" spans="1:69" x14ac:dyDescent="0.25">
      <c r="A221" s="10"/>
      <c r="B221" s="11">
        <v>351.7</v>
      </c>
      <c r="C221" s="12" t="s">
        <v>217</v>
      </c>
      <c r="D221" s="45">
        <f>('Total Revenues by County'!D221/'Total Revenues by County'!D$4)</f>
        <v>0.91136423197146887</v>
      </c>
      <c r="E221" s="45">
        <f>('Total Revenues by County'!E221/'Total Revenues by County'!E$4)</f>
        <v>0</v>
      </c>
      <c r="F221" s="45">
        <f>('Total Revenues by County'!F221/'Total Revenues by County'!F$4)</f>
        <v>0</v>
      </c>
      <c r="G221" s="45">
        <f>('Total Revenues by County'!G221/'Total Revenues by County'!G$4)</f>
        <v>0</v>
      </c>
      <c r="H221" s="45">
        <f>('Total Revenues by County'!H221/'Total Revenues by County'!H$4)</f>
        <v>0.55617816756716931</v>
      </c>
      <c r="I221" s="45">
        <f>('Total Revenues by County'!I221/'Total Revenues by County'!I$4)</f>
        <v>0</v>
      </c>
      <c r="J221" s="45">
        <f>('Total Revenues by County'!J221/'Total Revenues by County'!J$4)</f>
        <v>0.26687868548333665</v>
      </c>
      <c r="K221" s="45">
        <f>('Total Revenues by County'!K221/'Total Revenues by County'!K$4)</f>
        <v>0.50954845016770889</v>
      </c>
      <c r="L221" s="45">
        <f>('Total Revenues by County'!L221/'Total Revenues by County'!L$4)</f>
        <v>0.45178114341790132</v>
      </c>
      <c r="M221" s="45">
        <f>('Total Revenues by County'!M221/'Total Revenues by County'!M$4)</f>
        <v>0.66621862531480802</v>
      </c>
      <c r="N221" s="45">
        <f>('Total Revenues by County'!N221/'Total Revenues by County'!N$4)</f>
        <v>0</v>
      </c>
      <c r="O221" s="45">
        <f>('Total Revenues by County'!O221/'Total Revenues by County'!O$4)</f>
        <v>0.83345046686077362</v>
      </c>
      <c r="P221" s="45">
        <f>('Total Revenues by County'!P221/'Total Revenues by County'!P$4)</f>
        <v>0</v>
      </c>
      <c r="Q221" s="45">
        <f>('Total Revenues by County'!Q221/'Total Revenues by County'!Q$4)</f>
        <v>0</v>
      </c>
      <c r="R221" s="45">
        <f>('Total Revenues by County'!R221/'Total Revenues by County'!R$4)</f>
        <v>0</v>
      </c>
      <c r="S221" s="45">
        <f>('Total Revenues by County'!S221/'Total Revenues by County'!S$4)</f>
        <v>0</v>
      </c>
      <c r="T221" s="45">
        <f>('Total Revenues by County'!T221/'Total Revenues by County'!T$4)</f>
        <v>0.40111582979432092</v>
      </c>
      <c r="U221" s="45">
        <f>('Total Revenues by County'!U221/'Total Revenues by County'!U$4)</f>
        <v>0</v>
      </c>
      <c r="V221" s="45">
        <f>('Total Revenues by County'!V221/'Total Revenues by County'!V$4)</f>
        <v>0</v>
      </c>
      <c r="W221" s="45">
        <f>('Total Revenues by County'!W221/'Total Revenues by County'!W$4)</f>
        <v>2.4880018458698663</v>
      </c>
      <c r="X221" s="45">
        <f>('Total Revenues by County'!X221/'Total Revenues by County'!X$4)</f>
        <v>0</v>
      </c>
      <c r="Y221" s="45">
        <f>('Total Revenues by County'!Y221/'Total Revenues by County'!Y$4)</f>
        <v>0</v>
      </c>
      <c r="Z221" s="45">
        <f>('Total Revenues by County'!Z221/'Total Revenues by County'!Z$4)</f>
        <v>0</v>
      </c>
      <c r="AA221" s="45">
        <f>('Total Revenues by County'!AA221/'Total Revenues by County'!AA$4)</f>
        <v>0.58273126863032387</v>
      </c>
      <c r="AB221" s="45">
        <f>('Total Revenues by County'!AB221/'Total Revenues by County'!AB$4)</f>
        <v>0</v>
      </c>
      <c r="AC221" s="45">
        <f>('Total Revenues by County'!AC221/'Total Revenues by County'!AC$4)</f>
        <v>0</v>
      </c>
      <c r="AD221" s="45">
        <f>('Total Revenues by County'!AD221/'Total Revenues by County'!AD$4)</f>
        <v>0.42820030890135596</v>
      </c>
      <c r="AE221" s="45">
        <f>('Total Revenues by County'!AE221/'Total Revenues by County'!AE$4)</f>
        <v>0</v>
      </c>
      <c r="AF221" s="45">
        <f>('Total Revenues by County'!AF221/'Total Revenues by County'!AF$4)</f>
        <v>0.65863329491190514</v>
      </c>
      <c r="AG221" s="45">
        <f>('Total Revenues by County'!AG221/'Total Revenues by County'!AG$4)</f>
        <v>0</v>
      </c>
      <c r="AH221" s="45">
        <f>('Total Revenues by County'!AH221/'Total Revenues by County'!AH$4)</f>
        <v>0</v>
      </c>
      <c r="AI221" s="45">
        <f>('Total Revenues by County'!AI221/'Total Revenues by County'!AI$4)</f>
        <v>0</v>
      </c>
      <c r="AJ221" s="45">
        <f>('Total Revenues by County'!AJ221/'Total Revenues by County'!AJ$4)</f>
        <v>0.70165083679141016</v>
      </c>
      <c r="AK221" s="45">
        <f>('Total Revenues by County'!AK221/'Total Revenues by County'!AK$4)</f>
        <v>0</v>
      </c>
      <c r="AL221" s="45">
        <f>('Total Revenues by County'!AL221/'Total Revenues by County'!AL$4)</f>
        <v>0.71118454360111105</v>
      </c>
      <c r="AM221" s="45">
        <f>('Total Revenues by County'!AM221/'Total Revenues by County'!AM$4)</f>
        <v>0.51878014322599508</v>
      </c>
      <c r="AN221" s="45">
        <f>('Total Revenues by County'!AN221/'Total Revenues by County'!AN$4)</f>
        <v>0</v>
      </c>
      <c r="AO221" s="45">
        <f>('Total Revenues by County'!AO221/'Total Revenues by County'!AO$4)</f>
        <v>3.37277255687362</v>
      </c>
      <c r="AP221" s="45">
        <f>('Total Revenues by County'!AP221/'Total Revenues by County'!AP$4)</f>
        <v>0</v>
      </c>
      <c r="AQ221" s="45">
        <f>('Total Revenues by County'!AQ221/'Total Revenues by County'!AQ$4)</f>
        <v>0.21824084905820321</v>
      </c>
      <c r="AR221" s="45">
        <f>('Total Revenues by County'!AR221/'Total Revenues by County'!AR$4)</f>
        <v>0.71578081205482269</v>
      </c>
      <c r="AS221" s="45">
        <f>('Total Revenues by County'!AS221/'Total Revenues by County'!AS$4)</f>
        <v>0.1806559297555303</v>
      </c>
      <c r="AT221" s="45">
        <f>('Total Revenues by County'!AT221/'Total Revenues by County'!AT$4)</f>
        <v>0</v>
      </c>
      <c r="AU221" s="45">
        <f>('Total Revenues by County'!AU221/'Total Revenues by County'!AU$4)</f>
        <v>0.71140087977957167</v>
      </c>
      <c r="AV221" s="45">
        <f>('Total Revenues by County'!AV221/'Total Revenues by County'!AV$4)</f>
        <v>0.28284852032782914</v>
      </c>
      <c r="AW221" s="45">
        <f>('Total Revenues by County'!AW221/'Total Revenues by County'!AW$4)</f>
        <v>0</v>
      </c>
      <c r="AX221" s="45">
        <f>('Total Revenues by County'!AX221/'Total Revenues by County'!AX$4)</f>
        <v>0</v>
      </c>
      <c r="AY221" s="45">
        <f>('Total Revenues by County'!AY221/'Total Revenues by County'!AY$4)</f>
        <v>0.99361411193318505</v>
      </c>
      <c r="AZ221" s="45">
        <f>('Total Revenues by County'!AZ221/'Total Revenues by County'!AZ$4)</f>
        <v>0.6504213358708596</v>
      </c>
      <c r="BA221" s="45">
        <f>('Total Revenues by County'!BA221/'Total Revenues by County'!BA$4)</f>
        <v>0.52036103339888984</v>
      </c>
      <c r="BB221" s="45">
        <f>('Total Revenues by County'!BB221/'Total Revenues by County'!BB$4)</f>
        <v>0.66244595747486945</v>
      </c>
      <c r="BC221" s="45">
        <f>('Total Revenues by County'!BC221/'Total Revenues by County'!BC$4)</f>
        <v>0</v>
      </c>
      <c r="BD221" s="45">
        <f>('Total Revenues by County'!BD221/'Total Revenues by County'!BD$4)</f>
        <v>0</v>
      </c>
      <c r="BE221" s="45">
        <f>('Total Revenues by County'!BE221/'Total Revenues by County'!BE$4)</f>
        <v>0</v>
      </c>
      <c r="BF221" s="45">
        <f>('Total Revenues by County'!BF221/'Total Revenues by County'!BF$4)</f>
        <v>0.77251415194159345</v>
      </c>
      <c r="BG221" s="45">
        <f>('Total Revenues by County'!BG221/'Total Revenues by County'!BG$4)</f>
        <v>0.82235958075786075</v>
      </c>
      <c r="BH221" s="45">
        <f>('Total Revenues by County'!BH221/'Total Revenues by County'!BH$4)</f>
        <v>5.1988060616804249E-2</v>
      </c>
      <c r="BI221" s="45">
        <f>('Total Revenues by County'!BI221/'Total Revenues by County'!BI$4)</f>
        <v>0.88543014927948915</v>
      </c>
      <c r="BJ221" s="45">
        <f>('Total Revenues by County'!BJ221/'Total Revenues by County'!BJ$4)</f>
        <v>0</v>
      </c>
      <c r="BK221" s="45">
        <f>('Total Revenues by County'!BK221/'Total Revenues by County'!BK$4)</f>
        <v>0</v>
      </c>
      <c r="BL221" s="45">
        <f>('Total Revenues by County'!BL221/'Total Revenues by County'!BL$4)</f>
        <v>0</v>
      </c>
      <c r="BM221" s="45">
        <f>('Total Revenues by County'!BM221/'Total Revenues by County'!BM$4)</f>
        <v>0</v>
      </c>
      <c r="BN221" s="45">
        <f>('Total Revenues by County'!BN221/'Total Revenues by County'!BN$4)</f>
        <v>0.65238522055805159</v>
      </c>
      <c r="BO221" s="45">
        <f>('Total Revenues by County'!BO221/'Total Revenues by County'!BO$4)</f>
        <v>0</v>
      </c>
      <c r="BP221" s="45">
        <f>('Total Revenues by County'!BP221/'Total Revenues by County'!BP$4)</f>
        <v>0</v>
      </c>
      <c r="BQ221" s="14">
        <f>('Total Revenues by County'!BQ221/'Total Revenues by County'!BQ$4)</f>
        <v>0</v>
      </c>
    </row>
    <row r="222" spans="1:69" x14ac:dyDescent="0.25">
      <c r="A222" s="10"/>
      <c r="B222" s="11">
        <v>351.8</v>
      </c>
      <c r="C222" s="12" t="s">
        <v>218</v>
      </c>
      <c r="D222" s="45">
        <f>('Total Revenues by County'!D222/'Total Revenues by County'!D$4)</f>
        <v>0</v>
      </c>
      <c r="E222" s="45">
        <f>('Total Revenues by County'!E222/'Total Revenues by County'!E$4)</f>
        <v>0.77061333719079994</v>
      </c>
      <c r="F222" s="45">
        <f>('Total Revenues by County'!F222/'Total Revenues by County'!F$4)</f>
        <v>0</v>
      </c>
      <c r="G222" s="45">
        <f>('Total Revenues by County'!G222/'Total Revenues by County'!G$4)</f>
        <v>0</v>
      </c>
      <c r="H222" s="45">
        <f>('Total Revenues by County'!H222/'Total Revenues by County'!H$4)</f>
        <v>0</v>
      </c>
      <c r="I222" s="45">
        <f>('Total Revenues by County'!I222/'Total Revenues by County'!I$4)</f>
        <v>0</v>
      </c>
      <c r="J222" s="45">
        <f>('Total Revenues by County'!J222/'Total Revenues by County'!J$4)</f>
        <v>0</v>
      </c>
      <c r="K222" s="45">
        <f>('Total Revenues by County'!K222/'Total Revenues by County'!K$4)</f>
        <v>0</v>
      </c>
      <c r="L222" s="45">
        <f>('Total Revenues by County'!L222/'Total Revenues by County'!L$4)</f>
        <v>0.71567584630904257</v>
      </c>
      <c r="M222" s="45">
        <f>('Total Revenues by County'!M222/'Total Revenues by County'!M$4)</f>
        <v>0.71248007395040414</v>
      </c>
      <c r="N222" s="45">
        <f>('Total Revenues by County'!N222/'Total Revenues by County'!N$4)</f>
        <v>0</v>
      </c>
      <c r="O222" s="45">
        <f>('Total Revenues by County'!O222/'Total Revenues by County'!O$4)</f>
        <v>1.0778101289424995</v>
      </c>
      <c r="P222" s="45">
        <f>('Total Revenues by County'!P222/'Total Revenues by County'!P$4)</f>
        <v>0</v>
      </c>
      <c r="Q222" s="45">
        <f>('Total Revenues by County'!Q222/'Total Revenues by County'!Q$4)</f>
        <v>0.54794105161016438</v>
      </c>
      <c r="R222" s="45">
        <f>('Total Revenues by County'!R222/'Total Revenues by County'!R$4)</f>
        <v>0</v>
      </c>
      <c r="S222" s="45">
        <f>('Total Revenues by County'!S222/'Total Revenues by County'!S$4)</f>
        <v>0</v>
      </c>
      <c r="T222" s="45">
        <f>('Total Revenues by County'!T222/'Total Revenues by County'!T$4)</f>
        <v>0</v>
      </c>
      <c r="U222" s="45">
        <f>('Total Revenues by County'!U222/'Total Revenues by County'!U$4)</f>
        <v>0</v>
      </c>
      <c r="V222" s="45">
        <f>('Total Revenues by County'!V222/'Total Revenues by County'!V$4)</f>
        <v>0</v>
      </c>
      <c r="W222" s="45">
        <f>('Total Revenues by County'!W222/'Total Revenues by County'!W$4)</f>
        <v>0</v>
      </c>
      <c r="X222" s="45">
        <f>('Total Revenues by County'!X222/'Total Revenues by County'!X$4)</f>
        <v>0</v>
      </c>
      <c r="Y222" s="45">
        <f>('Total Revenues by County'!Y222/'Total Revenues by County'!Y$4)</f>
        <v>2.4438820874085221</v>
      </c>
      <c r="Z222" s="45">
        <f>('Total Revenues by County'!Z222/'Total Revenues by County'!Z$4)</f>
        <v>0</v>
      </c>
      <c r="AA222" s="45">
        <f>('Total Revenues by County'!AA222/'Total Revenues by County'!AA$4)</f>
        <v>2.3325165462537263</v>
      </c>
      <c r="AB222" s="45">
        <f>('Total Revenues by County'!AB222/'Total Revenues by County'!AB$4)</f>
        <v>0.86627982155556993</v>
      </c>
      <c r="AC222" s="45">
        <f>('Total Revenues by County'!AC222/'Total Revenues by County'!AC$4)</f>
        <v>0</v>
      </c>
      <c r="AD222" s="45">
        <f>('Total Revenues by County'!AD222/'Total Revenues by County'!AD$4)</f>
        <v>0</v>
      </c>
      <c r="AE222" s="45">
        <f>('Total Revenues by County'!AE222/'Total Revenues by County'!AE$4)</f>
        <v>0</v>
      </c>
      <c r="AF222" s="45">
        <f>('Total Revenues by County'!AF222/'Total Revenues by County'!AF$4)</f>
        <v>0.89493825127614024</v>
      </c>
      <c r="AG222" s="45">
        <f>('Total Revenues by County'!AG222/'Total Revenues by County'!AG$4)</f>
        <v>0</v>
      </c>
      <c r="AH222" s="45">
        <f>('Total Revenues by County'!AH222/'Total Revenues by County'!AH$4)</f>
        <v>0</v>
      </c>
      <c r="AI222" s="45">
        <f>('Total Revenues by County'!AI222/'Total Revenues by County'!AI$4)</f>
        <v>0.82625573461945656</v>
      </c>
      <c r="AJ222" s="45">
        <f>('Total Revenues by County'!AJ222/'Total Revenues by County'!AJ$4)</f>
        <v>0</v>
      </c>
      <c r="AK222" s="45">
        <f>('Total Revenues by County'!AK222/'Total Revenues by County'!AK$4)</f>
        <v>1.0288512585043066</v>
      </c>
      <c r="AL222" s="45">
        <f>('Total Revenues by County'!AL222/'Total Revenues by County'!AL$4)</f>
        <v>0</v>
      </c>
      <c r="AM222" s="45">
        <f>('Total Revenues by County'!AM222/'Total Revenues by County'!AM$4)</f>
        <v>0</v>
      </c>
      <c r="AN222" s="45">
        <f>('Total Revenues by County'!AN222/'Total Revenues by County'!AN$4)</f>
        <v>0.28042624789680315</v>
      </c>
      <c r="AO222" s="45">
        <f>('Total Revenues by County'!AO222/'Total Revenues by County'!AO$4)</f>
        <v>2.3788322292404867</v>
      </c>
      <c r="AP222" s="45">
        <f>('Total Revenues by County'!AP222/'Total Revenues by County'!AP$4)</f>
        <v>0</v>
      </c>
      <c r="AQ222" s="45">
        <f>('Total Revenues by County'!AQ222/'Total Revenues by County'!AQ$4)</f>
        <v>0</v>
      </c>
      <c r="AR222" s="45">
        <f>('Total Revenues by County'!AR222/'Total Revenues by County'!AR$4)</f>
        <v>0.98691789452030132</v>
      </c>
      <c r="AS222" s="45">
        <f>('Total Revenues by County'!AS222/'Total Revenues by County'!AS$4)</f>
        <v>0</v>
      </c>
      <c r="AT222" s="45">
        <f>('Total Revenues by County'!AT222/'Total Revenues by County'!AT$4)</f>
        <v>1.6805788477143631</v>
      </c>
      <c r="AU222" s="45">
        <f>('Total Revenues by County'!AU222/'Total Revenues by County'!AU$4)</f>
        <v>0.7007782665442065</v>
      </c>
      <c r="AV222" s="45">
        <f>('Total Revenues by County'!AV222/'Total Revenues by County'!AV$4)</f>
        <v>0</v>
      </c>
      <c r="AW222" s="45">
        <f>('Total Revenues by County'!AW222/'Total Revenues by County'!AW$4)</f>
        <v>0</v>
      </c>
      <c r="AX222" s="45">
        <f>('Total Revenues by County'!AX222/'Total Revenues by County'!AX$4)</f>
        <v>0</v>
      </c>
      <c r="AY222" s="45">
        <f>('Total Revenues by County'!AY222/'Total Revenues by County'!AY$4)</f>
        <v>0</v>
      </c>
      <c r="AZ222" s="45">
        <f>('Total Revenues by County'!AZ222/'Total Revenues by County'!AZ$4)</f>
        <v>0</v>
      </c>
      <c r="BA222" s="45">
        <f>('Total Revenues by County'!BA222/'Total Revenues by County'!BA$4)</f>
        <v>0</v>
      </c>
      <c r="BB222" s="45">
        <f>('Total Revenues by County'!BB222/'Total Revenues by County'!BB$4)</f>
        <v>1.0629675270882362</v>
      </c>
      <c r="BC222" s="45">
        <f>('Total Revenues by County'!BC222/'Total Revenues by County'!BC$4)</f>
        <v>0</v>
      </c>
      <c r="BD222" s="45">
        <f>('Total Revenues by County'!BD222/'Total Revenues by County'!BD$4)</f>
        <v>0</v>
      </c>
      <c r="BE222" s="45">
        <f>('Total Revenues by County'!BE222/'Total Revenues by County'!BE$4)</f>
        <v>0</v>
      </c>
      <c r="BF222" s="45">
        <f>('Total Revenues by County'!BF222/'Total Revenues by County'!BF$4)</f>
        <v>0.95130144958205476</v>
      </c>
      <c r="BG222" s="45">
        <f>('Total Revenues by County'!BG222/'Total Revenues by County'!BG$4)</f>
        <v>0</v>
      </c>
      <c r="BH222" s="45">
        <f>('Total Revenues by County'!BH222/'Total Revenues by County'!BH$4)</f>
        <v>0</v>
      </c>
      <c r="BI222" s="45">
        <f>('Total Revenues by County'!BI222/'Total Revenues by County'!BI$4)</f>
        <v>0</v>
      </c>
      <c r="BJ222" s="45">
        <f>('Total Revenues by County'!BJ222/'Total Revenues by County'!BJ$4)</f>
        <v>1.1515027814463521</v>
      </c>
      <c r="BK222" s="45">
        <f>('Total Revenues by County'!BK222/'Total Revenues by County'!BK$4)</f>
        <v>2.1721740680496446</v>
      </c>
      <c r="BL222" s="45">
        <f>('Total Revenues by County'!BL222/'Total Revenues by County'!BL$4)</f>
        <v>0</v>
      </c>
      <c r="BM222" s="45">
        <f>('Total Revenues by County'!BM222/'Total Revenues by County'!BM$4)</f>
        <v>0</v>
      </c>
      <c r="BN222" s="45">
        <f>('Total Revenues by County'!BN222/'Total Revenues by County'!BN$4)</f>
        <v>0</v>
      </c>
      <c r="BO222" s="45">
        <f>('Total Revenues by County'!BO222/'Total Revenues by County'!BO$4)</f>
        <v>0</v>
      </c>
      <c r="BP222" s="45">
        <f>('Total Revenues by County'!BP222/'Total Revenues by County'!BP$4)</f>
        <v>0</v>
      </c>
      <c r="BQ222" s="14">
        <f>('Total Revenues by County'!BQ222/'Total Revenues by County'!BQ$4)</f>
        <v>0</v>
      </c>
    </row>
    <row r="223" spans="1:69" x14ac:dyDescent="0.25">
      <c r="A223" s="10"/>
      <c r="B223" s="11">
        <v>351.9</v>
      </c>
      <c r="C223" s="12" t="s">
        <v>219</v>
      </c>
      <c r="D223" s="45">
        <f>('Total Revenues by County'!D223/'Total Revenues by County'!D$4)</f>
        <v>0</v>
      </c>
      <c r="E223" s="45">
        <f>('Total Revenues by County'!E223/'Total Revenues by County'!E$4)</f>
        <v>0</v>
      </c>
      <c r="F223" s="45">
        <f>('Total Revenues by County'!F223/'Total Revenues by County'!F$4)</f>
        <v>0</v>
      </c>
      <c r="G223" s="45">
        <f>('Total Revenues by County'!G223/'Total Revenues by County'!G$4)</f>
        <v>0</v>
      </c>
      <c r="H223" s="45">
        <f>('Total Revenues by County'!H223/'Total Revenues by County'!H$4)</f>
        <v>0</v>
      </c>
      <c r="I223" s="45">
        <f>('Total Revenues by County'!I223/'Total Revenues by County'!I$4)</f>
        <v>2.6343852609305913E-3</v>
      </c>
      <c r="J223" s="45">
        <f>('Total Revenues by County'!J223/'Total Revenues by County'!J$4)</f>
        <v>0.76658053402239446</v>
      </c>
      <c r="K223" s="45">
        <f>('Total Revenues by County'!K223/'Total Revenues by County'!K$4)</f>
        <v>0</v>
      </c>
      <c r="L223" s="45">
        <f>('Total Revenues by County'!L223/'Total Revenues by County'!L$4)</f>
        <v>0.25845965921178143</v>
      </c>
      <c r="M223" s="45">
        <f>('Total Revenues by County'!M223/'Total Revenues by County'!M$4)</f>
        <v>2.1128686908703322E-3</v>
      </c>
      <c r="N223" s="45">
        <f>('Total Revenues by County'!N223/'Total Revenues by County'!N$4)</f>
        <v>2.952889230074017</v>
      </c>
      <c r="O223" s="45">
        <f>('Total Revenues by County'!O223/'Total Revenues by County'!O$4)</f>
        <v>1.2843045854190274</v>
      </c>
      <c r="P223" s="45">
        <f>('Total Revenues by County'!P223/'Total Revenues by County'!P$4)</f>
        <v>0</v>
      </c>
      <c r="Q223" s="45">
        <f>('Total Revenues by County'!Q223/'Total Revenues by County'!Q$4)</f>
        <v>0</v>
      </c>
      <c r="R223" s="45">
        <f>('Total Revenues by County'!R223/'Total Revenues by County'!R$4)</f>
        <v>0</v>
      </c>
      <c r="S223" s="45">
        <f>('Total Revenues by County'!S223/'Total Revenues by County'!S$4)</f>
        <v>0</v>
      </c>
      <c r="T223" s="45">
        <f>('Total Revenues by County'!T223/'Total Revenues by County'!T$4)</f>
        <v>0</v>
      </c>
      <c r="U223" s="45">
        <f>('Total Revenues by County'!U223/'Total Revenues by County'!U$4)</f>
        <v>0</v>
      </c>
      <c r="V223" s="45">
        <f>('Total Revenues by County'!V223/'Total Revenues by County'!V$4)</f>
        <v>5.7392102846648297E-3</v>
      </c>
      <c r="W223" s="45">
        <f>('Total Revenues by County'!W223/'Total Revenues by County'!W$4)</f>
        <v>0</v>
      </c>
      <c r="X223" s="45">
        <f>('Total Revenues by County'!X223/'Total Revenues by County'!X$4)</f>
        <v>0.10891569186011274</v>
      </c>
      <c r="Y223" s="45">
        <f>('Total Revenues by County'!Y223/'Total Revenues by County'!Y$4)</f>
        <v>0</v>
      </c>
      <c r="Z223" s="45">
        <f>('Total Revenues by County'!Z223/'Total Revenues by County'!Z$4)</f>
        <v>0</v>
      </c>
      <c r="AA223" s="45">
        <f>('Total Revenues by County'!AA223/'Total Revenues by County'!AA$4)</f>
        <v>1.6027888647501642</v>
      </c>
      <c r="AB223" s="45">
        <f>('Total Revenues by County'!AB223/'Total Revenues by County'!AB$4)</f>
        <v>0</v>
      </c>
      <c r="AC223" s="45">
        <f>('Total Revenues by County'!AC223/'Total Revenues by County'!AC$4)</f>
        <v>0.60340404779322121</v>
      </c>
      <c r="AD223" s="45">
        <f>('Total Revenues by County'!AD223/'Total Revenues by County'!AD$4)</f>
        <v>0.77704164489972061</v>
      </c>
      <c r="AE223" s="45">
        <f>('Total Revenues by County'!AE223/'Total Revenues by County'!AE$4)</f>
        <v>0</v>
      </c>
      <c r="AF223" s="45">
        <f>('Total Revenues by County'!AF223/'Total Revenues by County'!AF$4)</f>
        <v>0</v>
      </c>
      <c r="AG223" s="45">
        <f>('Total Revenues by County'!AG223/'Total Revenues by County'!AG$4)</f>
        <v>0</v>
      </c>
      <c r="AH223" s="45">
        <f>('Total Revenues by County'!AH223/'Total Revenues by County'!AH$4)</f>
        <v>0</v>
      </c>
      <c r="AI223" s="45">
        <f>('Total Revenues by County'!AI223/'Total Revenues by County'!AI$4)</f>
        <v>0</v>
      </c>
      <c r="AJ223" s="45">
        <f>('Total Revenues by County'!AJ223/'Total Revenues by County'!AJ$4)</f>
        <v>0</v>
      </c>
      <c r="AK223" s="45">
        <f>('Total Revenues by County'!AK223/'Total Revenues by County'!AK$4)</f>
        <v>0</v>
      </c>
      <c r="AL223" s="45">
        <f>('Total Revenues by County'!AL223/'Total Revenues by County'!AL$4)</f>
        <v>0</v>
      </c>
      <c r="AM223" s="45">
        <f>('Total Revenues by County'!AM223/'Total Revenues by County'!AM$4)</f>
        <v>0</v>
      </c>
      <c r="AN223" s="45">
        <f>('Total Revenues by County'!AN223/'Total Revenues by County'!AN$4)</f>
        <v>0</v>
      </c>
      <c r="AO223" s="45">
        <f>('Total Revenues by County'!AO223/'Total Revenues by County'!AO$4)</f>
        <v>1.0451907769732449</v>
      </c>
      <c r="AP223" s="45">
        <f>('Total Revenues by County'!AP223/'Total Revenues by County'!AP$4)</f>
        <v>0</v>
      </c>
      <c r="AQ223" s="45">
        <f>('Total Revenues by County'!AQ223/'Total Revenues by County'!AQ$4)</f>
        <v>0</v>
      </c>
      <c r="AR223" s="45">
        <f>('Total Revenues by County'!AR223/'Total Revenues by County'!AR$4)</f>
        <v>1.6071382653192419E-4</v>
      </c>
      <c r="AS223" s="45">
        <f>('Total Revenues by County'!AS223/'Total Revenues by County'!AS$4)</f>
        <v>0</v>
      </c>
      <c r="AT223" s="45">
        <f>('Total Revenues by County'!AT223/'Total Revenues by County'!AT$4)</f>
        <v>0</v>
      </c>
      <c r="AU223" s="45">
        <f>('Total Revenues by County'!AU223/'Total Revenues by County'!AU$4)</f>
        <v>0.14393097114129647</v>
      </c>
      <c r="AV223" s="45">
        <f>('Total Revenues by County'!AV223/'Total Revenues by County'!AV$4)</f>
        <v>4.4635835116476237</v>
      </c>
      <c r="AW223" s="45">
        <f>('Total Revenues by County'!AW223/'Total Revenues by County'!AW$4)</f>
        <v>0</v>
      </c>
      <c r="AX223" s="45">
        <f>('Total Revenues by County'!AX223/'Total Revenues by County'!AX$4)</f>
        <v>0</v>
      </c>
      <c r="AY223" s="45">
        <f>('Total Revenues by County'!AY223/'Total Revenues by County'!AY$4)</f>
        <v>0</v>
      </c>
      <c r="AZ223" s="45">
        <f>('Total Revenues by County'!AZ223/'Total Revenues by County'!AZ$4)</f>
        <v>0</v>
      </c>
      <c r="BA223" s="45">
        <f>('Total Revenues by County'!BA223/'Total Revenues by County'!BA$4)</f>
        <v>0</v>
      </c>
      <c r="BB223" s="45">
        <f>('Total Revenues by County'!BB223/'Total Revenues by County'!BB$4)</f>
        <v>0</v>
      </c>
      <c r="BC223" s="45">
        <f>('Total Revenues by County'!BC223/'Total Revenues by County'!BC$4)</f>
        <v>0</v>
      </c>
      <c r="BD223" s="45">
        <f>('Total Revenues by County'!BD223/'Total Revenues by County'!BD$4)</f>
        <v>0</v>
      </c>
      <c r="BE223" s="45">
        <f>('Total Revenues by County'!BE223/'Total Revenues by County'!BE$4)</f>
        <v>0</v>
      </c>
      <c r="BF223" s="45">
        <f>('Total Revenues by County'!BF223/'Total Revenues by County'!BF$4)</f>
        <v>0</v>
      </c>
      <c r="BG223" s="45">
        <f>('Total Revenues by County'!BG223/'Total Revenues by County'!BG$4)</f>
        <v>0.11581764224899506</v>
      </c>
      <c r="BH223" s="45">
        <f>('Total Revenues by County'!BH223/'Total Revenues by County'!BH$4)</f>
        <v>7.6321980059505272E-3</v>
      </c>
      <c r="BI223" s="45">
        <f>('Total Revenues by County'!BI223/'Total Revenues by County'!BI$4)</f>
        <v>0.23085253257399257</v>
      </c>
      <c r="BJ223" s="45">
        <f>('Total Revenues by County'!BJ223/'Total Revenues by County'!BJ$4)</f>
        <v>0</v>
      </c>
      <c r="BK223" s="45">
        <f>('Total Revenues by County'!BK223/'Total Revenues by County'!BK$4)</f>
        <v>7.849996657679538E-2</v>
      </c>
      <c r="BL223" s="45">
        <f>('Total Revenues by County'!BL223/'Total Revenues by County'!BL$4)</f>
        <v>0</v>
      </c>
      <c r="BM223" s="45">
        <f>('Total Revenues by County'!BM223/'Total Revenues by County'!BM$4)</f>
        <v>0</v>
      </c>
      <c r="BN223" s="45">
        <f>('Total Revenues by County'!BN223/'Total Revenues by County'!BN$4)</f>
        <v>0</v>
      </c>
      <c r="BO223" s="45">
        <f>('Total Revenues by County'!BO223/'Total Revenues by County'!BO$4)</f>
        <v>5.0561938452869173</v>
      </c>
      <c r="BP223" s="45">
        <f>('Total Revenues by County'!BP223/'Total Revenues by County'!BP$4)</f>
        <v>0</v>
      </c>
      <c r="BQ223" s="14">
        <f>('Total Revenues by County'!BQ223/'Total Revenues by County'!BQ$4)</f>
        <v>0</v>
      </c>
    </row>
    <row r="224" spans="1:69" x14ac:dyDescent="0.25">
      <c r="A224" s="10"/>
      <c r="B224" s="11">
        <v>352</v>
      </c>
      <c r="C224" s="12" t="s">
        <v>220</v>
      </c>
      <c r="D224" s="45">
        <f>('Total Revenues by County'!D224/'Total Revenues by County'!D$4)</f>
        <v>0</v>
      </c>
      <c r="E224" s="45">
        <f>('Total Revenues by County'!E224/'Total Revenues by County'!E$4)</f>
        <v>0</v>
      </c>
      <c r="F224" s="45">
        <f>('Total Revenues by County'!F224/'Total Revenues by County'!F$4)</f>
        <v>0.39978145574754825</v>
      </c>
      <c r="G224" s="45">
        <f>('Total Revenues by County'!G224/'Total Revenues by County'!G$4)</f>
        <v>0</v>
      </c>
      <c r="H224" s="45">
        <f>('Total Revenues by County'!H224/'Total Revenues by County'!H$4)</f>
        <v>0.93714303339999283</v>
      </c>
      <c r="I224" s="45">
        <f>('Total Revenues by County'!I224/'Total Revenues by County'!I$4)</f>
        <v>0</v>
      </c>
      <c r="J224" s="45">
        <f>('Total Revenues by County'!J224/'Total Revenues by County'!J$4)</f>
        <v>0</v>
      </c>
      <c r="K224" s="45">
        <f>('Total Revenues by County'!K224/'Total Revenues by County'!K$4)</f>
        <v>0.12497541955311343</v>
      </c>
      <c r="L224" s="45">
        <f>('Total Revenues by County'!L224/'Total Revenues by County'!L$4)</f>
        <v>0</v>
      </c>
      <c r="M224" s="45">
        <f>('Total Revenues by County'!M224/'Total Revenues by County'!M$4)</f>
        <v>0.37227048492222947</v>
      </c>
      <c r="N224" s="45">
        <f>('Total Revenues by County'!N224/'Total Revenues by County'!N$4)</f>
        <v>0.40331348833664082</v>
      </c>
      <c r="O224" s="45">
        <f>('Total Revenues by County'!O224/'Total Revenues by County'!O$4)</f>
        <v>0.35173046858191936</v>
      </c>
      <c r="P224" s="45">
        <f>('Total Revenues by County'!P224/'Total Revenues by County'!P$4)</f>
        <v>8.4769144144144146E-2</v>
      </c>
      <c r="Q224" s="45">
        <f>('Total Revenues by County'!Q224/'Total Revenues by County'!Q$4)</f>
        <v>0</v>
      </c>
      <c r="R224" s="45">
        <f>('Total Revenues by County'!R224/'Total Revenues by County'!R$4)</f>
        <v>0.26541624811652437</v>
      </c>
      <c r="S224" s="45">
        <f>('Total Revenues by County'!S224/'Total Revenues by County'!S$4)</f>
        <v>0.15776060124080327</v>
      </c>
      <c r="T224" s="45">
        <f>('Total Revenues by County'!T224/'Total Revenues by County'!T$4)</f>
        <v>0</v>
      </c>
      <c r="U224" s="45">
        <f>('Total Revenues by County'!U224/'Total Revenues by County'!U$4)</f>
        <v>0</v>
      </c>
      <c r="V224" s="45">
        <f>('Total Revenues by County'!V224/'Total Revenues by County'!V$4)</f>
        <v>0</v>
      </c>
      <c r="W224" s="45">
        <f>('Total Revenues by County'!W224/'Total Revenues by County'!W$4)</f>
        <v>0.22104291647438856</v>
      </c>
      <c r="X224" s="45">
        <f>('Total Revenues by County'!X224/'Total Revenues by County'!X$4)</f>
        <v>0</v>
      </c>
      <c r="Y224" s="45">
        <f>('Total Revenues by County'!Y224/'Total Revenues by County'!Y$4)</f>
        <v>0.62663292524451131</v>
      </c>
      <c r="Z224" s="45">
        <f>('Total Revenues by County'!Z224/'Total Revenues by County'!Z$4)</f>
        <v>0.11613423212192263</v>
      </c>
      <c r="AA224" s="45">
        <f>('Total Revenues by County'!AA224/'Total Revenues by County'!AA$4)</f>
        <v>0</v>
      </c>
      <c r="AB224" s="45">
        <f>('Total Revenues by County'!AB224/'Total Revenues by County'!AB$4)</f>
        <v>0</v>
      </c>
      <c r="AC224" s="45">
        <f>('Total Revenues by County'!AC224/'Total Revenues by County'!AC$4)</f>
        <v>0.23868324798829554</v>
      </c>
      <c r="AD224" s="45">
        <f>('Total Revenues by County'!AD224/'Total Revenues by County'!AD$4)</f>
        <v>8.9460728643786763E-2</v>
      </c>
      <c r="AE224" s="45">
        <f>('Total Revenues by County'!AE224/'Total Revenues by County'!AE$4)</f>
        <v>0</v>
      </c>
      <c r="AF224" s="45">
        <f>('Total Revenues by County'!AF224/'Total Revenues by County'!AF$4)</f>
        <v>0.20856248970854602</v>
      </c>
      <c r="AG224" s="45">
        <f>('Total Revenues by County'!AG224/'Total Revenues by County'!AG$4)</f>
        <v>7.6415187865569542E-2</v>
      </c>
      <c r="AH224" s="45">
        <f>('Total Revenues by County'!AH224/'Total Revenues by County'!AH$4)</f>
        <v>0</v>
      </c>
      <c r="AI224" s="45">
        <f>('Total Revenues by County'!AI224/'Total Revenues by County'!AI$4)</f>
        <v>0.24679449476532173</v>
      </c>
      <c r="AJ224" s="45">
        <f>('Total Revenues by County'!AJ224/'Total Revenues by County'!AJ$4)</f>
        <v>9.3223724691397628E-2</v>
      </c>
      <c r="AK224" s="45">
        <f>('Total Revenues by County'!AK224/'Total Revenues by County'!AK$4)</f>
        <v>0.44099408463054507</v>
      </c>
      <c r="AL224" s="45">
        <f>('Total Revenues by County'!AL224/'Total Revenues by County'!AL$4)</f>
        <v>0</v>
      </c>
      <c r="AM224" s="45">
        <f>('Total Revenues by County'!AM224/'Total Revenues by County'!AM$4)</f>
        <v>0.13043795976031569</v>
      </c>
      <c r="AN224" s="45">
        <f>('Total Revenues by County'!AN224/'Total Revenues by County'!AN$4)</f>
        <v>0</v>
      </c>
      <c r="AO224" s="45">
        <f>('Total Revenues by County'!AO224/'Total Revenues by County'!AO$4)</f>
        <v>0.69788938530272682</v>
      </c>
      <c r="AP224" s="45">
        <f>('Total Revenues by County'!AP224/'Total Revenues by County'!AP$4)</f>
        <v>0.15350981668810509</v>
      </c>
      <c r="AQ224" s="45">
        <f>('Total Revenues by County'!AQ224/'Total Revenues by County'!AQ$4)</f>
        <v>0.2043724462980859</v>
      </c>
      <c r="AR224" s="45">
        <f>('Total Revenues by County'!AR224/'Total Revenues by County'!AR$4)</f>
        <v>0.39049602715420811</v>
      </c>
      <c r="AS224" s="45">
        <f>('Total Revenues by County'!AS224/'Total Revenues by County'!AS$4)</f>
        <v>5.9966783265846847E-2</v>
      </c>
      <c r="AT224" s="45">
        <f>('Total Revenues by County'!AT224/'Total Revenues by County'!AT$4)</f>
        <v>0.11944820124425209</v>
      </c>
      <c r="AU224" s="45">
        <f>('Total Revenues by County'!AU224/'Total Revenues by County'!AU$4)</f>
        <v>0.42866292840914583</v>
      </c>
      <c r="AV224" s="45">
        <f>('Total Revenues by County'!AV224/'Total Revenues by County'!AV$4)</f>
        <v>0</v>
      </c>
      <c r="AW224" s="45">
        <f>('Total Revenues by County'!AW224/'Total Revenues by County'!AW$4)</f>
        <v>0.32823443579766537</v>
      </c>
      <c r="AX224" s="45">
        <f>('Total Revenues by County'!AX224/'Total Revenues by County'!AX$4)</f>
        <v>0</v>
      </c>
      <c r="AY224" s="45">
        <f>('Total Revenues by County'!AY224/'Total Revenues by County'!AY$4)</f>
        <v>9.8781262766102315E-2</v>
      </c>
      <c r="AZ224" s="45">
        <f>('Total Revenues by County'!AZ224/'Total Revenues by County'!AZ$4)</f>
        <v>0.38270789309740294</v>
      </c>
      <c r="BA224" s="45">
        <f>('Total Revenues by County'!BA224/'Total Revenues by County'!BA$4)</f>
        <v>0.14530060554053084</v>
      </c>
      <c r="BB224" s="45">
        <f>('Total Revenues by County'!BB224/'Total Revenues by County'!BB$4)</f>
        <v>0</v>
      </c>
      <c r="BC224" s="45">
        <f>('Total Revenues by County'!BC224/'Total Revenues by County'!BC$4)</f>
        <v>0</v>
      </c>
      <c r="BD224" s="45">
        <f>('Total Revenues by County'!BD224/'Total Revenues by County'!BD$4)</f>
        <v>7.2690152231402697E-2</v>
      </c>
      <c r="BE224" s="45">
        <f>('Total Revenues by County'!BE224/'Total Revenues by County'!BE$4)</f>
        <v>0.68674552445736403</v>
      </c>
      <c r="BF224" s="45">
        <f>('Total Revenues by County'!BF224/'Total Revenues by County'!BF$4)</f>
        <v>9.01128187493387E-2</v>
      </c>
      <c r="BG224" s="45">
        <f>('Total Revenues by County'!BG224/'Total Revenues by County'!BG$4)</f>
        <v>0</v>
      </c>
      <c r="BH224" s="45">
        <f>('Total Revenues by County'!BH224/'Total Revenues by County'!BH$4)</f>
        <v>0.36616823414989386</v>
      </c>
      <c r="BI224" s="45">
        <f>('Total Revenues by County'!BI224/'Total Revenues by County'!BI$4)</f>
        <v>0.34252955388730694</v>
      </c>
      <c r="BJ224" s="45">
        <f>('Total Revenues by County'!BJ224/'Total Revenues by County'!BJ$4)</f>
        <v>0</v>
      </c>
      <c r="BK224" s="45">
        <f>('Total Revenues by County'!BK224/'Total Revenues by County'!BK$4)</f>
        <v>0.62029011341607432</v>
      </c>
      <c r="BL224" s="45">
        <f>('Total Revenues by County'!BL224/'Total Revenues by County'!BL$4)</f>
        <v>0.49732980298882556</v>
      </c>
      <c r="BM224" s="45">
        <f>('Total Revenues by County'!BM224/'Total Revenues by County'!BM$4)</f>
        <v>0</v>
      </c>
      <c r="BN224" s="45">
        <f>('Total Revenues by County'!BN224/'Total Revenues by County'!BN$4)</f>
        <v>0.40172710530973782</v>
      </c>
      <c r="BO224" s="45">
        <f>('Total Revenues by County'!BO224/'Total Revenues by County'!BO$4)</f>
        <v>0.85217418526750777</v>
      </c>
      <c r="BP224" s="45">
        <f>('Total Revenues by County'!BP224/'Total Revenues by County'!BP$4)</f>
        <v>0</v>
      </c>
      <c r="BQ224" s="14">
        <f>('Total Revenues by County'!BQ224/'Total Revenues by County'!BQ$4)</f>
        <v>0</v>
      </c>
    </row>
    <row r="225" spans="1:69" x14ac:dyDescent="0.25">
      <c r="A225" s="10"/>
      <c r="B225" s="11">
        <v>353</v>
      </c>
      <c r="C225" s="12" t="s">
        <v>221</v>
      </c>
      <c r="D225" s="45">
        <f>('Total Revenues by County'!D225/'Total Revenues by County'!D$4)</f>
        <v>0</v>
      </c>
      <c r="E225" s="45">
        <f>('Total Revenues by County'!E225/'Total Revenues by County'!E$4)</f>
        <v>0</v>
      </c>
      <c r="F225" s="45">
        <f>('Total Revenues by County'!F225/'Total Revenues by County'!F$4)</f>
        <v>0</v>
      </c>
      <c r="G225" s="45">
        <f>('Total Revenues by County'!G225/'Total Revenues by County'!G$4)</f>
        <v>0</v>
      </c>
      <c r="H225" s="45">
        <f>('Total Revenues by County'!H225/'Total Revenues by County'!H$4)</f>
        <v>0</v>
      </c>
      <c r="I225" s="45">
        <f>('Total Revenues by County'!I225/'Total Revenues by County'!I$4)</f>
        <v>0</v>
      </c>
      <c r="J225" s="45">
        <f>('Total Revenues by County'!J225/'Total Revenues by County'!J$4)</f>
        <v>0</v>
      </c>
      <c r="K225" s="45">
        <f>('Total Revenues by County'!K225/'Total Revenues by County'!K$4)</f>
        <v>0</v>
      </c>
      <c r="L225" s="45">
        <f>('Total Revenues by County'!L225/'Total Revenues by County'!L$4)</f>
        <v>0</v>
      </c>
      <c r="M225" s="45">
        <f>('Total Revenues by County'!M225/'Total Revenues by County'!M$4)</f>
        <v>0</v>
      </c>
      <c r="N225" s="45">
        <f>('Total Revenues by County'!N225/'Total Revenues by County'!N$4)</f>
        <v>0</v>
      </c>
      <c r="O225" s="45">
        <f>('Total Revenues by County'!O225/'Total Revenues by County'!O$4)</f>
        <v>0</v>
      </c>
      <c r="P225" s="45">
        <f>('Total Revenues by County'!P225/'Total Revenues by County'!P$4)</f>
        <v>0</v>
      </c>
      <c r="Q225" s="45">
        <f>('Total Revenues by County'!Q225/'Total Revenues by County'!Q$4)</f>
        <v>0</v>
      </c>
      <c r="R225" s="45">
        <f>('Total Revenues by County'!R225/'Total Revenues by County'!R$4)</f>
        <v>0</v>
      </c>
      <c r="S225" s="45">
        <f>('Total Revenues by County'!S225/'Total Revenues by County'!S$4)</f>
        <v>0</v>
      </c>
      <c r="T225" s="45">
        <f>('Total Revenues by County'!T225/'Total Revenues by County'!T$4)</f>
        <v>0</v>
      </c>
      <c r="U225" s="45">
        <f>('Total Revenues by County'!U225/'Total Revenues by County'!U$4)</f>
        <v>0</v>
      </c>
      <c r="V225" s="45">
        <f>('Total Revenues by County'!V225/'Total Revenues by County'!V$4)</f>
        <v>0</v>
      </c>
      <c r="W225" s="45">
        <f>('Total Revenues by County'!W225/'Total Revenues by County'!W$4)</f>
        <v>0</v>
      </c>
      <c r="X225" s="45">
        <f>('Total Revenues by County'!X225/'Total Revenues by County'!X$4)</f>
        <v>0</v>
      </c>
      <c r="Y225" s="45">
        <f>('Total Revenues by County'!Y225/'Total Revenues by County'!Y$4)</f>
        <v>0</v>
      </c>
      <c r="Z225" s="45">
        <f>('Total Revenues by County'!Z225/'Total Revenues by County'!Z$4)</f>
        <v>0</v>
      </c>
      <c r="AA225" s="45">
        <f>('Total Revenues by County'!AA225/'Total Revenues by County'!AA$4)</f>
        <v>0</v>
      </c>
      <c r="AB225" s="45">
        <f>('Total Revenues by County'!AB225/'Total Revenues by County'!AB$4)</f>
        <v>0</v>
      </c>
      <c r="AC225" s="45">
        <f>('Total Revenues by County'!AC225/'Total Revenues by County'!AC$4)</f>
        <v>0</v>
      </c>
      <c r="AD225" s="45">
        <f>('Total Revenues by County'!AD225/'Total Revenues by County'!AD$4)</f>
        <v>0.15003009516887364</v>
      </c>
      <c r="AE225" s="45">
        <f>('Total Revenues by County'!AE225/'Total Revenues by County'!AE$4)</f>
        <v>0</v>
      </c>
      <c r="AF225" s="45">
        <f>('Total Revenues by County'!AF225/'Total Revenues by County'!AF$4)</f>
        <v>0</v>
      </c>
      <c r="AG225" s="45">
        <f>('Total Revenues by County'!AG225/'Total Revenues by County'!AG$4)</f>
        <v>0</v>
      </c>
      <c r="AH225" s="45">
        <f>('Total Revenues by County'!AH225/'Total Revenues by County'!AH$4)</f>
        <v>0</v>
      </c>
      <c r="AI225" s="45">
        <f>('Total Revenues by County'!AI225/'Total Revenues by County'!AI$4)</f>
        <v>0</v>
      </c>
      <c r="AJ225" s="45">
        <f>('Total Revenues by County'!AJ225/'Total Revenues by County'!AJ$4)</f>
        <v>0</v>
      </c>
      <c r="AK225" s="45">
        <f>('Total Revenues by County'!AK225/'Total Revenues by County'!AK$4)</f>
        <v>0</v>
      </c>
      <c r="AL225" s="45">
        <f>('Total Revenues by County'!AL225/'Total Revenues by County'!AL$4)</f>
        <v>0</v>
      </c>
      <c r="AM225" s="45">
        <f>('Total Revenues by County'!AM225/'Total Revenues by County'!AM$4)</f>
        <v>0</v>
      </c>
      <c r="AN225" s="45">
        <f>('Total Revenues by County'!AN225/'Total Revenues by County'!AN$4)</f>
        <v>0</v>
      </c>
      <c r="AO225" s="45">
        <f>('Total Revenues by County'!AO225/'Total Revenues by County'!AO$4)</f>
        <v>0</v>
      </c>
      <c r="AP225" s="45">
        <f>('Total Revenues by County'!AP225/'Total Revenues by County'!AP$4)</f>
        <v>4.2347535638097962E-2</v>
      </c>
      <c r="AQ225" s="45">
        <f>('Total Revenues by County'!AQ225/'Total Revenues by County'!AQ$4)</f>
        <v>0</v>
      </c>
      <c r="AR225" s="45">
        <f>('Total Revenues by County'!AR225/'Total Revenues by County'!AR$4)</f>
        <v>0</v>
      </c>
      <c r="AS225" s="45">
        <f>('Total Revenues by County'!AS225/'Total Revenues by County'!AS$4)</f>
        <v>0</v>
      </c>
      <c r="AT225" s="45">
        <f>('Total Revenues by County'!AT225/'Total Revenues by County'!AT$4)</f>
        <v>0</v>
      </c>
      <c r="AU225" s="45">
        <f>('Total Revenues by County'!AU225/'Total Revenues by County'!AU$4)</f>
        <v>0</v>
      </c>
      <c r="AV225" s="45">
        <f>('Total Revenues by County'!AV225/'Total Revenues by County'!AV$4)</f>
        <v>0</v>
      </c>
      <c r="AW225" s="45">
        <f>('Total Revenues by County'!AW225/'Total Revenues by County'!AW$4)</f>
        <v>0</v>
      </c>
      <c r="AX225" s="45">
        <f>('Total Revenues by County'!AX225/'Total Revenues by County'!AX$4)</f>
        <v>0</v>
      </c>
      <c r="AY225" s="45">
        <f>('Total Revenues by County'!AY225/'Total Revenues by County'!AY$4)</f>
        <v>0</v>
      </c>
      <c r="AZ225" s="45">
        <f>('Total Revenues by County'!AZ225/'Total Revenues by County'!AZ$4)</f>
        <v>0.13163999031684429</v>
      </c>
      <c r="BA225" s="45">
        <f>('Total Revenues by County'!BA225/'Total Revenues by County'!BA$4)</f>
        <v>0</v>
      </c>
      <c r="BB225" s="45">
        <f>('Total Revenues by County'!BB225/'Total Revenues by County'!BB$4)</f>
        <v>0</v>
      </c>
      <c r="BC225" s="45">
        <f>('Total Revenues by County'!BC225/'Total Revenues by County'!BC$4)</f>
        <v>0</v>
      </c>
      <c r="BD225" s="45">
        <f>('Total Revenues by County'!BD225/'Total Revenues by County'!BD$4)</f>
        <v>0</v>
      </c>
      <c r="BE225" s="45">
        <f>('Total Revenues by County'!BE225/'Total Revenues by County'!BE$4)</f>
        <v>0</v>
      </c>
      <c r="BF225" s="45">
        <f>('Total Revenues by County'!BF225/'Total Revenues by County'!BF$4)</f>
        <v>0</v>
      </c>
      <c r="BG225" s="45">
        <f>('Total Revenues by County'!BG225/'Total Revenues by County'!BG$4)</f>
        <v>0</v>
      </c>
      <c r="BH225" s="45">
        <f>('Total Revenues by County'!BH225/'Total Revenues by County'!BH$4)</f>
        <v>1.3774368654807134E-2</v>
      </c>
      <c r="BI225" s="45">
        <f>('Total Revenues by County'!BI225/'Total Revenues by County'!BI$4)</f>
        <v>0</v>
      </c>
      <c r="BJ225" s="45">
        <f>('Total Revenues by County'!BJ225/'Total Revenues by County'!BJ$4)</f>
        <v>0</v>
      </c>
      <c r="BK225" s="45">
        <f>('Total Revenues by County'!BK225/'Total Revenues by County'!BK$4)</f>
        <v>0</v>
      </c>
      <c r="BL225" s="45">
        <f>('Total Revenues by County'!BL225/'Total Revenues by County'!BL$4)</f>
        <v>0</v>
      </c>
      <c r="BM225" s="45">
        <f>('Total Revenues by County'!BM225/'Total Revenues by County'!BM$4)</f>
        <v>0</v>
      </c>
      <c r="BN225" s="45">
        <f>('Total Revenues by County'!BN225/'Total Revenues by County'!BN$4)</f>
        <v>0</v>
      </c>
      <c r="BO225" s="45">
        <f>('Total Revenues by County'!BO225/'Total Revenues by County'!BO$4)</f>
        <v>0</v>
      </c>
      <c r="BP225" s="45">
        <f>('Total Revenues by County'!BP225/'Total Revenues by County'!BP$4)</f>
        <v>0</v>
      </c>
      <c r="BQ225" s="14">
        <f>('Total Revenues by County'!BQ225/'Total Revenues by County'!BQ$4)</f>
        <v>0</v>
      </c>
    </row>
    <row r="226" spans="1:69" x14ac:dyDescent="0.25">
      <c r="A226" s="10"/>
      <c r="B226" s="11">
        <v>354</v>
      </c>
      <c r="C226" s="12" t="s">
        <v>222</v>
      </c>
      <c r="D226" s="45">
        <f>('Total Revenues by County'!D226/'Total Revenues by County'!D$4)</f>
        <v>6.7723545430721135E-2</v>
      </c>
      <c r="E226" s="45">
        <f>('Total Revenues by County'!E226/'Total Revenues by County'!E$4)</f>
        <v>5.0629249240561258E-4</v>
      </c>
      <c r="F226" s="45">
        <f>('Total Revenues by County'!F226/'Total Revenues by County'!F$4)</f>
        <v>1.2970711758894917</v>
      </c>
      <c r="G226" s="45">
        <f>('Total Revenues by County'!G226/'Total Revenues by County'!G$4)</f>
        <v>0</v>
      </c>
      <c r="H226" s="45">
        <f>('Total Revenues by County'!H226/'Total Revenues by County'!H$4)</f>
        <v>0.74412188572613414</v>
      </c>
      <c r="I226" s="45">
        <f>('Total Revenues by County'!I226/'Total Revenues by County'!I$4)</f>
        <v>9.4310992341315167E-2</v>
      </c>
      <c r="J226" s="45">
        <f>('Total Revenues by County'!J226/'Total Revenues by County'!J$4)</f>
        <v>0</v>
      </c>
      <c r="K226" s="45">
        <f>('Total Revenues by County'!K226/'Total Revenues by County'!K$4)</f>
        <v>2.9408777045514558</v>
      </c>
      <c r="L226" s="45">
        <f>('Total Revenues by County'!L226/'Total Revenues by County'!L$4)</f>
        <v>5.2943638871542194E-2</v>
      </c>
      <c r="M226" s="45">
        <f>('Total Revenues by County'!M226/'Total Revenues by County'!M$4)</f>
        <v>0</v>
      </c>
      <c r="N226" s="45">
        <f>('Total Revenues by County'!N226/'Total Revenues by County'!N$4)</f>
        <v>0.84469997032778277</v>
      </c>
      <c r="O226" s="45">
        <f>('Total Revenues by County'!O226/'Total Revenues by County'!O$4)</f>
        <v>1.7555686235137188E-2</v>
      </c>
      <c r="P226" s="45">
        <f>('Total Revenues by County'!P226/'Total Revenues by County'!P$4)</f>
        <v>1.1569256756756756</v>
      </c>
      <c r="Q226" s="45">
        <f>('Total Revenues by County'!Q226/'Total Revenues by County'!Q$4)</f>
        <v>0</v>
      </c>
      <c r="R226" s="45">
        <f>('Total Revenues by County'!R226/'Total Revenues by County'!R$4)</f>
        <v>1.0533274736313409</v>
      </c>
      <c r="S226" s="45">
        <f>('Total Revenues by County'!S226/'Total Revenues by County'!S$4)</f>
        <v>0.437257582945001</v>
      </c>
      <c r="T226" s="45">
        <f>('Total Revenues by County'!T226/'Total Revenues by County'!T$4)</f>
        <v>0</v>
      </c>
      <c r="U226" s="45">
        <f>('Total Revenues by County'!U226/'Total Revenues by County'!U$4)</f>
        <v>0</v>
      </c>
      <c r="V226" s="45">
        <f>('Total Revenues by County'!V226/'Total Revenues by County'!V$4)</f>
        <v>5.7392102846648297E-3</v>
      </c>
      <c r="W226" s="45">
        <f>('Total Revenues by County'!W226/'Total Revenues by County'!W$4)</f>
        <v>0</v>
      </c>
      <c r="X226" s="45">
        <f>('Total Revenues by County'!X226/'Total Revenues by County'!X$4)</f>
        <v>0</v>
      </c>
      <c r="Y226" s="45">
        <f>('Total Revenues by County'!Y226/'Total Revenues by County'!Y$4)</f>
        <v>0</v>
      </c>
      <c r="Z226" s="45">
        <f>('Total Revenues by County'!Z226/'Total Revenues by County'!Z$4)</f>
        <v>4.3229777256740917E-2</v>
      </c>
      <c r="AA226" s="45">
        <f>('Total Revenues by County'!AA226/'Total Revenues by County'!AA$4)</f>
        <v>8.0053554286869097E-2</v>
      </c>
      <c r="AB226" s="45">
        <f>('Total Revenues by County'!AB226/'Total Revenues by County'!AB$4)</f>
        <v>0.79057563414581578</v>
      </c>
      <c r="AC226" s="45">
        <f>('Total Revenues by County'!AC226/'Total Revenues by County'!AC$4)</f>
        <v>0.49545964398927089</v>
      </c>
      <c r="AD226" s="45">
        <f>('Total Revenues by County'!AD226/'Total Revenues by County'!AD$4)</f>
        <v>4.9520045937720036</v>
      </c>
      <c r="AE226" s="45">
        <f>('Total Revenues by County'!AE226/'Total Revenues by County'!AE$4)</f>
        <v>0</v>
      </c>
      <c r="AF226" s="45">
        <f>('Total Revenues by County'!AF226/'Total Revenues by County'!AF$4)</f>
        <v>3.660681705911411</v>
      </c>
      <c r="AG226" s="45">
        <f>('Total Revenues by County'!AG226/'Total Revenues by County'!AG$4)</f>
        <v>0</v>
      </c>
      <c r="AH226" s="45">
        <f>('Total Revenues by County'!AH226/'Total Revenues by County'!AH$4)</f>
        <v>0</v>
      </c>
      <c r="AI226" s="45">
        <f>('Total Revenues by County'!AI226/'Total Revenues by County'!AI$4)</f>
        <v>0</v>
      </c>
      <c r="AJ226" s="45">
        <f>('Total Revenues by County'!AJ226/'Total Revenues by County'!AJ$4)</f>
        <v>0.60404995961121788</v>
      </c>
      <c r="AK226" s="45">
        <f>('Total Revenues by County'!AK226/'Total Revenues by County'!AK$4)</f>
        <v>0.33608067202407049</v>
      </c>
      <c r="AL226" s="45">
        <f>('Total Revenues by County'!AL226/'Total Revenues by County'!AL$4)</f>
        <v>0.22533284074271717</v>
      </c>
      <c r="AM226" s="45">
        <f>('Total Revenues by County'!AM226/'Total Revenues by County'!AM$4)</f>
        <v>0.13109563014566181</v>
      </c>
      <c r="AN226" s="45">
        <f>('Total Revenues by County'!AN226/'Total Revenues by County'!AN$4)</f>
        <v>0</v>
      </c>
      <c r="AO226" s="45">
        <f>('Total Revenues by County'!AO226/'Total Revenues by County'!AO$4)</f>
        <v>0</v>
      </c>
      <c r="AP226" s="45">
        <f>('Total Revenues by County'!AP226/'Total Revenues by County'!AP$4)</f>
        <v>3.2766405699978298</v>
      </c>
      <c r="AQ226" s="45">
        <f>('Total Revenues by County'!AQ226/'Total Revenues by County'!AQ$4)</f>
        <v>0.46167539799603274</v>
      </c>
      <c r="AR226" s="45">
        <f>('Total Revenues by County'!AR226/'Total Revenues by County'!AR$4)</f>
        <v>2.6310846254724987</v>
      </c>
      <c r="AS226" s="45">
        <f>('Total Revenues by County'!AS226/'Total Revenues by County'!AS$4)</f>
        <v>2.5488748694825571</v>
      </c>
      <c r="AT226" s="45">
        <f>('Total Revenues by County'!AT226/'Total Revenues by County'!AT$4)</f>
        <v>34.912456045442248</v>
      </c>
      <c r="AU226" s="45">
        <f>('Total Revenues by County'!AU226/'Total Revenues by County'!AU$4)</f>
        <v>0.42381688983419541</v>
      </c>
      <c r="AV226" s="45">
        <f>('Total Revenues by County'!AV226/'Total Revenues by County'!AV$4)</f>
        <v>2.7166013969074247E-2</v>
      </c>
      <c r="AW226" s="45">
        <f>('Total Revenues by County'!AW226/'Total Revenues by County'!AW$4)</f>
        <v>0.60038910505836574</v>
      </c>
      <c r="AX226" s="45">
        <f>('Total Revenues by County'!AX226/'Total Revenues by County'!AX$4)</f>
        <v>4.4415910823749609</v>
      </c>
      <c r="AY226" s="45">
        <f>('Total Revenues by County'!AY226/'Total Revenues by County'!AY$4)</f>
        <v>0.88696893014388811</v>
      </c>
      <c r="AZ226" s="45">
        <f>('Total Revenues by County'!AZ226/'Total Revenues by County'!AZ$4)</f>
        <v>2.6537985805944814E-2</v>
      </c>
      <c r="BA226" s="45">
        <f>('Total Revenues by County'!BA226/'Total Revenues by County'!BA$4)</f>
        <v>0.22949966704007363</v>
      </c>
      <c r="BB226" s="45">
        <f>('Total Revenues by County'!BB226/'Total Revenues by County'!BB$4)</f>
        <v>0.56410916899185193</v>
      </c>
      <c r="BC226" s="45">
        <f>('Total Revenues by County'!BC226/'Total Revenues by County'!BC$4)</f>
        <v>8.4280297402188314E-2</v>
      </c>
      <c r="BD226" s="45">
        <f>('Total Revenues by County'!BD226/'Total Revenues by County'!BD$4)</f>
        <v>0.70130581932283742</v>
      </c>
      <c r="BE226" s="45">
        <f>('Total Revenues by County'!BE226/'Total Revenues by County'!BE$4)</f>
        <v>0</v>
      </c>
      <c r="BF226" s="45">
        <f>('Total Revenues by County'!BF226/'Total Revenues by County'!BF$4)</f>
        <v>0.79406279758755682</v>
      </c>
      <c r="BG226" s="45">
        <f>('Total Revenues by County'!BG226/'Total Revenues by County'!BG$4)</f>
        <v>0</v>
      </c>
      <c r="BH226" s="45">
        <f>('Total Revenues by County'!BH226/'Total Revenues by County'!BH$4)</f>
        <v>1.9193205283608261</v>
      </c>
      <c r="BI226" s="45">
        <f>('Total Revenues by County'!BI226/'Total Revenues by County'!BI$4)</f>
        <v>7.1554922771593754E-2</v>
      </c>
      <c r="BJ226" s="45">
        <f>('Total Revenues by County'!BJ226/'Total Revenues by County'!BJ$4)</f>
        <v>0.17911714091327491</v>
      </c>
      <c r="BK226" s="45">
        <f>('Total Revenues by County'!BK226/'Total Revenues by County'!BK$4)</f>
        <v>0</v>
      </c>
      <c r="BL226" s="45">
        <f>('Total Revenues by County'!BL226/'Total Revenues by County'!BL$4)</f>
        <v>6.664273212763093E-2</v>
      </c>
      <c r="BM226" s="45">
        <f>('Total Revenues by County'!BM226/'Total Revenues by County'!BM$4)</f>
        <v>0</v>
      </c>
      <c r="BN226" s="45">
        <f>('Total Revenues by County'!BN226/'Total Revenues by County'!BN$4)</f>
        <v>0.58705574866964683</v>
      </c>
      <c r="BO226" s="45">
        <f>('Total Revenues by County'!BO226/'Total Revenues by County'!BO$4)</f>
        <v>1.3671226872867295</v>
      </c>
      <c r="BP226" s="45">
        <f>('Total Revenues by County'!BP226/'Total Revenues by County'!BP$4)</f>
        <v>8.4748728863663239</v>
      </c>
      <c r="BQ226" s="14">
        <f>('Total Revenues by County'!BQ226/'Total Revenues by County'!BQ$4)</f>
        <v>0</v>
      </c>
    </row>
    <row r="227" spans="1:69" x14ac:dyDescent="0.25">
      <c r="A227" s="10"/>
      <c r="B227" s="11">
        <v>355</v>
      </c>
      <c r="C227" s="12" t="s">
        <v>223</v>
      </c>
      <c r="D227" s="45">
        <f>('Total Revenues by County'!D227/'Total Revenues by County'!D$4)</f>
        <v>2.4111116597225122</v>
      </c>
      <c r="E227" s="45">
        <f>('Total Revenues by County'!E227/'Total Revenues by County'!E$4)</f>
        <v>0</v>
      </c>
      <c r="F227" s="45">
        <f>('Total Revenues by County'!F227/'Total Revenues by County'!F$4)</f>
        <v>0</v>
      </c>
      <c r="G227" s="45">
        <f>('Total Revenues by County'!G227/'Total Revenues by County'!G$4)</f>
        <v>0</v>
      </c>
      <c r="H227" s="45">
        <f>('Total Revenues by County'!H227/'Total Revenues by County'!H$4)</f>
        <v>0.25690799450959023</v>
      </c>
      <c r="I227" s="45">
        <f>('Total Revenues by County'!I227/'Total Revenues by County'!I$4)</f>
        <v>0</v>
      </c>
      <c r="J227" s="45">
        <f>('Total Revenues by County'!J227/'Total Revenues by County'!J$4)</f>
        <v>0</v>
      </c>
      <c r="K227" s="45">
        <f>('Total Revenues by County'!K227/'Total Revenues by County'!K$4)</f>
        <v>0</v>
      </c>
      <c r="L227" s="45">
        <f>('Total Revenues by County'!L227/'Total Revenues by County'!L$4)</f>
        <v>0</v>
      </c>
      <c r="M227" s="45">
        <f>('Total Revenues by County'!M227/'Total Revenues by County'!M$4)</f>
        <v>4.6789665808313764E-2</v>
      </c>
      <c r="N227" s="45">
        <f>('Total Revenues by County'!N227/'Total Revenues by County'!N$4)</f>
        <v>0</v>
      </c>
      <c r="O227" s="45">
        <f>('Total Revenues by County'!O227/'Total Revenues by County'!O$4)</f>
        <v>0</v>
      </c>
      <c r="P227" s="45">
        <f>('Total Revenues by County'!P227/'Total Revenues by County'!P$4)</f>
        <v>0</v>
      </c>
      <c r="Q227" s="45">
        <f>('Total Revenues by County'!Q227/'Total Revenues by County'!Q$4)</f>
        <v>0</v>
      </c>
      <c r="R227" s="45">
        <f>('Total Revenues by County'!R227/'Total Revenues by County'!R$4)</f>
        <v>0</v>
      </c>
      <c r="S227" s="45">
        <f>('Total Revenues by County'!S227/'Total Revenues by County'!S$4)</f>
        <v>0</v>
      </c>
      <c r="T227" s="45">
        <f>('Total Revenues by County'!T227/'Total Revenues by County'!T$4)</f>
        <v>0</v>
      </c>
      <c r="U227" s="45">
        <f>('Total Revenues by County'!U227/'Total Revenues by County'!U$4)</f>
        <v>0</v>
      </c>
      <c r="V227" s="45">
        <f>('Total Revenues by County'!V227/'Total Revenues by County'!V$4)</f>
        <v>0</v>
      </c>
      <c r="W227" s="45">
        <f>('Total Revenues by County'!W227/'Total Revenues by County'!W$4)</f>
        <v>13.345408398707891</v>
      </c>
      <c r="X227" s="45">
        <f>('Total Revenues by County'!X227/'Total Revenues by County'!X$4)</f>
        <v>0</v>
      </c>
      <c r="Y227" s="45">
        <f>('Total Revenues by County'!Y227/'Total Revenues by County'!Y$4)</f>
        <v>0</v>
      </c>
      <c r="Z227" s="45">
        <f>('Total Revenues by County'!Z227/'Total Revenues by County'!Z$4)</f>
        <v>0</v>
      </c>
      <c r="AA227" s="45">
        <f>('Total Revenues by County'!AA227/'Total Revenues by County'!AA$4)</f>
        <v>0</v>
      </c>
      <c r="AB227" s="45">
        <f>('Total Revenues by County'!AB227/'Total Revenues by County'!AB$4)</f>
        <v>0</v>
      </c>
      <c r="AC227" s="45">
        <f>('Total Revenues by County'!AC227/'Total Revenues by County'!AC$4)</f>
        <v>0</v>
      </c>
      <c r="AD227" s="45">
        <f>('Total Revenues by County'!AD227/'Total Revenues by County'!AD$4)</f>
        <v>0</v>
      </c>
      <c r="AE227" s="45">
        <f>('Total Revenues by County'!AE227/'Total Revenues by County'!AE$4)</f>
        <v>0</v>
      </c>
      <c r="AF227" s="45">
        <f>('Total Revenues by County'!AF227/'Total Revenues by County'!AF$4)</f>
        <v>0</v>
      </c>
      <c r="AG227" s="45">
        <f>('Total Revenues by County'!AG227/'Total Revenues by County'!AG$4)</f>
        <v>0</v>
      </c>
      <c r="AH227" s="45">
        <f>('Total Revenues by County'!AH227/'Total Revenues by County'!AH$4)</f>
        <v>0</v>
      </c>
      <c r="AI227" s="45">
        <f>('Total Revenues by County'!AI227/'Total Revenues by County'!AI$4)</f>
        <v>0</v>
      </c>
      <c r="AJ227" s="45">
        <f>('Total Revenues by County'!AJ227/'Total Revenues by County'!AJ$4)</f>
        <v>0</v>
      </c>
      <c r="AK227" s="45">
        <f>('Total Revenues by County'!AK227/'Total Revenues by County'!AK$4)</f>
        <v>0</v>
      </c>
      <c r="AL227" s="45">
        <f>('Total Revenues by County'!AL227/'Total Revenues by County'!AL$4)</f>
        <v>0</v>
      </c>
      <c r="AM227" s="45">
        <f>('Total Revenues by County'!AM227/'Total Revenues by County'!AM$4)</f>
        <v>0</v>
      </c>
      <c r="AN227" s="45">
        <f>('Total Revenues by County'!AN227/'Total Revenues by County'!AN$4)</f>
        <v>0</v>
      </c>
      <c r="AO227" s="45">
        <f>('Total Revenues by County'!AO227/'Total Revenues by County'!AO$4)</f>
        <v>0</v>
      </c>
      <c r="AP227" s="45">
        <f>('Total Revenues by County'!AP227/'Total Revenues by County'!AP$4)</f>
        <v>0</v>
      </c>
      <c r="AQ227" s="45">
        <f>('Total Revenues by County'!AQ227/'Total Revenues by County'!AQ$4)</f>
        <v>0</v>
      </c>
      <c r="AR227" s="45">
        <f>('Total Revenues by County'!AR227/'Total Revenues by County'!AR$4)</f>
        <v>0</v>
      </c>
      <c r="AS227" s="45">
        <f>('Total Revenues by County'!AS227/'Total Revenues by County'!AS$4)</f>
        <v>0</v>
      </c>
      <c r="AT227" s="45">
        <f>('Total Revenues by County'!AT227/'Total Revenues by County'!AT$4)</f>
        <v>0</v>
      </c>
      <c r="AU227" s="45">
        <f>('Total Revenues by County'!AU227/'Total Revenues by County'!AU$4)</f>
        <v>0</v>
      </c>
      <c r="AV227" s="45">
        <f>('Total Revenues by County'!AV227/'Total Revenues by County'!AV$4)</f>
        <v>0</v>
      </c>
      <c r="AW227" s="45">
        <f>('Total Revenues by County'!AW227/'Total Revenues by County'!AW$4)</f>
        <v>0</v>
      </c>
      <c r="AX227" s="45">
        <f>('Total Revenues by County'!AX227/'Total Revenues by County'!AX$4)</f>
        <v>0</v>
      </c>
      <c r="AY227" s="45">
        <f>('Total Revenues by County'!AY227/'Total Revenues by County'!AY$4)</f>
        <v>0</v>
      </c>
      <c r="AZ227" s="45">
        <f>('Total Revenues by County'!AZ227/'Total Revenues by County'!AZ$4)</f>
        <v>0</v>
      </c>
      <c r="BA227" s="45">
        <f>('Total Revenues by County'!BA227/'Total Revenues by County'!BA$4)</f>
        <v>0</v>
      </c>
      <c r="BB227" s="45">
        <f>('Total Revenues by County'!BB227/'Total Revenues by County'!BB$4)</f>
        <v>0</v>
      </c>
      <c r="BC227" s="45">
        <f>('Total Revenues by County'!BC227/'Total Revenues by County'!BC$4)</f>
        <v>0</v>
      </c>
      <c r="BD227" s="45">
        <f>('Total Revenues by County'!BD227/'Total Revenues by County'!BD$4)</f>
        <v>0</v>
      </c>
      <c r="BE227" s="45">
        <f>('Total Revenues by County'!BE227/'Total Revenues by County'!BE$4)</f>
        <v>0</v>
      </c>
      <c r="BF227" s="45">
        <f>('Total Revenues by County'!BF227/'Total Revenues by County'!BF$4)</f>
        <v>0</v>
      </c>
      <c r="BG227" s="45">
        <f>('Total Revenues by County'!BG227/'Total Revenues by County'!BG$4)</f>
        <v>0</v>
      </c>
      <c r="BH227" s="45">
        <f>('Total Revenues by County'!BH227/'Total Revenues by County'!BH$4)</f>
        <v>0</v>
      </c>
      <c r="BI227" s="45">
        <f>('Total Revenues by County'!BI227/'Total Revenues by County'!BI$4)</f>
        <v>0</v>
      </c>
      <c r="BJ227" s="45">
        <f>('Total Revenues by County'!BJ227/'Total Revenues by County'!BJ$4)</f>
        <v>0</v>
      </c>
      <c r="BK227" s="45">
        <f>('Total Revenues by County'!BK227/'Total Revenues by County'!BK$4)</f>
        <v>0</v>
      </c>
      <c r="BL227" s="45">
        <f>('Total Revenues by County'!BL227/'Total Revenues by County'!BL$4)</f>
        <v>0</v>
      </c>
      <c r="BM227" s="45">
        <f>('Total Revenues by County'!BM227/'Total Revenues by County'!BM$4)</f>
        <v>0</v>
      </c>
      <c r="BN227" s="45">
        <f>('Total Revenues by County'!BN227/'Total Revenues by County'!BN$4)</f>
        <v>9.5410705341372568E-2</v>
      </c>
      <c r="BO227" s="45">
        <f>('Total Revenues by County'!BO227/'Total Revenues by County'!BO$4)</f>
        <v>0</v>
      </c>
      <c r="BP227" s="45">
        <f>('Total Revenues by County'!BP227/'Total Revenues by County'!BP$4)</f>
        <v>0.13176954002601396</v>
      </c>
      <c r="BQ227" s="14">
        <f>('Total Revenues by County'!BQ227/'Total Revenues by County'!BQ$4)</f>
        <v>0</v>
      </c>
    </row>
    <row r="228" spans="1:69" x14ac:dyDescent="0.25">
      <c r="A228" s="10"/>
      <c r="B228" s="11">
        <v>356</v>
      </c>
      <c r="C228" s="12" t="s">
        <v>224</v>
      </c>
      <c r="D228" s="45">
        <f>('Total Revenues by County'!D228/'Total Revenues by County'!D$4)</f>
        <v>0</v>
      </c>
      <c r="E228" s="45">
        <f>('Total Revenues by County'!E228/'Total Revenues by County'!E$4)</f>
        <v>0</v>
      </c>
      <c r="F228" s="45">
        <f>('Total Revenues by County'!F228/'Total Revenues by County'!F$4)</f>
        <v>0</v>
      </c>
      <c r="G228" s="45">
        <f>('Total Revenues by County'!G228/'Total Revenues by County'!G$4)</f>
        <v>0</v>
      </c>
      <c r="H228" s="45">
        <f>('Total Revenues by County'!H228/'Total Revenues by County'!H$4)</f>
        <v>0</v>
      </c>
      <c r="I228" s="45">
        <f>('Total Revenues by County'!I228/'Total Revenues by County'!I$4)</f>
        <v>0</v>
      </c>
      <c r="J228" s="45">
        <f>('Total Revenues by County'!J228/'Total Revenues by County'!J$4)</f>
        <v>0</v>
      </c>
      <c r="K228" s="45">
        <f>('Total Revenues by County'!K228/'Total Revenues by County'!K$4)</f>
        <v>0</v>
      </c>
      <c r="L228" s="45">
        <f>('Total Revenues by County'!L228/'Total Revenues by County'!L$4)</f>
        <v>0</v>
      </c>
      <c r="M228" s="45">
        <f>('Total Revenues by County'!M228/'Total Revenues by County'!M$4)</f>
        <v>0</v>
      </c>
      <c r="N228" s="45">
        <f>('Total Revenues by County'!N228/'Total Revenues by County'!N$4)</f>
        <v>0</v>
      </c>
      <c r="O228" s="45">
        <f>('Total Revenues by County'!O228/'Total Revenues by County'!O$4)</f>
        <v>0</v>
      </c>
      <c r="P228" s="45">
        <f>('Total Revenues by County'!P228/'Total Revenues by County'!P$4)</f>
        <v>0</v>
      </c>
      <c r="Q228" s="45">
        <f>('Total Revenues by County'!Q228/'Total Revenues by County'!Q$4)</f>
        <v>0</v>
      </c>
      <c r="R228" s="45">
        <f>('Total Revenues by County'!R228/'Total Revenues by County'!R$4)</f>
        <v>0</v>
      </c>
      <c r="S228" s="45">
        <f>('Total Revenues by County'!S228/'Total Revenues by County'!S$4)</f>
        <v>0</v>
      </c>
      <c r="T228" s="45">
        <f>('Total Revenues by County'!T228/'Total Revenues by County'!T$4)</f>
        <v>0</v>
      </c>
      <c r="U228" s="45">
        <f>('Total Revenues by County'!U228/'Total Revenues by County'!U$4)</f>
        <v>0</v>
      </c>
      <c r="V228" s="45">
        <f>('Total Revenues by County'!V228/'Total Revenues by County'!V$4)</f>
        <v>0</v>
      </c>
      <c r="W228" s="45">
        <f>('Total Revenues by County'!W228/'Total Revenues by County'!W$4)</f>
        <v>0</v>
      </c>
      <c r="X228" s="45">
        <f>('Total Revenues by County'!X228/'Total Revenues by County'!X$4)</f>
        <v>0</v>
      </c>
      <c r="Y228" s="45">
        <f>('Total Revenues by County'!Y228/'Total Revenues by County'!Y$4)</f>
        <v>0</v>
      </c>
      <c r="Z228" s="45">
        <f>('Total Revenues by County'!Z228/'Total Revenues by County'!Z$4)</f>
        <v>0</v>
      </c>
      <c r="AA228" s="45">
        <f>('Total Revenues by County'!AA228/'Total Revenues by County'!AA$4)</f>
        <v>0</v>
      </c>
      <c r="AB228" s="45">
        <f>('Total Revenues by County'!AB228/'Total Revenues by County'!AB$4)</f>
        <v>0</v>
      </c>
      <c r="AC228" s="45">
        <f>('Total Revenues by County'!AC228/'Total Revenues by County'!AC$4)</f>
        <v>0</v>
      </c>
      <c r="AD228" s="45">
        <f>('Total Revenues by County'!AD228/'Total Revenues by County'!AD$4)</f>
        <v>0</v>
      </c>
      <c r="AE228" s="45">
        <f>('Total Revenues by County'!AE228/'Total Revenues by County'!AE$4)</f>
        <v>0</v>
      </c>
      <c r="AF228" s="45">
        <f>('Total Revenues by County'!AF228/'Total Revenues by County'!AF$4)</f>
        <v>0</v>
      </c>
      <c r="AG228" s="45">
        <f>('Total Revenues by County'!AG228/'Total Revenues by County'!AG$4)</f>
        <v>0</v>
      </c>
      <c r="AH228" s="45">
        <f>('Total Revenues by County'!AH228/'Total Revenues by County'!AH$4)</f>
        <v>0</v>
      </c>
      <c r="AI228" s="45">
        <f>('Total Revenues by County'!AI228/'Total Revenues by County'!AI$4)</f>
        <v>0</v>
      </c>
      <c r="AJ228" s="45">
        <f>('Total Revenues by County'!AJ228/'Total Revenues by County'!AJ$4)</f>
        <v>0</v>
      </c>
      <c r="AK228" s="45">
        <f>('Total Revenues by County'!AK228/'Total Revenues by County'!AK$4)</f>
        <v>0</v>
      </c>
      <c r="AL228" s="45">
        <f>('Total Revenues by County'!AL228/'Total Revenues by County'!AL$4)</f>
        <v>0</v>
      </c>
      <c r="AM228" s="45">
        <f>('Total Revenues by County'!AM228/'Total Revenues by County'!AM$4)</f>
        <v>0</v>
      </c>
      <c r="AN228" s="45">
        <f>('Total Revenues by County'!AN228/'Total Revenues by County'!AN$4)</f>
        <v>0</v>
      </c>
      <c r="AO228" s="45">
        <f>('Total Revenues by County'!AO228/'Total Revenues by County'!AO$4)</f>
        <v>0</v>
      </c>
      <c r="AP228" s="45">
        <f>('Total Revenues by County'!AP228/'Total Revenues by County'!AP$4)</f>
        <v>0</v>
      </c>
      <c r="AQ228" s="45">
        <f>('Total Revenues by County'!AQ228/'Total Revenues by County'!AQ$4)</f>
        <v>0</v>
      </c>
      <c r="AR228" s="45">
        <f>('Total Revenues by County'!AR228/'Total Revenues by County'!AR$4)</f>
        <v>0</v>
      </c>
      <c r="AS228" s="45">
        <f>('Total Revenues by County'!AS228/'Total Revenues by County'!AS$4)</f>
        <v>0</v>
      </c>
      <c r="AT228" s="45">
        <f>('Total Revenues by County'!AT228/'Total Revenues by County'!AT$4)</f>
        <v>0</v>
      </c>
      <c r="AU228" s="45">
        <f>('Total Revenues by County'!AU228/'Total Revenues by County'!AU$4)</f>
        <v>0</v>
      </c>
      <c r="AV228" s="45">
        <f>('Total Revenues by County'!AV228/'Total Revenues by County'!AV$4)</f>
        <v>0</v>
      </c>
      <c r="AW228" s="45">
        <f>('Total Revenues by County'!AW228/'Total Revenues by County'!AW$4)</f>
        <v>0</v>
      </c>
      <c r="AX228" s="45">
        <f>('Total Revenues by County'!AX228/'Total Revenues by County'!AX$4)</f>
        <v>0</v>
      </c>
      <c r="AY228" s="45">
        <f>('Total Revenues by County'!AY228/'Total Revenues by County'!AY$4)</f>
        <v>0</v>
      </c>
      <c r="AZ228" s="45">
        <f>('Total Revenues by County'!AZ228/'Total Revenues by County'!AZ$4)</f>
        <v>0</v>
      </c>
      <c r="BA228" s="45">
        <f>('Total Revenues by County'!BA228/'Total Revenues by County'!BA$4)</f>
        <v>0</v>
      </c>
      <c r="BB228" s="45">
        <f>('Total Revenues by County'!BB228/'Total Revenues by County'!BB$4)</f>
        <v>0</v>
      </c>
      <c r="BC228" s="45">
        <f>('Total Revenues by County'!BC228/'Total Revenues by County'!BC$4)</f>
        <v>0</v>
      </c>
      <c r="BD228" s="45">
        <f>('Total Revenues by County'!BD228/'Total Revenues by County'!BD$4)</f>
        <v>0</v>
      </c>
      <c r="BE228" s="45">
        <f>('Total Revenues by County'!BE228/'Total Revenues by County'!BE$4)</f>
        <v>0</v>
      </c>
      <c r="BF228" s="45">
        <f>('Total Revenues by County'!BF228/'Total Revenues by County'!BF$4)</f>
        <v>0</v>
      </c>
      <c r="BG228" s="45">
        <f>('Total Revenues by County'!BG228/'Total Revenues by County'!BG$4)</f>
        <v>0</v>
      </c>
      <c r="BH228" s="45">
        <f>('Total Revenues by County'!BH228/'Total Revenues by County'!BH$4)</f>
        <v>0</v>
      </c>
      <c r="BI228" s="45">
        <f>('Total Revenues by County'!BI228/'Total Revenues by County'!BI$4)</f>
        <v>0</v>
      </c>
      <c r="BJ228" s="45">
        <f>('Total Revenues by County'!BJ228/'Total Revenues by County'!BJ$4)</f>
        <v>0</v>
      </c>
      <c r="BK228" s="45">
        <f>('Total Revenues by County'!BK228/'Total Revenues by County'!BK$4)</f>
        <v>0</v>
      </c>
      <c r="BL228" s="45">
        <f>('Total Revenues by County'!BL228/'Total Revenues by County'!BL$4)</f>
        <v>0</v>
      </c>
      <c r="BM228" s="45">
        <f>('Total Revenues by County'!BM228/'Total Revenues by County'!BM$4)</f>
        <v>0</v>
      </c>
      <c r="BN228" s="45">
        <f>('Total Revenues by County'!BN228/'Total Revenues by County'!BN$4)</f>
        <v>0.59894701560269803</v>
      </c>
      <c r="BO228" s="45">
        <f>('Total Revenues by County'!BO228/'Total Revenues by County'!BO$4)</f>
        <v>0</v>
      </c>
      <c r="BP228" s="45">
        <f>('Total Revenues by County'!BP228/'Total Revenues by County'!BP$4)</f>
        <v>0</v>
      </c>
      <c r="BQ228" s="14">
        <f>('Total Revenues by County'!BQ228/'Total Revenues by County'!BQ$4)</f>
        <v>0.42269887381113452</v>
      </c>
    </row>
    <row r="229" spans="1:69" x14ac:dyDescent="0.25">
      <c r="A229" s="10"/>
      <c r="B229" s="11">
        <v>358.1</v>
      </c>
      <c r="C229" s="12" t="s">
        <v>225</v>
      </c>
      <c r="D229" s="45">
        <f>('Total Revenues by County'!D229/'Total Revenues by County'!D$4)</f>
        <v>0</v>
      </c>
      <c r="E229" s="45">
        <f>('Total Revenues by County'!E229/'Total Revenues by County'!E$4)</f>
        <v>0</v>
      </c>
      <c r="F229" s="45">
        <f>('Total Revenues by County'!F229/'Total Revenues by County'!F$4)</f>
        <v>0</v>
      </c>
      <c r="G229" s="45">
        <f>('Total Revenues by County'!G229/'Total Revenues by County'!G$4)</f>
        <v>0</v>
      </c>
      <c r="H229" s="45">
        <f>('Total Revenues by County'!H229/'Total Revenues by County'!H$4)</f>
        <v>0</v>
      </c>
      <c r="I229" s="45">
        <f>('Total Revenues by County'!I229/'Total Revenues by County'!I$4)</f>
        <v>6.2171492157961958E-2</v>
      </c>
      <c r="J229" s="45">
        <f>('Total Revenues by County'!J229/'Total Revenues by County'!J$4)</f>
        <v>0</v>
      </c>
      <c r="K229" s="45">
        <f>('Total Revenues by County'!K229/'Total Revenues by County'!K$4)</f>
        <v>0</v>
      </c>
      <c r="L229" s="45">
        <f>('Total Revenues by County'!L229/'Total Revenues by County'!L$4)</f>
        <v>0</v>
      </c>
      <c r="M229" s="45">
        <f>('Total Revenues by County'!M229/'Total Revenues by County'!M$4)</f>
        <v>0.30385692860578961</v>
      </c>
      <c r="N229" s="45">
        <f>('Total Revenues by County'!N229/'Total Revenues by County'!N$4)</f>
        <v>0</v>
      </c>
      <c r="O229" s="45">
        <f>('Total Revenues by County'!O229/'Total Revenues by County'!O$4)</f>
        <v>0</v>
      </c>
      <c r="P229" s="45">
        <f>('Total Revenues by County'!P229/'Total Revenues by County'!P$4)</f>
        <v>0</v>
      </c>
      <c r="Q229" s="45">
        <f>('Total Revenues by County'!Q229/'Total Revenues by County'!Q$4)</f>
        <v>0</v>
      </c>
      <c r="R229" s="45">
        <f>('Total Revenues by County'!R229/'Total Revenues by County'!R$4)</f>
        <v>0</v>
      </c>
      <c r="S229" s="45">
        <f>('Total Revenues by County'!S229/'Total Revenues by County'!S$4)</f>
        <v>0</v>
      </c>
      <c r="T229" s="45">
        <f>('Total Revenues by County'!T229/'Total Revenues by County'!T$4)</f>
        <v>0</v>
      </c>
      <c r="U229" s="45">
        <f>('Total Revenues by County'!U229/'Total Revenues by County'!U$4)</f>
        <v>0</v>
      </c>
      <c r="V229" s="45">
        <f>('Total Revenues by County'!V229/'Total Revenues by County'!V$4)</f>
        <v>0</v>
      </c>
      <c r="W229" s="45">
        <f>('Total Revenues by County'!W229/'Total Revenues by County'!W$4)</f>
        <v>0</v>
      </c>
      <c r="X229" s="45">
        <f>('Total Revenues by County'!X229/'Total Revenues by County'!X$4)</f>
        <v>0</v>
      </c>
      <c r="Y229" s="45">
        <f>('Total Revenues by County'!Y229/'Total Revenues by County'!Y$4)</f>
        <v>0</v>
      </c>
      <c r="Z229" s="45">
        <f>('Total Revenues by County'!Z229/'Total Revenues by County'!Z$4)</f>
        <v>0</v>
      </c>
      <c r="AA229" s="45">
        <f>('Total Revenues by County'!AA229/'Total Revenues by County'!AA$4)</f>
        <v>0</v>
      </c>
      <c r="AB229" s="45">
        <f>('Total Revenues by County'!AB229/'Total Revenues by County'!AB$4)</f>
        <v>0</v>
      </c>
      <c r="AC229" s="45">
        <f>('Total Revenues by County'!AC229/'Total Revenues by County'!AC$4)</f>
        <v>0</v>
      </c>
      <c r="AD229" s="45">
        <f>('Total Revenues by County'!AD229/'Total Revenues by County'!AD$4)</f>
        <v>0</v>
      </c>
      <c r="AE229" s="45">
        <f>('Total Revenues by County'!AE229/'Total Revenues by County'!AE$4)</f>
        <v>0</v>
      </c>
      <c r="AF229" s="45">
        <f>('Total Revenues by County'!AF229/'Total Revenues by County'!AF$4)</f>
        <v>0</v>
      </c>
      <c r="AG229" s="45">
        <f>('Total Revenues by County'!AG229/'Total Revenues by County'!AG$4)</f>
        <v>0</v>
      </c>
      <c r="AH229" s="45">
        <f>('Total Revenues by County'!AH229/'Total Revenues by County'!AH$4)</f>
        <v>0</v>
      </c>
      <c r="AI229" s="45">
        <f>('Total Revenues by County'!AI229/'Total Revenues by County'!AI$4)</f>
        <v>0</v>
      </c>
      <c r="AJ229" s="45">
        <f>('Total Revenues by County'!AJ229/'Total Revenues by County'!AJ$4)</f>
        <v>0</v>
      </c>
      <c r="AK229" s="45">
        <f>('Total Revenues by County'!AK229/'Total Revenues by County'!AK$4)</f>
        <v>0</v>
      </c>
      <c r="AL229" s="45">
        <f>('Total Revenues by County'!AL229/'Total Revenues by County'!AL$4)</f>
        <v>0</v>
      </c>
      <c r="AM229" s="45">
        <f>('Total Revenues by County'!AM229/'Total Revenues by County'!AM$4)</f>
        <v>0</v>
      </c>
      <c r="AN229" s="45">
        <f>('Total Revenues by County'!AN229/'Total Revenues by County'!AN$4)</f>
        <v>0</v>
      </c>
      <c r="AO229" s="45">
        <f>('Total Revenues by County'!AO229/'Total Revenues by County'!AO$4)</f>
        <v>0</v>
      </c>
      <c r="AP229" s="45">
        <f>('Total Revenues by County'!AP229/'Total Revenues by County'!AP$4)</f>
        <v>0</v>
      </c>
      <c r="AQ229" s="45">
        <f>('Total Revenues by County'!AQ229/'Total Revenues by County'!AQ$4)</f>
        <v>0</v>
      </c>
      <c r="AR229" s="45">
        <f>('Total Revenues by County'!AR229/'Total Revenues by County'!AR$4)</f>
        <v>0</v>
      </c>
      <c r="AS229" s="45">
        <f>('Total Revenues by County'!AS229/'Total Revenues by County'!AS$4)</f>
        <v>0</v>
      </c>
      <c r="AT229" s="45">
        <f>('Total Revenues by County'!AT229/'Total Revenues by County'!AT$4)</f>
        <v>0</v>
      </c>
      <c r="AU229" s="45">
        <f>('Total Revenues by County'!AU229/'Total Revenues by County'!AU$4)</f>
        <v>0</v>
      </c>
      <c r="AV229" s="45">
        <f>('Total Revenues by County'!AV229/'Total Revenues by County'!AV$4)</f>
        <v>0</v>
      </c>
      <c r="AW229" s="45">
        <f>('Total Revenues by County'!AW229/'Total Revenues by County'!AW$4)</f>
        <v>0</v>
      </c>
      <c r="AX229" s="45">
        <f>('Total Revenues by County'!AX229/'Total Revenues by County'!AX$4)</f>
        <v>0</v>
      </c>
      <c r="AY229" s="45">
        <f>('Total Revenues by County'!AY229/'Total Revenues by County'!AY$4)</f>
        <v>0</v>
      </c>
      <c r="AZ229" s="45">
        <f>('Total Revenues by County'!AZ229/'Total Revenues by County'!AZ$4)</f>
        <v>0</v>
      </c>
      <c r="BA229" s="45">
        <f>('Total Revenues by County'!BA229/'Total Revenues by County'!BA$4)</f>
        <v>0</v>
      </c>
      <c r="BB229" s="45">
        <f>('Total Revenues by County'!BB229/'Total Revenues by County'!BB$4)</f>
        <v>0</v>
      </c>
      <c r="BC229" s="45">
        <f>('Total Revenues by County'!BC229/'Total Revenues by County'!BC$4)</f>
        <v>0</v>
      </c>
      <c r="BD229" s="45">
        <f>('Total Revenues by County'!BD229/'Total Revenues by County'!BD$4)</f>
        <v>0</v>
      </c>
      <c r="BE229" s="45">
        <f>('Total Revenues by County'!BE229/'Total Revenues by County'!BE$4)</f>
        <v>0</v>
      </c>
      <c r="BF229" s="45">
        <f>('Total Revenues by County'!BF229/'Total Revenues by County'!BF$4)</f>
        <v>0</v>
      </c>
      <c r="BG229" s="45">
        <f>('Total Revenues by County'!BG229/'Total Revenues by County'!BG$4)</f>
        <v>0.10957361038842224</v>
      </c>
      <c r="BH229" s="45">
        <f>('Total Revenues by County'!BH229/'Total Revenues by County'!BH$4)</f>
        <v>0</v>
      </c>
      <c r="BI229" s="45">
        <f>('Total Revenues by County'!BI229/'Total Revenues by County'!BI$4)</f>
        <v>0</v>
      </c>
      <c r="BJ229" s="45">
        <f>('Total Revenues by County'!BJ229/'Total Revenues by County'!BJ$4)</f>
        <v>0</v>
      </c>
      <c r="BK229" s="45">
        <f>('Total Revenues by County'!BK229/'Total Revenues by County'!BK$4)</f>
        <v>0</v>
      </c>
      <c r="BL229" s="45">
        <f>('Total Revenues by County'!BL229/'Total Revenues by County'!BL$4)</f>
        <v>0</v>
      </c>
      <c r="BM229" s="45">
        <f>('Total Revenues by County'!BM229/'Total Revenues by County'!BM$4)</f>
        <v>0</v>
      </c>
      <c r="BN229" s="45">
        <f>('Total Revenues by County'!BN229/'Total Revenues by County'!BN$4)</f>
        <v>0</v>
      </c>
      <c r="BO229" s="45">
        <f>('Total Revenues by County'!BO229/'Total Revenues by County'!BO$4)</f>
        <v>0</v>
      </c>
      <c r="BP229" s="45">
        <f>('Total Revenues by County'!BP229/'Total Revenues by County'!BP$4)</f>
        <v>0</v>
      </c>
      <c r="BQ229" s="14">
        <f>('Total Revenues by County'!BQ229/'Total Revenues by County'!BQ$4)</f>
        <v>0</v>
      </c>
    </row>
    <row r="230" spans="1:69" x14ac:dyDescent="0.25">
      <c r="A230" s="10"/>
      <c r="B230" s="11">
        <v>358.2</v>
      </c>
      <c r="C230" s="12" t="s">
        <v>226</v>
      </c>
      <c r="D230" s="45">
        <f>('Total Revenues by County'!D230/'Total Revenues by County'!D$4)</f>
        <v>0.11052789499071369</v>
      </c>
      <c r="E230" s="45">
        <f>('Total Revenues by County'!E230/'Total Revenues by County'!E$4)</f>
        <v>0.25886011861709823</v>
      </c>
      <c r="F230" s="45">
        <f>('Total Revenues by County'!F230/'Total Revenues by County'!F$4)</f>
        <v>0</v>
      </c>
      <c r="G230" s="45">
        <f>('Total Revenues by County'!G230/'Total Revenues by County'!G$4)</f>
        <v>0</v>
      </c>
      <c r="H230" s="45">
        <f>('Total Revenues by County'!H230/'Total Revenues by County'!H$4)</f>
        <v>0</v>
      </c>
      <c r="I230" s="45">
        <f>('Total Revenues by County'!I230/'Total Revenues by County'!I$4)</f>
        <v>1.8330052645555055</v>
      </c>
      <c r="J230" s="45">
        <f>('Total Revenues by County'!J230/'Total Revenues by County'!J$4)</f>
        <v>0</v>
      </c>
      <c r="K230" s="45">
        <f>('Total Revenues by County'!K230/'Total Revenues by County'!K$4)</f>
        <v>1.3950457055852393E-2</v>
      </c>
      <c r="L230" s="45">
        <f>('Total Revenues by County'!L230/'Total Revenues by County'!L$4)</f>
        <v>0</v>
      </c>
      <c r="M230" s="45">
        <f>('Total Revenues by County'!M230/'Total Revenues by County'!M$4)</f>
        <v>4.5733231462878596E-2</v>
      </c>
      <c r="N230" s="45">
        <f>('Total Revenues by County'!N230/'Total Revenues by County'!N$4)</f>
        <v>0</v>
      </c>
      <c r="O230" s="45">
        <f>('Total Revenues by County'!O230/'Total Revenues by County'!O$4)</f>
        <v>0</v>
      </c>
      <c r="P230" s="45">
        <f>('Total Revenues by County'!P230/'Total Revenues by County'!P$4)</f>
        <v>0</v>
      </c>
      <c r="Q230" s="45">
        <f>('Total Revenues by County'!Q230/'Total Revenues by County'!Q$4)</f>
        <v>0</v>
      </c>
      <c r="R230" s="45">
        <f>('Total Revenues by County'!R230/'Total Revenues by County'!R$4)</f>
        <v>0</v>
      </c>
      <c r="S230" s="45">
        <f>('Total Revenues by County'!S230/'Total Revenues by County'!S$4)</f>
        <v>0</v>
      </c>
      <c r="T230" s="45">
        <f>('Total Revenues by County'!T230/'Total Revenues by County'!T$4)</f>
        <v>0</v>
      </c>
      <c r="U230" s="45">
        <f>('Total Revenues by County'!U230/'Total Revenues by County'!U$4)</f>
        <v>0</v>
      </c>
      <c r="V230" s="45">
        <f>('Total Revenues by County'!V230/'Total Revenues by County'!V$4)</f>
        <v>0</v>
      </c>
      <c r="W230" s="45">
        <f>('Total Revenues by County'!W230/'Total Revenues by County'!W$4)</f>
        <v>0</v>
      </c>
      <c r="X230" s="45">
        <f>('Total Revenues by County'!X230/'Total Revenues by County'!X$4)</f>
        <v>0</v>
      </c>
      <c r="Y230" s="45">
        <f>('Total Revenues by County'!Y230/'Total Revenues by County'!Y$4)</f>
        <v>0</v>
      </c>
      <c r="Z230" s="45">
        <f>('Total Revenues by County'!Z230/'Total Revenues by County'!Z$4)</f>
        <v>0</v>
      </c>
      <c r="AA230" s="45">
        <f>('Total Revenues by County'!AA230/'Total Revenues by County'!AA$4)</f>
        <v>0</v>
      </c>
      <c r="AB230" s="45">
        <f>('Total Revenues by County'!AB230/'Total Revenues by County'!AB$4)</f>
        <v>0</v>
      </c>
      <c r="AC230" s="45">
        <f>('Total Revenues by County'!AC230/'Total Revenues by County'!AC$4)</f>
        <v>0</v>
      </c>
      <c r="AD230" s="45">
        <f>('Total Revenues by County'!AD230/'Total Revenues by County'!AD$4)</f>
        <v>0</v>
      </c>
      <c r="AE230" s="45">
        <f>('Total Revenues by County'!AE230/'Total Revenues by County'!AE$4)</f>
        <v>0</v>
      </c>
      <c r="AF230" s="45">
        <f>('Total Revenues by County'!AF230/'Total Revenues by County'!AF$4)</f>
        <v>0.80177836324715956</v>
      </c>
      <c r="AG230" s="45">
        <f>('Total Revenues by County'!AG230/'Total Revenues by County'!AG$4)</f>
        <v>0</v>
      </c>
      <c r="AH230" s="45">
        <f>('Total Revenues by County'!AH230/'Total Revenues by County'!AH$4)</f>
        <v>0</v>
      </c>
      <c r="AI230" s="45">
        <f>('Total Revenues by County'!AI230/'Total Revenues by County'!AI$4)</f>
        <v>0</v>
      </c>
      <c r="AJ230" s="45">
        <f>('Total Revenues by County'!AJ230/'Total Revenues by County'!AJ$4)</f>
        <v>0.48266781757684807</v>
      </c>
      <c r="AK230" s="45">
        <f>('Total Revenues by County'!AK230/'Total Revenues by County'!AK$4)</f>
        <v>0</v>
      </c>
      <c r="AL230" s="45">
        <f>('Total Revenues by County'!AL230/'Total Revenues by County'!AL$4)</f>
        <v>0</v>
      </c>
      <c r="AM230" s="45">
        <f>('Total Revenues by County'!AM230/'Total Revenues by County'!AM$4)</f>
        <v>0</v>
      </c>
      <c r="AN230" s="45">
        <f>('Total Revenues by County'!AN230/'Total Revenues by County'!AN$4)</f>
        <v>0</v>
      </c>
      <c r="AO230" s="45">
        <f>('Total Revenues by County'!AO230/'Total Revenues by County'!AO$4)</f>
        <v>0</v>
      </c>
      <c r="AP230" s="45">
        <f>('Total Revenues by County'!AP230/'Total Revenues by County'!AP$4)</f>
        <v>0</v>
      </c>
      <c r="AQ230" s="45">
        <f>('Total Revenues by County'!AQ230/'Total Revenues by County'!AQ$4)</f>
        <v>0.24811668898948286</v>
      </c>
      <c r="AR230" s="45">
        <f>('Total Revenues by County'!AR230/'Total Revenues by County'!AR$4)</f>
        <v>0</v>
      </c>
      <c r="AS230" s="45">
        <f>('Total Revenues by County'!AS230/'Total Revenues by County'!AS$4)</f>
        <v>0</v>
      </c>
      <c r="AT230" s="45">
        <f>('Total Revenues by County'!AT230/'Total Revenues by County'!AT$4)</f>
        <v>0.38811198268866648</v>
      </c>
      <c r="AU230" s="45">
        <f>('Total Revenues by County'!AU230/'Total Revenues by County'!AU$4)</f>
        <v>0.54129404940300674</v>
      </c>
      <c r="AV230" s="45">
        <f>('Total Revenues by County'!AV230/'Total Revenues by County'!AV$4)</f>
        <v>0.1209727885663531</v>
      </c>
      <c r="AW230" s="45">
        <f>('Total Revenues by County'!AW230/'Total Revenues by County'!AW$4)</f>
        <v>0</v>
      </c>
      <c r="AX230" s="45">
        <f>('Total Revenues by County'!AX230/'Total Revenues by County'!AX$4)</f>
        <v>0.21715297233174052</v>
      </c>
      <c r="AY230" s="45">
        <f>('Total Revenues by County'!AY230/'Total Revenues by County'!AY$4)</f>
        <v>0</v>
      </c>
      <c r="AZ230" s="45">
        <f>('Total Revenues by County'!AZ230/'Total Revenues by County'!AZ$4)</f>
        <v>0</v>
      </c>
      <c r="BA230" s="45">
        <f>('Total Revenues by County'!BA230/'Total Revenues by County'!BA$4)</f>
        <v>0</v>
      </c>
      <c r="BB230" s="45">
        <f>('Total Revenues by County'!BB230/'Total Revenues by County'!BB$4)</f>
        <v>0</v>
      </c>
      <c r="BC230" s="45">
        <f>('Total Revenues by County'!BC230/'Total Revenues by County'!BC$4)</f>
        <v>0.15119281812940918</v>
      </c>
      <c r="BD230" s="45">
        <f>('Total Revenues by County'!BD230/'Total Revenues by County'!BD$4)</f>
        <v>0</v>
      </c>
      <c r="BE230" s="45">
        <f>('Total Revenues by County'!BE230/'Total Revenues by County'!BE$4)</f>
        <v>0</v>
      </c>
      <c r="BF230" s="45">
        <f>('Total Revenues by County'!BF230/'Total Revenues by County'!BF$4)</f>
        <v>0.21492434662998625</v>
      </c>
      <c r="BG230" s="45">
        <f>('Total Revenues by County'!BG230/'Total Revenues by County'!BG$4)</f>
        <v>0</v>
      </c>
      <c r="BH230" s="45">
        <f>('Total Revenues by County'!BH230/'Total Revenues by County'!BH$4)</f>
        <v>0</v>
      </c>
      <c r="BI230" s="45">
        <f>('Total Revenues by County'!BI230/'Total Revenues by County'!BI$4)</f>
        <v>0</v>
      </c>
      <c r="BJ230" s="45">
        <f>('Total Revenues by County'!BJ230/'Total Revenues by County'!BJ$4)</f>
        <v>0</v>
      </c>
      <c r="BK230" s="45">
        <f>('Total Revenues by County'!BK230/'Total Revenues by County'!BK$4)</f>
        <v>0</v>
      </c>
      <c r="BL230" s="45">
        <f>('Total Revenues by County'!BL230/'Total Revenues by County'!BL$4)</f>
        <v>0</v>
      </c>
      <c r="BM230" s="45">
        <f>('Total Revenues by County'!BM230/'Total Revenues by County'!BM$4)</f>
        <v>2.0206718346253232</v>
      </c>
      <c r="BN230" s="45">
        <f>('Total Revenues by County'!BN230/'Total Revenues by County'!BN$4)</f>
        <v>0</v>
      </c>
      <c r="BO230" s="45">
        <f>('Total Revenues by County'!BO230/'Total Revenues by County'!BO$4)</f>
        <v>0</v>
      </c>
      <c r="BP230" s="45">
        <f>('Total Revenues by County'!BP230/'Total Revenues by County'!BP$4)</f>
        <v>0</v>
      </c>
      <c r="BQ230" s="14">
        <f>('Total Revenues by County'!BQ230/'Total Revenues by County'!BQ$4)</f>
        <v>0</v>
      </c>
    </row>
    <row r="231" spans="1:69" x14ac:dyDescent="0.25">
      <c r="A231" s="10"/>
      <c r="B231" s="11">
        <v>359</v>
      </c>
      <c r="C231" s="12" t="s">
        <v>227</v>
      </c>
      <c r="D231" s="45">
        <f>('Total Revenues by County'!D231/'Total Revenues by County'!D$4)</f>
        <v>1.5926560345777105</v>
      </c>
      <c r="E231" s="45">
        <f>('Total Revenues by County'!E231/'Total Revenues by County'!E$4)</f>
        <v>0</v>
      </c>
      <c r="F231" s="45">
        <f>('Total Revenues by County'!F231/'Total Revenues by County'!F$4)</f>
        <v>7.6037947229289346E-2</v>
      </c>
      <c r="G231" s="45">
        <f>('Total Revenues by County'!G231/'Total Revenues by County'!G$4)</f>
        <v>0.4339736964037495</v>
      </c>
      <c r="H231" s="45">
        <f>('Total Revenues by County'!H231/'Total Revenues by County'!H$4)</f>
        <v>0.53958698546686479</v>
      </c>
      <c r="I231" s="45">
        <f>('Total Revenues by County'!I231/'Total Revenues by County'!I$4)</f>
        <v>6.1170425758808333</v>
      </c>
      <c r="J231" s="45">
        <f>('Total Revenues by County'!J231/'Total Revenues by County'!J$4)</f>
        <v>0</v>
      </c>
      <c r="K231" s="45">
        <f>('Total Revenues by County'!K231/'Total Revenues by County'!K$4)</f>
        <v>0.15400562962463551</v>
      </c>
      <c r="L231" s="45">
        <f>('Total Revenues by County'!L231/'Total Revenues by County'!L$4)</f>
        <v>0.38538028149683301</v>
      </c>
      <c r="M231" s="45">
        <f>('Total Revenues by County'!M231/'Total Revenues by County'!M$4)</f>
        <v>0.48690776007621417</v>
      </c>
      <c r="N231" s="45">
        <f>('Total Revenues by County'!N231/'Total Revenues by County'!N$4)</f>
        <v>0</v>
      </c>
      <c r="O231" s="45">
        <f>('Total Revenues by County'!O231/'Total Revenues by County'!O$4)</f>
        <v>8.3762424520589206E-3</v>
      </c>
      <c r="P231" s="45">
        <f>('Total Revenues by County'!P231/'Total Revenues by County'!P$4)</f>
        <v>0.53752815315315317</v>
      </c>
      <c r="Q231" s="45">
        <f>('Total Revenues by County'!Q231/'Total Revenues by County'!Q$4)</f>
        <v>0</v>
      </c>
      <c r="R231" s="45">
        <f>('Total Revenues by County'!R231/'Total Revenues by County'!R$4)</f>
        <v>1.2890224761426419</v>
      </c>
      <c r="S231" s="45">
        <f>('Total Revenues by County'!S231/'Total Revenues by County'!S$4)</f>
        <v>5.4369227334877364</v>
      </c>
      <c r="T231" s="45">
        <f>('Total Revenues by County'!T231/'Total Revenues by County'!T$4)</f>
        <v>0</v>
      </c>
      <c r="U231" s="45">
        <f>('Total Revenues by County'!U231/'Total Revenues by County'!U$4)</f>
        <v>0</v>
      </c>
      <c r="V231" s="45">
        <f>('Total Revenues by County'!V231/'Total Revenues by County'!V$4)</f>
        <v>0.42636593204775025</v>
      </c>
      <c r="W231" s="45">
        <f>('Total Revenues by County'!W231/'Total Revenues by County'!W$4)</f>
        <v>0.71019843101061375</v>
      </c>
      <c r="X231" s="45">
        <f>('Total Revenues by County'!X231/'Total Revenues by County'!X$4)</f>
        <v>0</v>
      </c>
      <c r="Y231" s="45">
        <f>('Total Revenues by County'!Y231/'Total Revenues by County'!Y$4)</f>
        <v>2.2863005266397649</v>
      </c>
      <c r="Z231" s="45">
        <f>('Total Revenues by County'!Z231/'Total Revenues by County'!Z$4)</f>
        <v>5.2132913247362254</v>
      </c>
      <c r="AA231" s="45">
        <f>('Total Revenues by County'!AA231/'Total Revenues by County'!AA$4)</f>
        <v>0</v>
      </c>
      <c r="AB231" s="45">
        <f>('Total Revenues by County'!AB231/'Total Revenues by County'!AB$4)</f>
        <v>3.1857179802159434</v>
      </c>
      <c r="AC231" s="45">
        <f>('Total Revenues by County'!AC231/'Total Revenues by County'!AC$4)</f>
        <v>0</v>
      </c>
      <c r="AD231" s="45">
        <f>('Total Revenues by County'!AD231/'Total Revenues by County'!AD$4)</f>
        <v>0.48238438912485521</v>
      </c>
      <c r="AE231" s="45">
        <f>('Total Revenues by County'!AE231/'Total Revenues by County'!AE$4)</f>
        <v>16.684945114985346</v>
      </c>
      <c r="AF231" s="45">
        <f>('Total Revenues by County'!AF231/'Total Revenues by County'!AF$4)</f>
        <v>0</v>
      </c>
      <c r="AG231" s="45">
        <f>('Total Revenues by County'!AG231/'Total Revenues by County'!AG$4)</f>
        <v>0.89027461088529791</v>
      </c>
      <c r="AH231" s="45">
        <f>('Total Revenues by County'!AH231/'Total Revenues by County'!AH$4)</f>
        <v>0</v>
      </c>
      <c r="AI231" s="45">
        <f>('Total Revenues by County'!AI231/'Total Revenues by County'!AI$4)</f>
        <v>18.372426773320786</v>
      </c>
      <c r="AJ231" s="45">
        <f>('Total Revenues by County'!AJ231/'Total Revenues by County'!AJ$4)</f>
        <v>3.2844682532507864E-2</v>
      </c>
      <c r="AK231" s="45">
        <f>('Total Revenues by County'!AK231/'Total Revenues by County'!AK$4)</f>
        <v>1.2590912210762526</v>
      </c>
      <c r="AL231" s="45">
        <f>('Total Revenues by County'!AL231/'Total Revenues by County'!AL$4)</f>
        <v>1.5041870202372645</v>
      </c>
      <c r="AM231" s="45">
        <f>('Total Revenues by County'!AM231/'Total Revenues by County'!AM$4)</f>
        <v>0.69715496662931753</v>
      </c>
      <c r="AN231" s="45">
        <f>('Total Revenues by County'!AN231/'Total Revenues by County'!AN$4)</f>
        <v>1.2288278182837913</v>
      </c>
      <c r="AO231" s="45">
        <f>('Total Revenues by County'!AO231/'Total Revenues by County'!AO$4)</f>
        <v>2.5676577825707388E-3</v>
      </c>
      <c r="AP231" s="45">
        <f>('Total Revenues by County'!AP231/'Total Revenues by County'!AP$4)</f>
        <v>0.97134659869887197</v>
      </c>
      <c r="AQ231" s="45">
        <f>('Total Revenues by County'!AQ231/'Total Revenues by County'!AQ$4)</f>
        <v>1.0011076637901317</v>
      </c>
      <c r="AR231" s="45">
        <f>('Total Revenues by County'!AR231/'Total Revenues by County'!AR$4)</f>
        <v>0.35245185013757102</v>
      </c>
      <c r="AS231" s="45">
        <f>('Total Revenues by County'!AS231/'Total Revenues by County'!AS$4)</f>
        <v>13.017925594803337</v>
      </c>
      <c r="AT231" s="45">
        <f>('Total Revenues by County'!AT231/'Total Revenues by County'!AT$4)</f>
        <v>11.924830944008656</v>
      </c>
      <c r="AU231" s="45">
        <f>('Total Revenues by County'!AU231/'Total Revenues by County'!AU$4)</f>
        <v>0.41269879634553103</v>
      </c>
      <c r="AV231" s="45">
        <f>('Total Revenues by County'!AV231/'Total Revenues by County'!AV$4)</f>
        <v>6.8205216197666438E-2</v>
      </c>
      <c r="AW231" s="45">
        <f>('Total Revenues by County'!AW231/'Total Revenues by County'!AW$4)</f>
        <v>8.4159289883268489</v>
      </c>
      <c r="AX231" s="45">
        <f>('Total Revenues by County'!AX231/'Total Revenues by County'!AX$4)</f>
        <v>0.62680563160706493</v>
      </c>
      <c r="AY231" s="45">
        <f>('Total Revenues by County'!AY231/'Total Revenues by County'!AY$4)</f>
        <v>0</v>
      </c>
      <c r="AZ231" s="45">
        <f>('Total Revenues by County'!AZ231/'Total Revenues by County'!AZ$4)</f>
        <v>2.5769946917052051</v>
      </c>
      <c r="BA231" s="45">
        <f>('Total Revenues by County'!BA231/'Total Revenues by County'!BA$4)</f>
        <v>0.13145607355793407</v>
      </c>
      <c r="BB231" s="45">
        <f>('Total Revenues by County'!BB231/'Total Revenues by County'!BB$4)</f>
        <v>1.4292285056031124</v>
      </c>
      <c r="BC231" s="45">
        <f>('Total Revenues by County'!BC231/'Total Revenues by County'!BC$4)</f>
        <v>2.0392613680262932</v>
      </c>
      <c r="BD231" s="45">
        <f>('Total Revenues by County'!BD231/'Total Revenues by County'!BD$4)</f>
        <v>4.2760581521217853</v>
      </c>
      <c r="BE231" s="45">
        <f>('Total Revenues by County'!BE231/'Total Revenues by County'!BE$4)</f>
        <v>13.291528093087935</v>
      </c>
      <c r="BF231" s="45">
        <f>('Total Revenues by County'!BF231/'Total Revenues by County'!BF$4)</f>
        <v>0.4799591313088562</v>
      </c>
      <c r="BG231" s="45">
        <f>('Total Revenues by County'!BG231/'Total Revenues by County'!BG$4)</f>
        <v>0.58684750724753698</v>
      </c>
      <c r="BH231" s="45">
        <f>('Total Revenues by County'!BH231/'Total Revenues by County'!BH$4)</f>
        <v>2.5375980375716867E-2</v>
      </c>
      <c r="BI231" s="45">
        <f>('Total Revenues by County'!BI231/'Total Revenues by County'!BI$4)</f>
        <v>0.70251100181206316</v>
      </c>
      <c r="BJ231" s="45">
        <f>('Total Revenues by County'!BJ231/'Total Revenues by County'!BJ$4)</f>
        <v>0</v>
      </c>
      <c r="BK231" s="45">
        <f>('Total Revenues by County'!BK231/'Total Revenues by County'!BK$4)</f>
        <v>0.59257113572049291</v>
      </c>
      <c r="BL231" s="45">
        <f>('Total Revenues by County'!BL231/'Total Revenues by County'!BL$4)</f>
        <v>0</v>
      </c>
      <c r="BM231" s="45">
        <f>('Total Revenues by County'!BM231/'Total Revenues by County'!BM$4)</f>
        <v>0</v>
      </c>
      <c r="BN231" s="45">
        <f>('Total Revenues by County'!BN231/'Total Revenues by County'!BN$4)</f>
        <v>4.7640388504543725E-4</v>
      </c>
      <c r="BO231" s="45">
        <f>('Total Revenues by County'!BO231/'Total Revenues by County'!BO$4)</f>
        <v>0</v>
      </c>
      <c r="BP231" s="45">
        <f>('Total Revenues by County'!BP231/'Total Revenues by County'!BP$4)</f>
        <v>0.84526132198179027</v>
      </c>
      <c r="BQ231" s="14">
        <f>('Total Revenues by County'!BQ231/'Total Revenues by County'!BQ$4)</f>
        <v>0.88403836205181263</v>
      </c>
    </row>
    <row r="232" spans="1:69" ht="15.75" x14ac:dyDescent="0.25">
      <c r="A232" s="15" t="s">
        <v>228</v>
      </c>
      <c r="B232" s="16"/>
      <c r="C232" s="17"/>
      <c r="D232" s="63">
        <f>('Total Revenues by County'!D232/'Total Revenues by County'!D$4)</f>
        <v>38.365401779779788</v>
      </c>
      <c r="E232" s="63">
        <f>('Total Revenues by County'!E232/'Total Revenues by County'!E$4)</f>
        <v>266.37776652683351</v>
      </c>
      <c r="F232" s="63">
        <f>('Total Revenues by County'!F232/'Total Revenues by County'!F$4)</f>
        <v>37.280271966180827</v>
      </c>
      <c r="G232" s="63">
        <f>('Total Revenues by County'!G232/'Total Revenues by County'!G$4)</f>
        <v>17.907794846205938</v>
      </c>
      <c r="H232" s="63">
        <f>('Total Revenues by County'!H232/'Total Revenues by County'!H$4)</f>
        <v>35.103401003833348</v>
      </c>
      <c r="I232" s="63">
        <f>('Total Revenues by County'!I232/'Total Revenues by County'!I$4)</f>
        <v>27.125738154750113</v>
      </c>
      <c r="J232" s="63">
        <f>('Total Revenues by County'!J232/'Total Revenues by County'!J$4)</f>
        <v>21.772543563241239</v>
      </c>
      <c r="K232" s="63">
        <f>('Total Revenues by County'!K232/'Total Revenues by County'!K$4)</f>
        <v>146.95369324725962</v>
      </c>
      <c r="L232" s="63">
        <f>('Total Revenues by County'!L232/'Total Revenues by County'!L$4)</f>
        <v>48.491795966264299</v>
      </c>
      <c r="M232" s="63">
        <f>('Total Revenues by County'!M232/'Total Revenues by County'!M$4)</f>
        <v>109.90079421224898</v>
      </c>
      <c r="N232" s="63">
        <f>('Total Revenues by County'!N232/'Total Revenues by County'!N$4)</f>
        <v>133.11964164672639</v>
      </c>
      <c r="O232" s="63">
        <f>('Total Revenues by County'!O232/'Total Revenues by County'!O$4)</f>
        <v>24.878013797851438</v>
      </c>
      <c r="P232" s="63">
        <f>('Total Revenues by County'!P232/'Total Revenues by County'!P$4)</f>
        <v>23.824690315315316</v>
      </c>
      <c r="Q232" s="63">
        <f>('Total Revenues by County'!Q232/'Total Revenues by County'!Q$4)</f>
        <v>39.084662502274242</v>
      </c>
      <c r="R232" s="63">
        <f>('Total Revenues by County'!R232/'Total Revenues by County'!R$4)</f>
        <v>31.008321823204419</v>
      </c>
      <c r="S232" s="63">
        <f>('Total Revenues by County'!S232/'Total Revenues by County'!S$4)</f>
        <v>31.31530727088391</v>
      </c>
      <c r="T232" s="63">
        <f>('Total Revenues by County'!T232/'Total Revenues by County'!T$4)</f>
        <v>22.165958864185196</v>
      </c>
      <c r="U232" s="63">
        <f>('Total Revenues by County'!U232/'Total Revenues by County'!U$4)</f>
        <v>24.056515012126788</v>
      </c>
      <c r="V232" s="63">
        <f>('Total Revenues by County'!V232/'Total Revenues by County'!V$4)</f>
        <v>29.659607438016529</v>
      </c>
      <c r="W232" s="63">
        <f>('Total Revenues by County'!W232/'Total Revenues by County'!W$4)</f>
        <v>55.999461621289029</v>
      </c>
      <c r="X232" s="63">
        <f>('Total Revenues by County'!X232/'Total Revenues by County'!X$4)</f>
        <v>11.418328383538396</v>
      </c>
      <c r="Y232" s="63">
        <f>('Total Revenues by County'!Y232/'Total Revenues by County'!Y$4)</f>
        <v>38.33896450311196</v>
      </c>
      <c r="Z232" s="63">
        <f>('Total Revenues by County'!Z232/'Total Revenues by County'!Z$4)</f>
        <v>228.38240035169989</v>
      </c>
      <c r="AA232" s="63">
        <f>('Total Revenues by County'!AA232/'Total Revenues by County'!AA$4)</f>
        <v>58.905875814681956</v>
      </c>
      <c r="AB232" s="63">
        <f>('Total Revenues by County'!AB232/'Total Revenues by County'!AB$4)</f>
        <v>39.622174091075621</v>
      </c>
      <c r="AC232" s="63">
        <f>('Total Revenues by County'!AC232/'Total Revenues by County'!AC$4)</f>
        <v>200.38793465008536</v>
      </c>
      <c r="AD232" s="63">
        <f>('Total Revenues by County'!AD232/'Total Revenues by County'!AD$4)</f>
        <v>28.998965833465828</v>
      </c>
      <c r="AE232" s="63">
        <f>('Total Revenues by County'!AE232/'Total Revenues by County'!AE$4)</f>
        <v>117.41429493865793</v>
      </c>
      <c r="AF232" s="63">
        <f>('Total Revenues by County'!AF232/'Total Revenues by County'!AF$4)</f>
        <v>162.15847192491356</v>
      </c>
      <c r="AG232" s="63">
        <f>('Total Revenues by County'!AG232/'Total Revenues by County'!AG$4)</f>
        <v>17.317477941905423</v>
      </c>
      <c r="AH232" s="63">
        <f>('Total Revenues by County'!AH232/'Total Revenues by County'!AH$4)</f>
        <v>0</v>
      </c>
      <c r="AI232" s="63">
        <f>('Total Revenues by County'!AI232/'Total Revenues by County'!AI$4)</f>
        <v>42.643218444888838</v>
      </c>
      <c r="AJ232" s="63">
        <f>('Total Revenues by County'!AJ232/'Total Revenues by County'!AJ$4)</f>
        <v>11.17529897905324</v>
      </c>
      <c r="AK232" s="63">
        <f>('Total Revenues by County'!AK232/'Total Revenues by County'!AK$4)</f>
        <v>58.552468612682674</v>
      </c>
      <c r="AL232" s="63">
        <f>('Total Revenues by County'!AL232/'Total Revenues by County'!AL$4)</f>
        <v>14.257587263795958</v>
      </c>
      <c r="AM232" s="63">
        <f>('Total Revenues by County'!AM232/'Total Revenues by County'!AM$4)</f>
        <v>11.056535294977348</v>
      </c>
      <c r="AN232" s="63">
        <f>('Total Revenues by County'!AN232/'Total Revenues by County'!AN$4)</f>
        <v>88.597083567021869</v>
      </c>
      <c r="AO232" s="63">
        <f>('Total Revenues by County'!AO232/'Total Revenues by County'!AO$4)</f>
        <v>48.744980229035072</v>
      </c>
      <c r="AP232" s="63">
        <f>('Total Revenues by County'!AP232/'Total Revenues by County'!AP$4)</f>
        <v>96.049504269160934</v>
      </c>
      <c r="AQ232" s="63">
        <f>('Total Revenues by County'!AQ232/'Total Revenues by County'!AQ$4)</f>
        <v>33.802799111608429</v>
      </c>
      <c r="AR232" s="63">
        <f>('Total Revenues by County'!AR232/'Total Revenues by County'!AR$4)</f>
        <v>113.52698706575124</v>
      </c>
      <c r="AS232" s="63">
        <f>('Total Revenues by County'!AS232/'Total Revenues by County'!AS$4)</f>
        <v>81.644551440962942</v>
      </c>
      <c r="AT232" s="63">
        <f>('Total Revenues by County'!AT232/'Total Revenues by County'!AT$4)</f>
        <v>152.12639978360832</v>
      </c>
      <c r="AU232" s="63">
        <f>('Total Revenues by County'!AU232/'Total Revenues by County'!AU$4)</f>
        <v>31.211014163484315</v>
      </c>
      <c r="AV232" s="63">
        <f>('Total Revenues by County'!AV232/'Total Revenues by County'!AV$4)</f>
        <v>60.314389963260524</v>
      </c>
      <c r="AW232" s="63">
        <f>('Total Revenues by County'!AW232/'Total Revenues by County'!AW$4)</f>
        <v>135.95408560311284</v>
      </c>
      <c r="AX232" s="63">
        <f>('Total Revenues by County'!AX232/'Total Revenues by County'!AX$4)</f>
        <v>57.10860501320024</v>
      </c>
      <c r="AY232" s="63">
        <f>('Total Revenues by County'!AY232/'Total Revenues by County'!AY$4)</f>
        <v>93.935267350551499</v>
      </c>
      <c r="AZ232" s="63">
        <f>('Total Revenues by County'!AZ232/'Total Revenues by County'!AZ$4)</f>
        <v>58.022936800665825</v>
      </c>
      <c r="BA232" s="63">
        <f>('Total Revenues by County'!BA232/'Total Revenues by County'!BA$4)</f>
        <v>128.59982876346643</v>
      </c>
      <c r="BB232" s="63">
        <f>('Total Revenues by County'!BB232/'Total Revenues by County'!BB$4)</f>
        <v>79.537344466746077</v>
      </c>
      <c r="BC232" s="63">
        <f>('Total Revenues by County'!BC232/'Total Revenues by County'!BC$4)</f>
        <v>56.52418175766833</v>
      </c>
      <c r="BD232" s="63">
        <f>('Total Revenues by County'!BD232/'Total Revenues by County'!BD$4)</f>
        <v>31.025924555706279</v>
      </c>
      <c r="BE232" s="63">
        <f>('Total Revenues by County'!BE232/'Total Revenues by County'!BE$4)</f>
        <v>47.873955985959739</v>
      </c>
      <c r="BF232" s="63">
        <f>('Total Revenues by County'!BF232/'Total Revenues by County'!BF$4)</f>
        <v>71.614204184742349</v>
      </c>
      <c r="BG232" s="63">
        <f>('Total Revenues by County'!BG232/'Total Revenues by County'!BG$4)</f>
        <v>34.306386409510139</v>
      </c>
      <c r="BH232" s="63">
        <f>('Total Revenues by County'!BH232/'Total Revenues by County'!BH$4)</f>
        <v>59.716343827405964</v>
      </c>
      <c r="BI232" s="63">
        <f>('Total Revenues by County'!BI232/'Total Revenues by County'!BI$4)</f>
        <v>32.570241176978172</v>
      </c>
      <c r="BJ232" s="63">
        <f>('Total Revenues by County'!BJ232/'Total Revenues by County'!BJ$4)</f>
        <v>33.341105374794893</v>
      </c>
      <c r="BK232" s="63">
        <f>('Total Revenues by County'!BK232/'Total Revenues by County'!BK$4)</f>
        <v>54.417455825664568</v>
      </c>
      <c r="BL232" s="63">
        <f>('Total Revenues by County'!BL232/'Total Revenues by County'!BL$4)</f>
        <v>22.522909841583271</v>
      </c>
      <c r="BM232" s="63">
        <f>('Total Revenues by County'!BM232/'Total Revenues by County'!BM$4)</f>
        <v>10.015755971513203</v>
      </c>
      <c r="BN232" s="63">
        <f>('Total Revenues by County'!BN232/'Total Revenues by County'!BN$4)</f>
        <v>21.371133690604864</v>
      </c>
      <c r="BO232" s="63">
        <f>('Total Revenues by County'!BO232/'Total Revenues by County'!BO$4)</f>
        <v>55.500453933569169</v>
      </c>
      <c r="BP232" s="63">
        <f>('Total Revenues by County'!BP232/'Total Revenues by County'!BP$4)</f>
        <v>107.83046588624808</v>
      </c>
      <c r="BQ232" s="19">
        <f>('Total Revenues by County'!BQ232/'Total Revenues by County'!BQ$4)</f>
        <v>38.097258147956545</v>
      </c>
    </row>
    <row r="233" spans="1:69" x14ac:dyDescent="0.25">
      <c r="A233" s="10"/>
      <c r="B233" s="11">
        <v>361.1</v>
      </c>
      <c r="C233" s="12" t="s">
        <v>229</v>
      </c>
      <c r="D233" s="45">
        <f>('Total Revenues by County'!D233/'Total Revenues by County'!D$4)</f>
        <v>7.0550683464303754</v>
      </c>
      <c r="E233" s="45">
        <f>('Total Revenues by County'!E233/'Total Revenues by County'!E$4)</f>
        <v>3.5751482713727758</v>
      </c>
      <c r="F233" s="45">
        <f>('Total Revenues by County'!F233/'Total Revenues by County'!F$4)</f>
        <v>16.297981776941374</v>
      </c>
      <c r="G233" s="45">
        <f>('Total Revenues by County'!G233/'Total Revenues by County'!G$4)</f>
        <v>3.5060056313932351</v>
      </c>
      <c r="H233" s="45">
        <f>('Total Revenues by County'!H233/'Total Revenues by County'!H$4)</f>
        <v>13.827002397341847</v>
      </c>
      <c r="I233" s="45">
        <f>('Total Revenues by County'!I233/'Total Revenues by County'!I$4)</f>
        <v>12.338406808094518</v>
      </c>
      <c r="J233" s="45">
        <f>('Total Revenues by County'!J233/'Total Revenues by County'!J$4)</f>
        <v>5.4946001457629361</v>
      </c>
      <c r="K233" s="45">
        <f>('Total Revenues by County'!K233/'Total Revenues by County'!K$4)</f>
        <v>47.671133285015195</v>
      </c>
      <c r="L233" s="45">
        <f>('Total Revenues by County'!L233/'Total Revenues by County'!L$4)</f>
        <v>1.9988539743756906</v>
      </c>
      <c r="M233" s="45">
        <f>('Total Revenues by County'!M233/'Total Revenues by County'!M$4)</f>
        <v>12.271494194327325</v>
      </c>
      <c r="N233" s="45">
        <f>('Total Revenues by County'!N233/'Total Revenues by County'!N$4)</f>
        <v>32.478934086844319</v>
      </c>
      <c r="O233" s="45">
        <f>('Total Revenues by County'!O233/'Total Revenues by County'!O$4)</f>
        <v>8.2277649488676303</v>
      </c>
      <c r="P233" s="45">
        <f>('Total Revenues by County'!P233/'Total Revenues by County'!P$4)</f>
        <v>1.2107545045045045</v>
      </c>
      <c r="Q233" s="45">
        <f>('Total Revenues by County'!Q233/'Total Revenues by County'!Q$4)</f>
        <v>0.38425617078052032</v>
      </c>
      <c r="R233" s="45">
        <f>('Total Revenues by County'!R233/'Total Revenues by County'!R$4)</f>
        <v>11.79047903063787</v>
      </c>
      <c r="S233" s="45">
        <f>('Total Revenues by County'!S233/'Total Revenues by County'!S$4)</f>
        <v>10.70235603798681</v>
      </c>
      <c r="T233" s="45">
        <f>('Total Revenues by County'!T233/'Total Revenues by County'!T$4)</f>
        <v>7.7325339328836709</v>
      </c>
      <c r="U233" s="45">
        <f>('Total Revenues by County'!U233/'Total Revenues by County'!U$4)</f>
        <v>5.1421552228819936</v>
      </c>
      <c r="V233" s="45">
        <f>('Total Revenues by County'!V233/'Total Revenues by County'!V$4)</f>
        <v>10.34997704315886</v>
      </c>
      <c r="W233" s="45">
        <f>('Total Revenues by County'!W233/'Total Revenues by County'!W$4)</f>
        <v>5.1490539916935854</v>
      </c>
      <c r="X233" s="45">
        <f>('Total Revenues by County'!X233/'Total Revenues by County'!X$4)</f>
        <v>2.7554397236196131</v>
      </c>
      <c r="Y233" s="45">
        <f>('Total Revenues by County'!Y233/'Total Revenues by County'!Y$4)</f>
        <v>2.6782709800971207</v>
      </c>
      <c r="Z233" s="45">
        <f>('Total Revenues by County'!Z233/'Total Revenues by County'!Z$4)</f>
        <v>12.853348475967175</v>
      </c>
      <c r="AA233" s="45">
        <f>('Total Revenues by County'!AA233/'Total Revenues by County'!AA$4)</f>
        <v>3.0014904259081492</v>
      </c>
      <c r="AB233" s="45">
        <f>('Total Revenues by County'!AB233/'Total Revenues by County'!AB$4)</f>
        <v>15.493243680093101</v>
      </c>
      <c r="AC233" s="45">
        <f>('Total Revenues by County'!AC233/'Total Revenues by County'!AC$4)</f>
        <v>6.4427310412094609</v>
      </c>
      <c r="AD233" s="45">
        <f>('Total Revenues by County'!AD233/'Total Revenues by County'!AD$4)</f>
        <v>10.529589797169919</v>
      </c>
      <c r="AE233" s="45">
        <f>('Total Revenues by County'!AE233/'Total Revenues by County'!AE$4)</f>
        <v>1.9425818308250136</v>
      </c>
      <c r="AF233" s="45">
        <f>('Total Revenues by County'!AF233/'Total Revenues by County'!AF$4)</f>
        <v>35.095998682693889</v>
      </c>
      <c r="AG233" s="45">
        <f>('Total Revenues by County'!AG233/'Total Revenues by County'!AG$4)</f>
        <v>1.0536135620105085</v>
      </c>
      <c r="AH233" s="45">
        <f>('Total Revenues by County'!AH233/'Total Revenues by County'!AH$4)</f>
        <v>0</v>
      </c>
      <c r="AI233" s="45">
        <f>('Total Revenues by County'!AI233/'Total Revenues by County'!AI$4)</f>
        <v>2.3677214445359369</v>
      </c>
      <c r="AJ233" s="45">
        <f>('Total Revenues by County'!AJ233/'Total Revenues by County'!AJ$4)</f>
        <v>3.3694071743308149</v>
      </c>
      <c r="AK233" s="45">
        <f>('Total Revenues by County'!AK233/'Total Revenues by County'!AK$4)</f>
        <v>14.658714139035695</v>
      </c>
      <c r="AL233" s="45">
        <f>('Total Revenues by County'!AL233/'Total Revenues by County'!AL$4)</f>
        <v>8.7957117250249723</v>
      </c>
      <c r="AM233" s="45">
        <f>('Total Revenues by County'!AM233/'Total Revenues by County'!AM$4)</f>
        <v>1.2363959662883033</v>
      </c>
      <c r="AN233" s="45">
        <f>('Total Revenues by County'!AN233/'Total Revenues by County'!AN$4)</f>
        <v>4.5416713404374649</v>
      </c>
      <c r="AO233" s="45">
        <f>('Total Revenues by County'!AO233/'Total Revenues by County'!AO$4)</f>
        <v>8.0881733682534787</v>
      </c>
      <c r="AP233" s="45">
        <f>('Total Revenues by County'!AP233/'Total Revenues by County'!AP$4)</f>
        <v>34.256509610243867</v>
      </c>
      <c r="AQ233" s="45">
        <f>('Total Revenues by County'!AQ233/'Total Revenues by County'!AQ$4)</f>
        <v>16.093436526908885</v>
      </c>
      <c r="AR233" s="45">
        <f>('Total Revenues by County'!AR233/'Total Revenues by County'!AR$4)</f>
        <v>20.84177402350279</v>
      </c>
      <c r="AS233" s="45">
        <f>('Total Revenues by County'!AS233/'Total Revenues by County'!AS$4)</f>
        <v>14.639177468461734</v>
      </c>
      <c r="AT233" s="45">
        <f>('Total Revenues by County'!AT233/'Total Revenues by County'!AT$4)</f>
        <v>60.981620232621047</v>
      </c>
      <c r="AU233" s="45">
        <f>('Total Revenues by County'!AU233/'Total Revenues by County'!AU$4)</f>
        <v>16.998815681345771</v>
      </c>
      <c r="AV233" s="45">
        <f>('Total Revenues by County'!AV233/'Total Revenues by County'!AV$4)</f>
        <v>14.970345997012394</v>
      </c>
      <c r="AW233" s="45">
        <f>('Total Revenues by County'!AW233/'Total Revenues by County'!AW$4)</f>
        <v>22.1886186770428</v>
      </c>
      <c r="AX233" s="45">
        <f>('Total Revenues by County'!AX233/'Total Revenues by County'!AX$4)</f>
        <v>38.501636414425938</v>
      </c>
      <c r="AY233" s="45">
        <f>('Total Revenues by County'!AY233/'Total Revenues by County'!AY$4)</f>
        <v>23.217511688075891</v>
      </c>
      <c r="AZ233" s="45">
        <f>('Total Revenues by County'!AZ233/'Total Revenues by County'!AZ$4)</f>
        <v>25.338467452248718</v>
      </c>
      <c r="BA233" s="45">
        <f>('Total Revenues by County'!BA233/'Total Revenues by County'!BA$4)</f>
        <v>17.886292729048279</v>
      </c>
      <c r="BB233" s="45">
        <f>('Total Revenues by County'!BB233/'Total Revenues by County'!BB$4)</f>
        <v>21.304808084638115</v>
      </c>
      <c r="BC233" s="45">
        <f>('Total Revenues by County'!BC233/'Total Revenues by County'!BC$4)</f>
        <v>28.95350416327404</v>
      </c>
      <c r="BD233" s="45">
        <f>('Total Revenues by County'!BD233/'Total Revenues by County'!BD$4)</f>
        <v>8.5494991847193109</v>
      </c>
      <c r="BE233" s="45">
        <f>('Total Revenues by County'!BE233/'Total Revenues by County'!BE$4)</f>
        <v>24.157957125264929</v>
      </c>
      <c r="BF233" s="45">
        <f>('Total Revenues by County'!BF233/'Total Revenues by County'!BF$4)</f>
        <v>11.805592662152153</v>
      </c>
      <c r="BG233" s="45">
        <f>('Total Revenues by County'!BG233/'Total Revenues by County'!BG$4)</f>
        <v>8.1609782316581558</v>
      </c>
      <c r="BH233" s="45">
        <f>('Total Revenues by County'!BH233/'Total Revenues by County'!BH$4)</f>
        <v>39.749943704754195</v>
      </c>
      <c r="BI233" s="45">
        <f>('Total Revenues by County'!BI233/'Total Revenues by County'!BI$4)</f>
        <v>17.275953490378807</v>
      </c>
      <c r="BJ233" s="45">
        <f>('Total Revenues by County'!BJ233/'Total Revenues by County'!BJ$4)</f>
        <v>3.6212270380597911</v>
      </c>
      <c r="BK233" s="45">
        <f>('Total Revenues by County'!BK233/'Total Revenues by County'!BK$4)</f>
        <v>3.2459947859800797</v>
      </c>
      <c r="BL233" s="45">
        <f>('Total Revenues by County'!BL233/'Total Revenues by County'!BL$4)</f>
        <v>8.5343086657990401</v>
      </c>
      <c r="BM233" s="45">
        <f>('Total Revenues by County'!BM233/'Total Revenues by County'!BM$4)</f>
        <v>0.86689355265645685</v>
      </c>
      <c r="BN233" s="45">
        <f>('Total Revenues by County'!BN233/'Total Revenues by County'!BN$4)</f>
        <v>12.167001216430473</v>
      </c>
      <c r="BO233" s="45">
        <f>('Total Revenues by County'!BO233/'Total Revenues by County'!BO$4)</f>
        <v>5.9032338853582944</v>
      </c>
      <c r="BP233" s="45">
        <f>('Total Revenues by County'!BP233/'Total Revenues by County'!BP$4)</f>
        <v>7.1322277403334517</v>
      </c>
      <c r="BQ233" s="14">
        <f>('Total Revenues by County'!BQ233/'Total Revenues by County'!BQ$4)</f>
        <v>0.54992240041386442</v>
      </c>
    </row>
    <row r="234" spans="1:69" x14ac:dyDescent="0.25">
      <c r="A234" s="10"/>
      <c r="B234" s="11">
        <v>361.2</v>
      </c>
      <c r="C234" s="12" t="s">
        <v>230</v>
      </c>
      <c r="D234" s="45">
        <f>('Total Revenues by County'!D234/'Total Revenues by County'!D$4)</f>
        <v>0</v>
      </c>
      <c r="E234" s="45">
        <f>('Total Revenues by County'!E234/'Total Revenues by County'!E$4)</f>
        <v>0</v>
      </c>
      <c r="F234" s="45">
        <f>('Total Revenues by County'!F234/'Total Revenues by County'!F$4)</f>
        <v>0</v>
      </c>
      <c r="G234" s="45">
        <f>('Total Revenues by County'!G234/'Total Revenues by County'!G$4)</f>
        <v>0</v>
      </c>
      <c r="H234" s="45">
        <f>('Total Revenues by County'!H234/'Total Revenues by County'!H$4)</f>
        <v>0.17426224760651376</v>
      </c>
      <c r="I234" s="45">
        <f>('Total Revenues by County'!I234/'Total Revenues by County'!I$4)</f>
        <v>0</v>
      </c>
      <c r="J234" s="45">
        <f>('Total Revenues by County'!J234/'Total Revenues by County'!J$4)</f>
        <v>0</v>
      </c>
      <c r="K234" s="45">
        <f>('Total Revenues by County'!K234/'Total Revenues by County'!K$4)</f>
        <v>0</v>
      </c>
      <c r="L234" s="45">
        <f>('Total Revenues by County'!L234/'Total Revenues by County'!L$4)</f>
        <v>9.7767857755573999</v>
      </c>
      <c r="M234" s="45">
        <f>('Total Revenues by County'!M234/'Total Revenues by County'!M$4)</f>
        <v>0</v>
      </c>
      <c r="N234" s="45">
        <f>('Total Revenues by County'!N234/'Total Revenues by County'!N$4)</f>
        <v>0</v>
      </c>
      <c r="O234" s="45">
        <f>('Total Revenues by County'!O234/'Total Revenues by County'!O$4)</f>
        <v>0</v>
      </c>
      <c r="P234" s="45">
        <f>('Total Revenues by County'!P234/'Total Revenues by County'!P$4)</f>
        <v>0</v>
      </c>
      <c r="Q234" s="45">
        <f>('Total Revenues by County'!Q234/'Total Revenues by County'!Q$4)</f>
        <v>0</v>
      </c>
      <c r="R234" s="45">
        <f>('Total Revenues by County'!R234/'Total Revenues by County'!R$4)</f>
        <v>0</v>
      </c>
      <c r="S234" s="45">
        <f>('Total Revenues by County'!S234/'Total Revenues by County'!S$4)</f>
        <v>0</v>
      </c>
      <c r="T234" s="45">
        <f>('Total Revenues by County'!T234/'Total Revenues by County'!T$4)</f>
        <v>0</v>
      </c>
      <c r="U234" s="45">
        <f>('Total Revenues by County'!U234/'Total Revenues by County'!U$4)</f>
        <v>4.2676047503554404</v>
      </c>
      <c r="V234" s="45">
        <f>('Total Revenues by County'!V234/'Total Revenues by County'!V$4)</f>
        <v>0</v>
      </c>
      <c r="W234" s="45">
        <f>('Total Revenues by County'!W234/'Total Revenues by County'!W$4)</f>
        <v>0</v>
      </c>
      <c r="X234" s="45">
        <f>('Total Revenues by County'!X234/'Total Revenues by County'!X$4)</f>
        <v>0</v>
      </c>
      <c r="Y234" s="45">
        <f>('Total Revenues by County'!Y234/'Total Revenues by County'!Y$4)</f>
        <v>0</v>
      </c>
      <c r="Z234" s="45">
        <f>('Total Revenues by County'!Z234/'Total Revenues by County'!Z$4)</f>
        <v>0</v>
      </c>
      <c r="AA234" s="45">
        <f>('Total Revenues by County'!AA234/'Total Revenues by County'!AA$4)</f>
        <v>0</v>
      </c>
      <c r="AB234" s="45">
        <f>('Total Revenues by County'!AB234/'Total Revenues by County'!AB$4)</f>
        <v>0</v>
      </c>
      <c r="AC234" s="45">
        <f>('Total Revenues by County'!AC234/'Total Revenues by County'!AC$4)</f>
        <v>0</v>
      </c>
      <c r="AD234" s="45">
        <f>('Total Revenues by County'!AD234/'Total Revenues by County'!AD$4)</f>
        <v>0</v>
      </c>
      <c r="AE234" s="45">
        <f>('Total Revenues by County'!AE234/'Total Revenues by County'!AE$4)</f>
        <v>0</v>
      </c>
      <c r="AF234" s="45">
        <f>('Total Revenues by County'!AF234/'Total Revenues by County'!AF$4)</f>
        <v>0</v>
      </c>
      <c r="AG234" s="45">
        <f>('Total Revenues by County'!AG234/'Total Revenues by County'!AG$4)</f>
        <v>0</v>
      </c>
      <c r="AH234" s="45">
        <f>('Total Revenues by County'!AH234/'Total Revenues by County'!AH$4)</f>
        <v>0</v>
      </c>
      <c r="AI234" s="45">
        <f>('Total Revenues by County'!AI234/'Total Revenues by County'!AI$4)</f>
        <v>0</v>
      </c>
      <c r="AJ234" s="45">
        <f>('Total Revenues by County'!AJ234/'Total Revenues by County'!AJ$4)</f>
        <v>0</v>
      </c>
      <c r="AK234" s="45">
        <f>('Total Revenues by County'!AK234/'Total Revenues by County'!AK$4)</f>
        <v>0</v>
      </c>
      <c r="AL234" s="45">
        <f>('Total Revenues by County'!AL234/'Total Revenues by County'!AL$4)</f>
        <v>0</v>
      </c>
      <c r="AM234" s="45">
        <f>('Total Revenues by County'!AM234/'Total Revenues by County'!AM$4)</f>
        <v>1.053222584888196</v>
      </c>
      <c r="AN234" s="45">
        <f>('Total Revenues by County'!AN234/'Total Revenues by County'!AN$4)</f>
        <v>0</v>
      </c>
      <c r="AO234" s="45">
        <f>('Total Revenues by County'!AO234/'Total Revenues by County'!AO$4)</f>
        <v>0</v>
      </c>
      <c r="AP234" s="45">
        <f>('Total Revenues by County'!AP234/'Total Revenues by County'!AP$4)</f>
        <v>0</v>
      </c>
      <c r="AQ234" s="45">
        <f>('Total Revenues by County'!AQ234/'Total Revenues by County'!AQ$4)</f>
        <v>0</v>
      </c>
      <c r="AR234" s="45">
        <f>('Total Revenues by County'!AR234/'Total Revenues by County'!AR$4)</f>
        <v>0</v>
      </c>
      <c r="AS234" s="45">
        <f>('Total Revenues by County'!AS234/'Total Revenues by County'!AS$4)</f>
        <v>0</v>
      </c>
      <c r="AT234" s="45">
        <f>('Total Revenues by County'!AT234/'Total Revenues by County'!AT$4)</f>
        <v>0</v>
      </c>
      <c r="AU234" s="45">
        <f>('Total Revenues by County'!AU234/'Total Revenues by County'!AU$4)</f>
        <v>1.9335814762894572E-4</v>
      </c>
      <c r="AV234" s="45">
        <f>('Total Revenues by County'!AV234/'Total Revenues by County'!AV$4)</f>
        <v>0</v>
      </c>
      <c r="AW234" s="45">
        <f>('Total Revenues by County'!AW234/'Total Revenues by County'!AW$4)</f>
        <v>0</v>
      </c>
      <c r="AX234" s="45">
        <f>('Total Revenues by County'!AX234/'Total Revenues by County'!AX$4)</f>
        <v>0</v>
      </c>
      <c r="AY234" s="45">
        <f>('Total Revenues by County'!AY234/'Total Revenues by County'!AY$4)</f>
        <v>0</v>
      </c>
      <c r="AZ234" s="45">
        <f>('Total Revenues by County'!AZ234/'Total Revenues by County'!AZ$4)</f>
        <v>0</v>
      </c>
      <c r="BA234" s="45">
        <f>('Total Revenues by County'!BA234/'Total Revenues by County'!BA$4)</f>
        <v>12.259615552626112</v>
      </c>
      <c r="BB234" s="45">
        <f>('Total Revenues by County'!BB234/'Total Revenues by County'!BB$4)</f>
        <v>0</v>
      </c>
      <c r="BC234" s="45">
        <f>('Total Revenues by County'!BC234/'Total Revenues by County'!BC$4)</f>
        <v>0</v>
      </c>
      <c r="BD234" s="45">
        <f>('Total Revenues by County'!BD234/'Total Revenues by County'!BD$4)</f>
        <v>0</v>
      </c>
      <c r="BE234" s="45">
        <f>('Total Revenues by County'!BE234/'Total Revenues by County'!BE$4)</f>
        <v>2.1473515342922487</v>
      </c>
      <c r="BF234" s="45">
        <f>('Total Revenues by County'!BF234/'Total Revenues by County'!BF$4)</f>
        <v>0</v>
      </c>
      <c r="BG234" s="45">
        <f>('Total Revenues by County'!BG234/'Total Revenues by County'!BG$4)</f>
        <v>0</v>
      </c>
      <c r="BH234" s="45">
        <f>('Total Revenues by County'!BH234/'Total Revenues by County'!BH$4)</f>
        <v>0</v>
      </c>
      <c r="BI234" s="45">
        <f>('Total Revenues by County'!BI234/'Total Revenues by County'!BI$4)</f>
        <v>0</v>
      </c>
      <c r="BJ234" s="45">
        <f>('Total Revenues by County'!BJ234/'Total Revenues by County'!BJ$4)</f>
        <v>0</v>
      </c>
      <c r="BK234" s="45">
        <f>('Total Revenues by County'!BK234/'Total Revenues by County'!BK$4)</f>
        <v>0</v>
      </c>
      <c r="BL234" s="45">
        <f>('Total Revenues by County'!BL234/'Total Revenues by County'!BL$4)</f>
        <v>0</v>
      </c>
      <c r="BM234" s="45">
        <f>('Total Revenues by County'!BM234/'Total Revenues by County'!BM$4)</f>
        <v>0</v>
      </c>
      <c r="BN234" s="45">
        <f>('Total Revenues by County'!BN234/'Total Revenues by County'!BN$4)</f>
        <v>0</v>
      </c>
      <c r="BO234" s="45">
        <f>('Total Revenues by County'!BO234/'Total Revenues by County'!BO$4)</f>
        <v>0</v>
      </c>
      <c r="BP234" s="45">
        <f>('Total Revenues by County'!BP234/'Total Revenues by County'!BP$4)</f>
        <v>5.1850538015844862E-2</v>
      </c>
      <c r="BQ234" s="14">
        <f>('Total Revenues by County'!BQ234/'Total Revenues by County'!BQ$4)</f>
        <v>0</v>
      </c>
    </row>
    <row r="235" spans="1:69" x14ac:dyDescent="0.25">
      <c r="A235" s="10"/>
      <c r="B235" s="11">
        <v>361.3</v>
      </c>
      <c r="C235" s="12" t="s">
        <v>231</v>
      </c>
      <c r="D235" s="45">
        <f>('Total Revenues by County'!D235/'Total Revenues by County'!D$4)</f>
        <v>0.50242887147680704</v>
      </c>
      <c r="E235" s="45">
        <f>('Total Revenues by County'!E235/'Total Revenues by County'!E$4)</f>
        <v>0</v>
      </c>
      <c r="F235" s="45">
        <f>('Total Revenues by County'!F235/'Total Revenues by County'!F$4)</f>
        <v>2.7098107605450363</v>
      </c>
      <c r="G235" s="45">
        <f>('Total Revenues by County'!G235/'Total Revenues by County'!G$4)</f>
        <v>1.5276401611006165</v>
      </c>
      <c r="H235" s="45">
        <f>('Total Revenues by County'!H235/'Total Revenues by County'!H$4)</f>
        <v>-2.8749646567722764</v>
      </c>
      <c r="I235" s="45">
        <f>('Total Revenues by County'!I235/'Total Revenues by County'!I$4)</f>
        <v>-5.7550780410289697</v>
      </c>
      <c r="J235" s="45">
        <f>('Total Revenues by County'!J235/'Total Revenues by County'!J$4)</f>
        <v>0</v>
      </c>
      <c r="K235" s="45">
        <f>('Total Revenues by County'!K235/'Total Revenues by County'!K$4)</f>
        <v>-19.641923286532162</v>
      </c>
      <c r="L235" s="45">
        <f>('Total Revenues by County'!L235/'Total Revenues by County'!L$4)</f>
        <v>2.777746515601732</v>
      </c>
      <c r="M235" s="45">
        <f>('Total Revenues by County'!M235/'Total Revenues by County'!M$4)</f>
        <v>-0.26523104785081636</v>
      </c>
      <c r="N235" s="45">
        <f>('Total Revenues by County'!N235/'Total Revenues by County'!N$4)</f>
        <v>-6.7307151004363721</v>
      </c>
      <c r="O235" s="45">
        <f>('Total Revenues by County'!O235/'Total Revenues by County'!O$4)</f>
        <v>0</v>
      </c>
      <c r="P235" s="45">
        <f>('Total Revenues by County'!P235/'Total Revenues by County'!P$4)</f>
        <v>0</v>
      </c>
      <c r="Q235" s="45">
        <f>('Total Revenues by County'!Q235/'Total Revenues by County'!Q$4)</f>
        <v>0</v>
      </c>
      <c r="R235" s="45">
        <f>('Total Revenues by County'!R235/'Total Revenues by County'!R$4)</f>
        <v>0</v>
      </c>
      <c r="S235" s="45">
        <f>('Total Revenues by County'!S235/'Total Revenues by County'!S$4)</f>
        <v>0.88986243268130705</v>
      </c>
      <c r="T235" s="45">
        <f>('Total Revenues by County'!T235/'Total Revenues by County'!T$4)</f>
        <v>0</v>
      </c>
      <c r="U235" s="45">
        <f>('Total Revenues by County'!U235/'Total Revenues by County'!U$4)</f>
        <v>0.63289286610353768</v>
      </c>
      <c r="V235" s="45">
        <f>('Total Revenues by County'!V235/'Total Revenues by County'!V$4)</f>
        <v>0</v>
      </c>
      <c r="W235" s="45">
        <f>('Total Revenues by County'!W235/'Total Revenues by County'!W$4)</f>
        <v>0</v>
      </c>
      <c r="X235" s="45">
        <f>('Total Revenues by County'!X235/'Total Revenues by County'!X$4)</f>
        <v>0</v>
      </c>
      <c r="Y235" s="45">
        <f>('Total Revenues by County'!Y235/'Total Revenues by County'!Y$4)</f>
        <v>0</v>
      </c>
      <c r="Z235" s="45">
        <f>('Total Revenues by County'!Z235/'Total Revenues by County'!Z$4)</f>
        <v>0</v>
      </c>
      <c r="AA235" s="45">
        <f>('Total Revenues by County'!AA235/'Total Revenues by County'!AA$4)</f>
        <v>0</v>
      </c>
      <c r="AB235" s="45">
        <f>('Total Revenues by County'!AB235/'Total Revenues by County'!AB$4)</f>
        <v>-11.305979396995754</v>
      </c>
      <c r="AC235" s="45">
        <f>('Total Revenues by County'!AC235/'Total Revenues by County'!AC$4)</f>
        <v>2.3789319678127287E-2</v>
      </c>
      <c r="AD235" s="45">
        <f>('Total Revenues by County'!AD235/'Total Revenues by County'!AD$4)</f>
        <v>0</v>
      </c>
      <c r="AE235" s="45">
        <f>('Total Revenues by County'!AE235/'Total Revenues by County'!AE$4)</f>
        <v>0</v>
      </c>
      <c r="AF235" s="45">
        <f>('Total Revenues by County'!AF235/'Total Revenues by County'!AF$4)</f>
        <v>0</v>
      </c>
      <c r="AG235" s="45">
        <f>('Total Revenues by County'!AG235/'Total Revenues by County'!AG$4)</f>
        <v>0</v>
      </c>
      <c r="AH235" s="45">
        <f>('Total Revenues by County'!AH235/'Total Revenues by County'!AH$4)</f>
        <v>0</v>
      </c>
      <c r="AI235" s="45">
        <f>('Total Revenues by County'!AI235/'Total Revenues by County'!AI$4)</f>
        <v>0</v>
      </c>
      <c r="AJ235" s="45">
        <f>('Total Revenues by County'!AJ235/'Total Revenues by County'!AJ$4)</f>
        <v>0</v>
      </c>
      <c r="AK235" s="45">
        <f>('Total Revenues by County'!AK235/'Total Revenues by County'!AK$4)</f>
        <v>-2.7044976698515066</v>
      </c>
      <c r="AL235" s="45">
        <f>('Total Revenues by County'!AL235/'Total Revenues by County'!AL$4)</f>
        <v>-4.661320006020552</v>
      </c>
      <c r="AM235" s="45">
        <f>('Total Revenues by County'!AM235/'Total Revenues by County'!AM$4)</f>
        <v>0</v>
      </c>
      <c r="AN235" s="45">
        <f>('Total Revenues by County'!AN235/'Total Revenues by County'!AN$4)</f>
        <v>0</v>
      </c>
      <c r="AO235" s="45">
        <f>('Total Revenues by County'!AO235/'Total Revenues by County'!AO$4)</f>
        <v>0</v>
      </c>
      <c r="AP235" s="45">
        <f>('Total Revenues by County'!AP235/'Total Revenues by County'!AP$4)</f>
        <v>0</v>
      </c>
      <c r="AQ235" s="45">
        <f>('Total Revenues by County'!AQ235/'Total Revenues by County'!AQ$4)</f>
        <v>-4.3972613577923578</v>
      </c>
      <c r="AR235" s="45">
        <f>('Total Revenues by County'!AR235/'Total Revenues by County'!AR$4)</f>
        <v>0</v>
      </c>
      <c r="AS235" s="45">
        <f>('Total Revenues by County'!AS235/'Total Revenues by County'!AS$4)</f>
        <v>20.815868042637735</v>
      </c>
      <c r="AT235" s="45">
        <f>('Total Revenues by County'!AT235/'Total Revenues by County'!AT$4)</f>
        <v>0</v>
      </c>
      <c r="AU235" s="45">
        <f>('Total Revenues by County'!AU235/'Total Revenues by County'!AU$4)</f>
        <v>0</v>
      </c>
      <c r="AV235" s="45">
        <f>('Total Revenues by County'!AV235/'Total Revenues by County'!AV$4)</f>
        <v>-0.51199079494529454</v>
      </c>
      <c r="AW235" s="45">
        <f>('Total Revenues by County'!AW235/'Total Revenues by County'!AW$4)</f>
        <v>0.86772859922178991</v>
      </c>
      <c r="AX235" s="45">
        <f>('Total Revenues by County'!AX235/'Total Revenues by County'!AX$4)</f>
        <v>-2.5672456296212869</v>
      </c>
      <c r="AY235" s="45">
        <f>('Total Revenues by County'!AY235/'Total Revenues by County'!AY$4)</f>
        <v>0</v>
      </c>
      <c r="AZ235" s="45">
        <f>('Total Revenues by County'!AZ235/'Total Revenues by County'!AZ$4)</f>
        <v>-1.5994284984760192</v>
      </c>
      <c r="BA235" s="45">
        <f>('Total Revenues by County'!BA235/'Total Revenues by County'!BA$4)</f>
        <v>4.8152101530450784</v>
      </c>
      <c r="BB235" s="45">
        <f>('Total Revenues by County'!BB235/'Total Revenues by County'!BB$4)</f>
        <v>-3.4686017565623803</v>
      </c>
      <c r="BC235" s="45">
        <f>('Total Revenues by County'!BC235/'Total Revenues by County'!BC$4)</f>
        <v>-10.602229030590109</v>
      </c>
      <c r="BD235" s="45">
        <f>('Total Revenues by County'!BD235/'Total Revenues by County'!BD$4)</f>
        <v>0</v>
      </c>
      <c r="BE235" s="45">
        <f>('Total Revenues by County'!BE235/'Total Revenues by County'!BE$4)</f>
        <v>-2.5152423955567098</v>
      </c>
      <c r="BF235" s="45">
        <f>('Total Revenues by County'!BF235/'Total Revenues by County'!BF$4)</f>
        <v>0</v>
      </c>
      <c r="BG235" s="45">
        <f>('Total Revenues by County'!BG235/'Total Revenues by County'!BG$4)</f>
        <v>0.29412706490476709</v>
      </c>
      <c r="BH235" s="45">
        <f>('Total Revenues by County'!BH235/'Total Revenues by County'!BH$4)</f>
        <v>-18.474734214573523</v>
      </c>
      <c r="BI235" s="45">
        <f>('Total Revenues by County'!BI235/'Total Revenues by County'!BI$4)</f>
        <v>0</v>
      </c>
      <c r="BJ235" s="45">
        <f>('Total Revenues by County'!BJ235/'Total Revenues by County'!BJ$4)</f>
        <v>3.6886140793212472</v>
      </c>
      <c r="BK235" s="45">
        <f>('Total Revenues by County'!BK235/'Total Revenues by County'!BK$4)</f>
        <v>0</v>
      </c>
      <c r="BL235" s="45">
        <f>('Total Revenues by County'!BL235/'Total Revenues by County'!BL$4)</f>
        <v>0</v>
      </c>
      <c r="BM235" s="45">
        <f>('Total Revenues by County'!BM235/'Total Revenues by County'!BM$4)</f>
        <v>0.20684439402533561</v>
      </c>
      <c r="BN235" s="45">
        <f>('Total Revenues by County'!BN235/'Total Revenues by County'!BN$4)</f>
        <v>-6.6337565105392589</v>
      </c>
      <c r="BO235" s="45">
        <f>('Total Revenues by County'!BO235/'Total Revenues by County'!BO$4)</f>
        <v>0</v>
      </c>
      <c r="BP235" s="45">
        <f>('Total Revenues by County'!BP235/'Total Revenues by County'!BP$4)</f>
        <v>0.17513598202672342</v>
      </c>
      <c r="BQ235" s="14">
        <f>('Total Revenues by County'!BQ235/'Total Revenues by County'!BQ$4)</f>
        <v>0</v>
      </c>
    </row>
    <row r="236" spans="1:69" x14ac:dyDescent="0.25">
      <c r="A236" s="10"/>
      <c r="B236" s="11">
        <v>361.4</v>
      </c>
      <c r="C236" s="12" t="s">
        <v>232</v>
      </c>
      <c r="D236" s="45">
        <f>('Total Revenues by County'!D236/'Total Revenues by County'!D$4)</f>
        <v>0</v>
      </c>
      <c r="E236" s="45">
        <f>('Total Revenues by County'!E236/'Total Revenues by County'!E$4)</f>
        <v>0</v>
      </c>
      <c r="F236" s="45">
        <f>('Total Revenues by County'!F236/'Total Revenues by County'!F$4)</f>
        <v>0</v>
      </c>
      <c r="G236" s="45">
        <f>('Total Revenues by County'!G236/'Total Revenues by County'!G$4)</f>
        <v>0</v>
      </c>
      <c r="H236" s="45">
        <f>('Total Revenues by County'!H236/'Total Revenues by County'!H$4)</f>
        <v>0</v>
      </c>
      <c r="I236" s="45">
        <f>('Total Revenues by County'!I236/'Total Revenues by County'!I$4)</f>
        <v>0</v>
      </c>
      <c r="J236" s="45">
        <f>('Total Revenues by County'!J236/'Total Revenues by County'!J$4)</f>
        <v>0</v>
      </c>
      <c r="K236" s="45">
        <f>('Total Revenues by County'!K236/'Total Revenues by County'!K$4)</f>
        <v>0</v>
      </c>
      <c r="L236" s="45">
        <f>('Total Revenues by County'!L236/'Total Revenues by County'!L$4)</f>
        <v>0</v>
      </c>
      <c r="M236" s="45">
        <f>('Total Revenues by County'!M236/'Total Revenues by County'!M$4)</f>
        <v>0</v>
      </c>
      <c r="N236" s="45">
        <f>('Total Revenues by County'!N236/'Total Revenues by County'!N$4)</f>
        <v>0</v>
      </c>
      <c r="O236" s="45">
        <f>('Total Revenues by County'!O236/'Total Revenues by County'!O$4)</f>
        <v>0</v>
      </c>
      <c r="P236" s="45">
        <f>('Total Revenues by County'!P236/'Total Revenues by County'!P$4)</f>
        <v>0</v>
      </c>
      <c r="Q236" s="45">
        <f>('Total Revenues by County'!Q236/'Total Revenues by County'!Q$4)</f>
        <v>0</v>
      </c>
      <c r="R236" s="45">
        <f>('Total Revenues by County'!R236/'Total Revenues by County'!R$4)</f>
        <v>0</v>
      </c>
      <c r="S236" s="45">
        <f>('Total Revenues by County'!S236/'Total Revenues by County'!S$4)</f>
        <v>0</v>
      </c>
      <c r="T236" s="45">
        <f>('Total Revenues by County'!T236/'Total Revenues by County'!T$4)</f>
        <v>0</v>
      </c>
      <c r="U236" s="45">
        <f>('Total Revenues by County'!U236/'Total Revenues by County'!U$4)</f>
        <v>5.9425441164171611</v>
      </c>
      <c r="V236" s="45">
        <f>('Total Revenues by County'!V236/'Total Revenues by County'!V$4)</f>
        <v>0</v>
      </c>
      <c r="W236" s="45">
        <f>('Total Revenues by County'!W236/'Total Revenues by County'!W$4)</f>
        <v>0</v>
      </c>
      <c r="X236" s="45">
        <f>('Total Revenues by County'!X236/'Total Revenues by County'!X$4)</f>
        <v>0</v>
      </c>
      <c r="Y236" s="45">
        <f>('Total Revenues by County'!Y236/'Total Revenues by County'!Y$4)</f>
        <v>0</v>
      </c>
      <c r="Z236" s="45">
        <f>('Total Revenues by County'!Z236/'Total Revenues by County'!Z$4)</f>
        <v>0</v>
      </c>
      <c r="AA236" s="45">
        <f>('Total Revenues by County'!AA236/'Total Revenues by County'!AA$4)</f>
        <v>0</v>
      </c>
      <c r="AB236" s="45">
        <f>('Total Revenues by County'!AB236/'Total Revenues by County'!AB$4)</f>
        <v>0</v>
      </c>
      <c r="AC236" s="45">
        <f>('Total Revenues by County'!AC236/'Total Revenues by County'!AC$4)</f>
        <v>4.600848573518654</v>
      </c>
      <c r="AD236" s="45">
        <f>('Total Revenues by County'!AD236/'Total Revenues by County'!AD$4)</f>
        <v>0.53349507120630524</v>
      </c>
      <c r="AE236" s="45">
        <f>('Total Revenues by County'!AE236/'Total Revenues by County'!AE$4)</f>
        <v>0</v>
      </c>
      <c r="AF236" s="45">
        <f>('Total Revenues by County'!AF236/'Total Revenues by County'!AF$4)</f>
        <v>0</v>
      </c>
      <c r="AG236" s="45">
        <f>('Total Revenues by County'!AG236/'Total Revenues by County'!AG$4)</f>
        <v>0</v>
      </c>
      <c r="AH236" s="45">
        <f>('Total Revenues by County'!AH236/'Total Revenues by County'!AH$4)</f>
        <v>0</v>
      </c>
      <c r="AI236" s="45">
        <f>('Total Revenues by County'!AI236/'Total Revenues by County'!AI$4)</f>
        <v>0</v>
      </c>
      <c r="AJ236" s="45">
        <f>('Total Revenues by County'!AJ236/'Total Revenues by County'!AJ$4)</f>
        <v>0</v>
      </c>
      <c r="AK236" s="45">
        <f>('Total Revenues by County'!AK236/'Total Revenues by County'!AK$4)</f>
        <v>0</v>
      </c>
      <c r="AL236" s="45">
        <f>('Total Revenues by County'!AL236/'Total Revenues by County'!AL$4)</f>
        <v>0</v>
      </c>
      <c r="AM236" s="45">
        <f>('Total Revenues by County'!AM236/'Total Revenues by County'!AM$4)</f>
        <v>0</v>
      </c>
      <c r="AN236" s="45">
        <f>('Total Revenues by County'!AN236/'Total Revenues by County'!AN$4)</f>
        <v>0</v>
      </c>
      <c r="AO236" s="45">
        <f>('Total Revenues by County'!AO236/'Total Revenues by County'!AO$4)</f>
        <v>0</v>
      </c>
      <c r="AP236" s="45">
        <f>('Total Revenues by County'!AP236/'Total Revenues by County'!AP$4)</f>
        <v>0</v>
      </c>
      <c r="AQ236" s="45">
        <f>('Total Revenues by County'!AQ236/'Total Revenues by County'!AQ$4)</f>
        <v>0</v>
      </c>
      <c r="AR236" s="45">
        <f>('Total Revenues by County'!AR236/'Total Revenues by County'!AR$4)</f>
        <v>0</v>
      </c>
      <c r="AS236" s="45">
        <f>('Total Revenues by County'!AS236/'Total Revenues by County'!AS$4)</f>
        <v>6.1690225170023483E-2</v>
      </c>
      <c r="AT236" s="45">
        <f>('Total Revenues by County'!AT236/'Total Revenues by County'!AT$4)</f>
        <v>0</v>
      </c>
      <c r="AU236" s="45">
        <f>('Total Revenues by County'!AU236/'Total Revenues by County'!AU$4)</f>
        <v>0</v>
      </c>
      <c r="AV236" s="45">
        <f>('Total Revenues by County'!AV236/'Total Revenues by County'!AV$4)</f>
        <v>-2.7460686745528684</v>
      </c>
      <c r="AW236" s="45">
        <f>('Total Revenues by County'!AW236/'Total Revenues by County'!AW$4)</f>
        <v>0</v>
      </c>
      <c r="AX236" s="45">
        <f>('Total Revenues by County'!AX236/'Total Revenues by County'!AX$4)</f>
        <v>0</v>
      </c>
      <c r="AY236" s="45">
        <f>('Total Revenues by County'!AY236/'Total Revenues by County'!AY$4)</f>
        <v>0</v>
      </c>
      <c r="AZ236" s="45">
        <f>('Total Revenues by County'!AZ236/'Total Revenues by County'!AZ$4)</f>
        <v>0</v>
      </c>
      <c r="BA236" s="45">
        <f>('Total Revenues by County'!BA236/'Total Revenues by County'!BA$4)</f>
        <v>0</v>
      </c>
      <c r="BB236" s="45">
        <f>('Total Revenues by County'!BB236/'Total Revenues by County'!BB$4)</f>
        <v>0</v>
      </c>
      <c r="BC236" s="45">
        <f>('Total Revenues by County'!BC236/'Total Revenues by County'!BC$4)</f>
        <v>0</v>
      </c>
      <c r="BD236" s="45">
        <f>('Total Revenues by County'!BD236/'Total Revenues by County'!BD$4)</f>
        <v>0</v>
      </c>
      <c r="BE236" s="45">
        <f>('Total Revenues by County'!BE236/'Total Revenues by County'!BE$4)</f>
        <v>0</v>
      </c>
      <c r="BF236" s="45">
        <f>('Total Revenues by County'!BF236/'Total Revenues by County'!BF$4)</f>
        <v>0</v>
      </c>
      <c r="BG236" s="45">
        <f>('Total Revenues by County'!BG236/'Total Revenues by County'!BG$4)</f>
        <v>0</v>
      </c>
      <c r="BH236" s="45">
        <f>('Total Revenues by County'!BH236/'Total Revenues by County'!BH$4)</f>
        <v>0</v>
      </c>
      <c r="BI236" s="45">
        <f>('Total Revenues by County'!BI236/'Total Revenues by County'!BI$4)</f>
        <v>0</v>
      </c>
      <c r="BJ236" s="45">
        <f>('Total Revenues by County'!BJ236/'Total Revenues by County'!BJ$4)</f>
        <v>0</v>
      </c>
      <c r="BK236" s="45">
        <f>('Total Revenues by County'!BK236/'Total Revenues by County'!BK$4)</f>
        <v>0</v>
      </c>
      <c r="BL236" s="45">
        <f>('Total Revenues by County'!BL236/'Total Revenues by County'!BL$4)</f>
        <v>0</v>
      </c>
      <c r="BM236" s="45">
        <f>('Total Revenues by County'!BM236/'Total Revenues by County'!BM$4)</f>
        <v>0</v>
      </c>
      <c r="BN236" s="45">
        <f>('Total Revenues by County'!BN236/'Total Revenues by County'!BN$4)</f>
        <v>0.6891097461313368</v>
      </c>
      <c r="BO236" s="45">
        <f>('Total Revenues by County'!BO236/'Total Revenues by County'!BO$4)</f>
        <v>0</v>
      </c>
      <c r="BP236" s="45">
        <f>('Total Revenues by County'!BP236/'Total Revenues by County'!BP$4)</f>
        <v>6.448799810807615E-2</v>
      </c>
      <c r="BQ236" s="14">
        <f>('Total Revenues by County'!BQ236/'Total Revenues by County'!BQ$4)</f>
        <v>0</v>
      </c>
    </row>
    <row r="237" spans="1:69" x14ac:dyDescent="0.25">
      <c r="A237" s="10"/>
      <c r="B237" s="11">
        <v>362</v>
      </c>
      <c r="C237" s="12" t="s">
        <v>233</v>
      </c>
      <c r="D237" s="45">
        <f>('Total Revenues by County'!D237/'Total Revenues by County'!D$4)</f>
        <v>1.1466590198677509</v>
      </c>
      <c r="E237" s="45">
        <f>('Total Revenues by County'!E237/'Total Revenues by County'!E$4)</f>
        <v>4.9918269926225953</v>
      </c>
      <c r="F237" s="45">
        <f>('Total Revenues by County'!F237/'Total Revenues by County'!F$4)</f>
        <v>8.7748828635919623E-2</v>
      </c>
      <c r="G237" s="45">
        <f>('Total Revenues by County'!G237/'Total Revenues by County'!G$4)</f>
        <v>1.0187831913604448</v>
      </c>
      <c r="H237" s="45">
        <f>('Total Revenues by County'!H237/'Total Revenues by County'!H$4)</f>
        <v>3.8115987476930511</v>
      </c>
      <c r="I237" s="45">
        <f>('Total Revenues by County'!I237/'Total Revenues by County'!I$4)</f>
        <v>1.3914822948235384</v>
      </c>
      <c r="J237" s="45">
        <f>('Total Revenues by County'!J237/'Total Revenues by County'!J$4)</f>
        <v>7.650500231895581</v>
      </c>
      <c r="K237" s="45">
        <f>('Total Revenues by County'!K237/'Total Revenues by County'!K$4)</f>
        <v>1.6086231016872019</v>
      </c>
      <c r="L237" s="45">
        <f>('Total Revenues by County'!L237/'Total Revenues by County'!L$4)</f>
        <v>3.5924266234791142</v>
      </c>
      <c r="M237" s="45">
        <f>('Total Revenues by County'!M237/'Total Revenues by County'!M$4)</f>
        <v>1.0168793684031807</v>
      </c>
      <c r="N237" s="45">
        <f>('Total Revenues by County'!N237/'Total Revenues by County'!N$4)</f>
        <v>2.4463518144969196</v>
      </c>
      <c r="O237" s="45">
        <f>('Total Revenues by County'!O237/'Total Revenues by County'!O$4)</f>
        <v>0.91724157714318499</v>
      </c>
      <c r="P237" s="45">
        <f>('Total Revenues by County'!P237/'Total Revenues by County'!P$4)</f>
        <v>0.5809684684684685</v>
      </c>
      <c r="Q237" s="45">
        <f>('Total Revenues by County'!Q237/'Total Revenues by County'!Q$4)</f>
        <v>2.4984535144641882</v>
      </c>
      <c r="R237" s="45">
        <f>('Total Revenues by County'!R237/'Total Revenues by County'!R$4)</f>
        <v>2.3264596936212958</v>
      </c>
      <c r="S237" s="45">
        <f>('Total Revenues by County'!S237/'Total Revenues by County'!S$4)</f>
        <v>1.6659318581354465</v>
      </c>
      <c r="T237" s="45">
        <f>('Total Revenues by County'!T237/'Total Revenues by County'!T$4)</f>
        <v>1.915646598384545</v>
      </c>
      <c r="U237" s="45">
        <f>('Total Revenues by County'!U237/'Total Revenues by County'!U$4)</f>
        <v>1.0712135150957598</v>
      </c>
      <c r="V237" s="45">
        <f>('Total Revenues by County'!V237/'Total Revenues by County'!V$4)</f>
        <v>3.4163797061524335</v>
      </c>
      <c r="W237" s="45">
        <f>('Total Revenues by County'!W237/'Total Revenues by County'!W$4)</f>
        <v>4.8646362098138747</v>
      </c>
      <c r="X237" s="45">
        <f>('Total Revenues by County'!X237/'Total Revenues by County'!X$4)</f>
        <v>0</v>
      </c>
      <c r="Y237" s="45">
        <f>('Total Revenues by County'!Y237/'Total Revenues by County'!Y$4)</f>
        <v>4.5557759387182823</v>
      </c>
      <c r="Z237" s="45">
        <f>('Total Revenues by County'!Z237/'Total Revenues by County'!Z$4)</f>
        <v>0</v>
      </c>
      <c r="AA237" s="45">
        <f>('Total Revenues by County'!AA237/'Total Revenues by County'!AA$4)</f>
        <v>10.582908098822816</v>
      </c>
      <c r="AB237" s="45">
        <f>('Total Revenues by County'!AB237/'Total Revenues by County'!AB$4)</f>
        <v>17.013695825521001</v>
      </c>
      <c r="AC237" s="45">
        <f>('Total Revenues by County'!AC237/'Total Revenues by County'!AC$4)</f>
        <v>1.3892611558156547</v>
      </c>
      <c r="AD237" s="45">
        <f>('Total Revenues by County'!AD237/'Total Revenues by County'!AD$4)</f>
        <v>1.7689464703477411</v>
      </c>
      <c r="AE237" s="45">
        <f>('Total Revenues by County'!AE237/'Total Revenues by County'!AE$4)</f>
        <v>2.8286395470123677</v>
      </c>
      <c r="AF237" s="45">
        <f>('Total Revenues by County'!AF237/'Total Revenues by County'!AF$4)</f>
        <v>5.0273472748229873</v>
      </c>
      <c r="AG237" s="45">
        <f>('Total Revenues by County'!AG237/'Total Revenues by County'!AG$4)</f>
        <v>4.4121939129572718</v>
      </c>
      <c r="AH237" s="45">
        <f>('Total Revenues by County'!AH237/'Total Revenues by County'!AH$4)</f>
        <v>0</v>
      </c>
      <c r="AI237" s="45">
        <f>('Total Revenues by County'!AI237/'Total Revenues by County'!AI$4)</f>
        <v>14.799200094106576</v>
      </c>
      <c r="AJ237" s="45">
        <f>('Total Revenues by County'!AJ237/'Total Revenues by County'!AJ$4)</f>
        <v>0.29736350195528366</v>
      </c>
      <c r="AK237" s="45">
        <f>('Total Revenues by County'!AK237/'Total Revenues by County'!AK$4)</f>
        <v>1.2587004116805784</v>
      </c>
      <c r="AL237" s="45">
        <f>('Total Revenues by County'!AL237/'Total Revenues by County'!AL$4)</f>
        <v>6.1496928150185406</v>
      </c>
      <c r="AM237" s="45">
        <f>('Total Revenues by County'!AM237/'Total Revenues by County'!AM$4)</f>
        <v>0.64722073366785204</v>
      </c>
      <c r="AN237" s="45">
        <f>('Total Revenues by County'!AN237/'Total Revenues by County'!AN$4)</f>
        <v>0</v>
      </c>
      <c r="AO237" s="45">
        <f>('Total Revenues by County'!AO237/'Total Revenues by County'!AO$4)</f>
        <v>0</v>
      </c>
      <c r="AP237" s="45">
        <f>('Total Revenues by County'!AP237/'Total Revenues by County'!AP$4)</f>
        <v>8.9670906713672434</v>
      </c>
      <c r="AQ237" s="45">
        <f>('Total Revenues by County'!AQ237/'Total Revenues by County'!AQ$4)</f>
        <v>1.4517064238848483</v>
      </c>
      <c r="AR237" s="45">
        <f>('Total Revenues by County'!AR237/'Total Revenues by County'!AR$4)</f>
        <v>4.2258672118079659</v>
      </c>
      <c r="AS237" s="45">
        <f>('Total Revenues by County'!AS237/'Total Revenues by County'!AS$4)</f>
        <v>5.6722107046250851</v>
      </c>
      <c r="AT237" s="45">
        <f>('Total Revenues by County'!AT237/'Total Revenues by County'!AT$4)</f>
        <v>7.3896943467676497</v>
      </c>
      <c r="AU237" s="45">
        <f>('Total Revenues by County'!AU237/'Total Revenues by County'!AU$4)</f>
        <v>0.2160414753226664</v>
      </c>
      <c r="AV237" s="45">
        <f>('Total Revenues by County'!AV237/'Total Revenues by County'!AV$4)</f>
        <v>6.9154992127255843</v>
      </c>
      <c r="AW237" s="45">
        <f>('Total Revenues by County'!AW237/'Total Revenues by County'!AW$4)</f>
        <v>9.3873784046692599</v>
      </c>
      <c r="AX237" s="45">
        <f>('Total Revenues by County'!AX237/'Total Revenues by County'!AX$4)</f>
        <v>1.4593089640833523</v>
      </c>
      <c r="AY237" s="45">
        <f>('Total Revenues by County'!AY237/'Total Revenues by County'!AY$4)</f>
        <v>2.8752127683718398</v>
      </c>
      <c r="AZ237" s="45">
        <f>('Total Revenues by County'!AZ237/'Total Revenues by County'!AZ$4)</f>
        <v>1.5535102485878149</v>
      </c>
      <c r="BA237" s="45">
        <f>('Total Revenues by County'!BA237/'Total Revenues by County'!BA$4)</f>
        <v>0.42796708065007755</v>
      </c>
      <c r="BB237" s="45">
        <f>('Total Revenues by County'!BB237/'Total Revenues by County'!BB$4)</f>
        <v>20.840272139403957</v>
      </c>
      <c r="BC237" s="45">
        <f>('Total Revenues by County'!BC237/'Total Revenues by County'!BC$4)</f>
        <v>0.78745163648466332</v>
      </c>
      <c r="BD237" s="45">
        <f>('Total Revenues by County'!BD237/'Total Revenues by County'!BD$4)</f>
        <v>1.273687672133843</v>
      </c>
      <c r="BE237" s="45">
        <f>('Total Revenues by County'!BE237/'Total Revenues by County'!BE$4)</f>
        <v>2.0974064052408039</v>
      </c>
      <c r="BF237" s="45">
        <f>('Total Revenues by County'!BF237/'Total Revenues by County'!BF$4)</f>
        <v>0.59286054385779285</v>
      </c>
      <c r="BG237" s="45">
        <f>('Total Revenues by County'!BG237/'Total Revenues by County'!BG$4)</f>
        <v>9.6246033152835828</v>
      </c>
      <c r="BH237" s="45">
        <f>('Total Revenues by County'!BH237/'Total Revenues by County'!BH$4)</f>
        <v>3.7377120653887248</v>
      </c>
      <c r="BI237" s="45">
        <f>('Total Revenues by County'!BI237/'Total Revenues by County'!BI$4)</f>
        <v>0.12428811804297178</v>
      </c>
      <c r="BJ237" s="45">
        <f>('Total Revenues by County'!BJ237/'Total Revenues by County'!BJ$4)</f>
        <v>1.7550006003121623</v>
      </c>
      <c r="BK237" s="45">
        <f>('Total Revenues by County'!BK237/'Total Revenues by County'!BK$4)</f>
        <v>12.691971746251031</v>
      </c>
      <c r="BL237" s="45">
        <f>('Total Revenues by County'!BL237/'Total Revenues by County'!BL$4)</f>
        <v>0.76816407126509001</v>
      </c>
      <c r="BM237" s="45">
        <f>('Total Revenues by County'!BM237/'Total Revenues by County'!BM$4)</f>
        <v>1.8922921787357407</v>
      </c>
      <c r="BN237" s="45">
        <f>('Total Revenues by County'!BN237/'Total Revenues by County'!BN$4)</f>
        <v>1.2941294990038827</v>
      </c>
      <c r="BO237" s="45">
        <f>('Total Revenues by County'!BO237/'Total Revenues by County'!BO$4)</f>
        <v>0</v>
      </c>
      <c r="BP237" s="45">
        <f>('Total Revenues by County'!BP237/'Total Revenues by County'!BP$4)</f>
        <v>0.912986283552087</v>
      </c>
      <c r="BQ237" s="14">
        <f>('Total Revenues by County'!BQ237/'Total Revenues by County'!BQ$4)</f>
        <v>3.5771817422101955</v>
      </c>
    </row>
    <row r="238" spans="1:69" x14ac:dyDescent="0.25">
      <c r="A238" s="10"/>
      <c r="B238" s="11">
        <v>364</v>
      </c>
      <c r="C238" s="12" t="s">
        <v>234</v>
      </c>
      <c r="D238" s="45">
        <f>('Total Revenues by County'!D238/'Total Revenues by County'!D$4)</f>
        <v>0.87000695048444499</v>
      </c>
      <c r="E238" s="45">
        <f>('Total Revenues by County'!E238/'Total Revenues by County'!E$4)</f>
        <v>2.9056487776652684</v>
      </c>
      <c r="F238" s="45">
        <f>('Total Revenues by County'!F238/'Total Revenues by County'!F$4)</f>
        <v>-0.39764016357706167</v>
      </c>
      <c r="G238" s="45">
        <f>('Total Revenues by County'!G238/'Total Revenues by County'!G$4)</f>
        <v>0.70520725665609296</v>
      </c>
      <c r="H238" s="45">
        <f>('Total Revenues by County'!H238/'Total Revenues by County'!H$4)</f>
        <v>1.2727897416388634</v>
      </c>
      <c r="I238" s="45">
        <f>('Total Revenues by County'!I238/'Total Revenues by County'!I$4)</f>
        <v>-0.13329989420308791</v>
      </c>
      <c r="J238" s="45">
        <f>('Total Revenues by County'!J238/'Total Revenues by County'!J$4)</f>
        <v>0</v>
      </c>
      <c r="K238" s="45">
        <f>('Total Revenues by County'!K238/'Total Revenues by County'!K$4)</f>
        <v>11.767027929006051</v>
      </c>
      <c r="L238" s="45">
        <f>('Total Revenues by County'!L238/'Total Revenues by County'!L$4)</f>
        <v>1.2869936385284209</v>
      </c>
      <c r="M238" s="45">
        <f>('Total Revenues by County'!M238/'Total Revenues by County'!M$4)</f>
        <v>0.48886970957487952</v>
      </c>
      <c r="N238" s="45">
        <f>('Total Revenues by County'!N238/'Total Revenues by County'!N$4)</f>
        <v>0.57041434937538626</v>
      </c>
      <c r="O238" s="45">
        <f>('Total Revenues by County'!O238/'Total Revenues by County'!O$4)</f>
        <v>6.7609758896171881</v>
      </c>
      <c r="P238" s="45">
        <f>('Total Revenues by County'!P238/'Total Revenues by County'!P$4)</f>
        <v>4.3432995495495499</v>
      </c>
      <c r="Q238" s="45">
        <f>('Total Revenues by County'!Q238/'Total Revenues by County'!Q$4)</f>
        <v>4.5060949724058466</v>
      </c>
      <c r="R238" s="45">
        <f>('Total Revenues by County'!R238/'Total Revenues by County'!R$4)</f>
        <v>1.4472846559517831</v>
      </c>
      <c r="S238" s="45">
        <f>('Total Revenues by County'!S238/'Total Revenues by County'!S$4)</f>
        <v>0.42900726437294789</v>
      </c>
      <c r="T238" s="45">
        <f>('Total Revenues by County'!T238/'Total Revenues by County'!T$4)</f>
        <v>0</v>
      </c>
      <c r="U238" s="45">
        <f>('Total Revenues by County'!U238/'Total Revenues by County'!U$4)</f>
        <v>0.34207995316550976</v>
      </c>
      <c r="V238" s="45">
        <f>('Total Revenues by County'!V238/'Total Revenues by County'!V$4)</f>
        <v>0</v>
      </c>
      <c r="W238" s="45">
        <f>('Total Revenues by County'!W238/'Total Revenues by County'!W$4)</f>
        <v>0</v>
      </c>
      <c r="X238" s="45">
        <f>('Total Revenues by County'!X238/'Total Revenues by County'!X$4)</f>
        <v>1.538093217770774</v>
      </c>
      <c r="Y238" s="45">
        <f>('Total Revenues by County'!Y238/'Total Revenues by County'!Y$4)</f>
        <v>0</v>
      </c>
      <c r="Z238" s="45">
        <f>('Total Revenues by County'!Z238/'Total Revenues by County'!Z$4)</f>
        <v>45.794255568581477</v>
      </c>
      <c r="AA238" s="45">
        <f>('Total Revenues by County'!AA238/'Total Revenues by County'!AA$4)</f>
        <v>4.4480877077754766</v>
      </c>
      <c r="AB238" s="45">
        <f>('Total Revenues by County'!AB238/'Total Revenues by County'!AB$4)</f>
        <v>3.5274670804508523</v>
      </c>
      <c r="AC238" s="45">
        <f>('Total Revenues by County'!AC238/'Total Revenues by County'!AC$4)</f>
        <v>1.3576591075347477</v>
      </c>
      <c r="AD238" s="45">
        <f>('Total Revenues by County'!AD238/'Total Revenues by County'!AD$4)</f>
        <v>-5.1758083108092761</v>
      </c>
      <c r="AE238" s="45">
        <f>('Total Revenues by County'!AE238/'Total Revenues by County'!AE$4)</f>
        <v>94.90617394327721</v>
      </c>
      <c r="AF238" s="45">
        <f>('Total Revenues by County'!AF238/'Total Revenues by County'!AF$4)</f>
        <v>1.0707459245842252</v>
      </c>
      <c r="AG238" s="45">
        <f>('Total Revenues by County'!AG238/'Total Revenues by County'!AG$4)</f>
        <v>0.73472786755229502</v>
      </c>
      <c r="AH238" s="45">
        <f>('Total Revenues by County'!AH238/'Total Revenues by County'!AH$4)</f>
        <v>0</v>
      </c>
      <c r="AI238" s="45">
        <f>('Total Revenues by County'!AI238/'Total Revenues by County'!AI$4)</f>
        <v>0</v>
      </c>
      <c r="AJ238" s="45">
        <f>('Total Revenues by County'!AJ238/'Total Revenues by County'!AJ$4)</f>
        <v>0.97940317919496556</v>
      </c>
      <c r="AK238" s="45">
        <f>('Total Revenues by County'!AK238/'Total Revenues by County'!AK$4)</f>
        <v>9.3317789671706102</v>
      </c>
      <c r="AL238" s="45">
        <f>('Total Revenues by County'!AL238/'Total Revenues by County'!AL$4)</f>
        <v>0.46926097724505017</v>
      </c>
      <c r="AM238" s="45">
        <f>('Total Revenues by County'!AM238/'Total Revenues by County'!AM$4)</f>
        <v>0</v>
      </c>
      <c r="AN238" s="45">
        <f>('Total Revenues by County'!AN238/'Total Revenues by County'!AN$4)</f>
        <v>1.1217049915872126</v>
      </c>
      <c r="AO238" s="45">
        <f>('Total Revenues by County'!AO238/'Total Revenues by County'!AO$4)</f>
        <v>0.26960406716992757</v>
      </c>
      <c r="AP238" s="45">
        <f>('Total Revenues by County'!AP238/'Total Revenues by County'!AP$4)</f>
        <v>1.6912547045465374</v>
      </c>
      <c r="AQ238" s="45">
        <f>('Total Revenues by County'!AQ238/'Total Revenues by County'!AQ$4)</f>
        <v>1.7868199311666073</v>
      </c>
      <c r="AR238" s="45">
        <f>('Total Revenues by County'!AR238/'Total Revenues by County'!AR$4)</f>
        <v>1.2356000411427397</v>
      </c>
      <c r="AS238" s="45">
        <f>('Total Revenues by County'!AS238/'Total Revenues by County'!AS$4)</f>
        <v>1.7826649808838271E-2</v>
      </c>
      <c r="AT238" s="45">
        <f>('Total Revenues by County'!AT238/'Total Revenues by County'!AT$4)</f>
        <v>0.35526102245063568</v>
      </c>
      <c r="AU238" s="45">
        <f>('Total Revenues by County'!AU238/'Total Revenues by County'!AU$4)</f>
        <v>0.47599941992555711</v>
      </c>
      <c r="AV238" s="45">
        <f>('Total Revenues by County'!AV238/'Total Revenues by County'!AV$4)</f>
        <v>1.9890387177520288</v>
      </c>
      <c r="AW238" s="45">
        <f>('Total Revenues by County'!AW238/'Total Revenues by County'!AW$4)</f>
        <v>0</v>
      </c>
      <c r="AX238" s="45">
        <f>('Total Revenues by County'!AX238/'Total Revenues by County'!AX$4)</f>
        <v>-3.2269447842578192</v>
      </c>
      <c r="AY238" s="45">
        <f>('Total Revenues by County'!AY238/'Total Revenues by County'!AY$4)</f>
        <v>24.701307248876581</v>
      </c>
      <c r="AZ238" s="45">
        <f>('Total Revenues by County'!AZ238/'Total Revenues by County'!AZ$4)</f>
        <v>3.6086051721166972</v>
      </c>
      <c r="BA238" s="45">
        <f>('Total Revenues by County'!BA238/'Total Revenues by County'!BA$4)</f>
        <v>4.8145481161069119</v>
      </c>
      <c r="BB238" s="45">
        <f>('Total Revenues by County'!BB238/'Total Revenues by County'!BB$4)</f>
        <v>1.7802143566621194</v>
      </c>
      <c r="BC238" s="45">
        <f>('Total Revenues by County'!BC238/'Total Revenues by County'!BC$4)</f>
        <v>0.12133076187023423</v>
      </c>
      <c r="BD238" s="45">
        <f>('Total Revenues by County'!BD238/'Total Revenues by County'!BD$4)</f>
        <v>0.3876077335196832</v>
      </c>
      <c r="BE238" s="45">
        <f>('Total Revenues by County'!BE238/'Total Revenues by County'!BE$4)</f>
        <v>-0.28547553425873956</v>
      </c>
      <c r="BF238" s="45">
        <f>('Total Revenues by County'!BF238/'Total Revenues by County'!BF$4)</f>
        <v>0</v>
      </c>
      <c r="BG238" s="45">
        <f>('Total Revenues by County'!BG238/'Total Revenues by County'!BG$4)</f>
        <v>6.252608827414273E-2</v>
      </c>
      <c r="BH238" s="45">
        <f>('Total Revenues by County'!BH238/'Total Revenues by County'!BH$4)</f>
        <v>8.7237819864795583</v>
      </c>
      <c r="BI238" s="45">
        <f>('Total Revenues by County'!BI238/'Total Revenues by County'!BI$4)</f>
        <v>0.21886055742514454</v>
      </c>
      <c r="BJ238" s="45">
        <f>('Total Revenues by County'!BJ238/'Total Revenues by County'!BJ$4)</f>
        <v>1.8394845319566175</v>
      </c>
      <c r="BK238" s="45">
        <f>('Total Revenues by County'!BK238/'Total Revenues by County'!BK$4)</f>
        <v>3.2166714944628891</v>
      </c>
      <c r="BL238" s="45">
        <f>('Total Revenues by County'!BL238/'Total Revenues by County'!BL$4)</f>
        <v>0</v>
      </c>
      <c r="BM238" s="45">
        <f>('Total Revenues by County'!BM238/'Total Revenues by County'!BM$4)</f>
        <v>0</v>
      </c>
      <c r="BN238" s="45">
        <f>('Total Revenues by County'!BN238/'Total Revenues by County'!BN$4)</f>
        <v>2.9503918563180949</v>
      </c>
      <c r="BO238" s="45">
        <f>('Total Revenues by County'!BO238/'Total Revenues by County'!BO$4)</f>
        <v>20.857308330463638</v>
      </c>
      <c r="BP238" s="45">
        <f>('Total Revenues by County'!BP238/'Total Revenues by County'!BP$4)</f>
        <v>11.129079460801703</v>
      </c>
      <c r="BQ238" s="14">
        <f>('Total Revenues by County'!BQ238/'Total Revenues by County'!BQ$4)</f>
        <v>0</v>
      </c>
    </row>
    <row r="239" spans="1:69" x14ac:dyDescent="0.25">
      <c r="A239" s="10"/>
      <c r="B239" s="11">
        <v>365</v>
      </c>
      <c r="C239" s="12" t="s">
        <v>235</v>
      </c>
      <c r="D239" s="45">
        <f>('Total Revenues by County'!D239/'Total Revenues by County'!D$4)</f>
        <v>0.20218693384885925</v>
      </c>
      <c r="E239" s="45">
        <f>('Total Revenues by County'!E239/'Total Revenues by County'!E$4)</f>
        <v>5.6012584984811227</v>
      </c>
      <c r="F239" s="45">
        <f>('Total Revenues by County'!F239/'Total Revenues by County'!F$4)</f>
        <v>0.19817438286083255</v>
      </c>
      <c r="G239" s="45">
        <f>('Total Revenues by County'!G239/'Total Revenues by County'!G$4)</f>
        <v>1.4459136757315465</v>
      </c>
      <c r="H239" s="45">
        <f>('Total Revenues by County'!H239/'Total Revenues by County'!H$4)</f>
        <v>0.65664718290912893</v>
      </c>
      <c r="I239" s="45">
        <f>('Total Revenues by County'!I239/'Total Revenues by County'!I$4)</f>
        <v>0</v>
      </c>
      <c r="J239" s="45">
        <f>('Total Revenues by County'!J239/'Total Revenues by County'!J$4)</f>
        <v>0</v>
      </c>
      <c r="K239" s="45">
        <f>('Total Revenues by County'!K239/'Total Revenues by County'!K$4)</f>
        <v>0.60437560046520256</v>
      </c>
      <c r="L239" s="45">
        <f>('Total Revenues by County'!L239/'Total Revenues by County'!L$4)</f>
        <v>0.74816258466521646</v>
      </c>
      <c r="M239" s="45">
        <f>('Total Revenues by County'!M239/'Total Revenues by County'!M$4)</f>
        <v>1.7024628125677956</v>
      </c>
      <c r="N239" s="45">
        <f>('Total Revenues by County'!N239/'Total Revenues by County'!N$4)</f>
        <v>0.36687927218678795</v>
      </c>
      <c r="O239" s="45">
        <f>('Total Revenues by County'!O239/'Total Revenues by County'!O$4)</f>
        <v>0.22156882431405173</v>
      </c>
      <c r="P239" s="45">
        <f>('Total Revenues by County'!P239/'Total Revenues by County'!P$4)</f>
        <v>0</v>
      </c>
      <c r="Q239" s="45">
        <f>('Total Revenues by County'!Q239/'Total Revenues by County'!Q$4)</f>
        <v>0.90824185820850267</v>
      </c>
      <c r="R239" s="45">
        <f>('Total Revenues by County'!R239/'Total Revenues by County'!R$4)</f>
        <v>3.9308136614766447E-2</v>
      </c>
      <c r="S239" s="45">
        <f>('Total Revenues by County'!S239/'Total Revenues by County'!S$4)</f>
        <v>0.41763168419975633</v>
      </c>
      <c r="T239" s="45">
        <f>('Total Revenues by County'!T239/'Total Revenues by County'!T$4)</f>
        <v>3.8084769756016321</v>
      </c>
      <c r="U239" s="45">
        <f>('Total Revenues by County'!U239/'Total Revenues by County'!U$4)</f>
        <v>2.7180730952580077E-3</v>
      </c>
      <c r="V239" s="45">
        <f>('Total Revenues by County'!V239/'Total Revenues by County'!V$4)</f>
        <v>0.23519283746556474</v>
      </c>
      <c r="W239" s="45">
        <f>('Total Revenues by County'!W239/'Total Revenues by County'!W$4)</f>
        <v>0</v>
      </c>
      <c r="X239" s="45">
        <f>('Total Revenues by County'!X239/'Total Revenues by County'!X$4)</f>
        <v>0</v>
      </c>
      <c r="Y239" s="45">
        <f>('Total Revenues by County'!Y239/'Total Revenues by County'!Y$4)</f>
        <v>1.4431297448874905E-2</v>
      </c>
      <c r="Z239" s="45">
        <f>('Total Revenues by County'!Z239/'Total Revenues by County'!Z$4)</f>
        <v>0</v>
      </c>
      <c r="AA239" s="45">
        <f>('Total Revenues by County'!AA239/'Total Revenues by County'!AA$4)</f>
        <v>0</v>
      </c>
      <c r="AB239" s="45">
        <f>('Total Revenues by County'!AB239/'Total Revenues by County'!AB$4)</f>
        <v>1.5775414322967178</v>
      </c>
      <c r="AC239" s="45">
        <f>('Total Revenues by County'!AC239/'Total Revenues by County'!AC$4)</f>
        <v>0.41848329675688856</v>
      </c>
      <c r="AD239" s="45">
        <f>('Total Revenues by County'!AD239/'Total Revenues by County'!AD$4)</f>
        <v>0.2744005099143707</v>
      </c>
      <c r="AE239" s="45">
        <f>('Total Revenues by County'!AE239/'Total Revenues by County'!AE$4)</f>
        <v>2.9581284458351957</v>
      </c>
      <c r="AF239" s="45">
        <f>('Total Revenues by County'!AF239/'Total Revenues by County'!AF$4)</f>
        <v>5.8817717767166147E-3</v>
      </c>
      <c r="AG239" s="45">
        <f>('Total Revenues by County'!AG239/'Total Revenues by County'!AG$4)</f>
        <v>2.3134727867552294</v>
      </c>
      <c r="AH239" s="45">
        <f>('Total Revenues by County'!AH239/'Total Revenues by County'!AH$4)</f>
        <v>0</v>
      </c>
      <c r="AI239" s="45">
        <f>('Total Revenues by County'!AI239/'Total Revenues by County'!AI$4)</f>
        <v>0</v>
      </c>
      <c r="AJ239" s="45">
        <f>('Total Revenues by County'!AJ239/'Total Revenues by County'!AJ$4)</f>
        <v>1.9188316706375012E-3</v>
      </c>
      <c r="AK239" s="45">
        <f>('Total Revenues by County'!AK239/'Total Revenues by County'!AK$4)</f>
        <v>0.10321150072208689</v>
      </c>
      <c r="AL239" s="45">
        <f>('Total Revenues by County'!AL239/'Total Revenues by County'!AL$4)</f>
        <v>1.5815545338861294</v>
      </c>
      <c r="AM239" s="45">
        <f>('Total Revenues by County'!AM239/'Total Revenues by County'!AM$4)</f>
        <v>0.14614897452136211</v>
      </c>
      <c r="AN239" s="45">
        <f>('Total Revenues by County'!AN239/'Total Revenues by County'!AN$4)</f>
        <v>0</v>
      </c>
      <c r="AO239" s="45">
        <f>('Total Revenues by County'!AO239/'Total Revenues by County'!AO$4)</f>
        <v>2.7696810969034047</v>
      </c>
      <c r="AP239" s="45">
        <f>('Total Revenues by County'!AP239/'Total Revenues by County'!AP$4)</f>
        <v>0.13233604886905612</v>
      </c>
      <c r="AQ239" s="45">
        <f>('Total Revenues by County'!AQ239/'Total Revenues by County'!AQ$4)</f>
        <v>4.516273050426959E-2</v>
      </c>
      <c r="AR239" s="45">
        <f>('Total Revenues by County'!AR239/'Total Revenues by County'!AR$4)</f>
        <v>0.22644578158348119</v>
      </c>
      <c r="AS239" s="45">
        <f>('Total Revenues by County'!AS239/'Total Revenues by County'!AS$4)</f>
        <v>0</v>
      </c>
      <c r="AT239" s="45">
        <f>('Total Revenues by County'!AT239/'Total Revenues by County'!AT$4)</f>
        <v>0</v>
      </c>
      <c r="AU239" s="45">
        <f>('Total Revenues by County'!AU239/'Total Revenues by County'!AU$4)</f>
        <v>0.31902885870353365</v>
      </c>
      <c r="AV239" s="45">
        <f>('Total Revenues by County'!AV239/'Total Revenues by County'!AV$4)</f>
        <v>0</v>
      </c>
      <c r="AW239" s="45">
        <f>('Total Revenues by County'!AW239/'Total Revenues by County'!AW$4)</f>
        <v>0</v>
      </c>
      <c r="AX239" s="45">
        <f>('Total Revenues by County'!AX239/'Total Revenues by County'!AX$4)</f>
        <v>1.5402375672145092E-2</v>
      </c>
      <c r="AY239" s="45">
        <f>('Total Revenues by County'!AY239/'Total Revenues by County'!AY$4)</f>
        <v>0.13413769234260814</v>
      </c>
      <c r="AZ239" s="45">
        <f>('Total Revenues by County'!AZ239/'Total Revenues by County'!AZ$4)</f>
        <v>1.8725883675162217E-2</v>
      </c>
      <c r="BA239" s="45">
        <f>('Total Revenues by County'!BA239/'Total Revenues by County'!BA$4)</f>
        <v>0.13280926929371725</v>
      </c>
      <c r="BB239" s="45">
        <f>('Total Revenues by County'!BB239/'Total Revenues by County'!BB$4)</f>
        <v>1.026742034265743</v>
      </c>
      <c r="BC239" s="45">
        <f>('Total Revenues by County'!BC239/'Total Revenues by County'!BC$4)</f>
        <v>0.61524037632906803</v>
      </c>
      <c r="BD239" s="45">
        <f>('Total Revenues by County'!BD239/'Total Revenues by County'!BD$4)</f>
        <v>1.2111097408914648</v>
      </c>
      <c r="BE239" s="45">
        <f>('Total Revenues by County'!BE239/'Total Revenues by County'!BE$4)</f>
        <v>7.7884452672759714</v>
      </c>
      <c r="BF239" s="45">
        <f>('Total Revenues by County'!BF239/'Total Revenues by County'!BF$4)</f>
        <v>0.41799809543963601</v>
      </c>
      <c r="BG239" s="45">
        <f>('Total Revenues by County'!BG239/'Total Revenues by County'!BG$4)</f>
        <v>0.4283508779955057</v>
      </c>
      <c r="BH239" s="45">
        <f>('Total Revenues by County'!BH239/'Total Revenues by County'!BH$4)</f>
        <v>0.60521940772610328</v>
      </c>
      <c r="BI239" s="45">
        <f>('Total Revenues by County'!BI239/'Total Revenues by County'!BI$4)</f>
        <v>0.42039865389593578</v>
      </c>
      <c r="BJ239" s="45">
        <f>('Total Revenues by County'!BJ239/'Total Revenues by County'!BJ$4)</f>
        <v>8.9318445591707693E-2</v>
      </c>
      <c r="BK239" s="45">
        <f>('Total Revenues by County'!BK239/'Total Revenues by County'!BK$4)</f>
        <v>1.1029657523563359E-2</v>
      </c>
      <c r="BL239" s="45">
        <f>('Total Revenues by County'!BL239/'Total Revenues by County'!BL$4)</f>
        <v>1.8450388188304987</v>
      </c>
      <c r="BM239" s="45">
        <f>('Total Revenues by County'!BM239/'Total Revenues by County'!BM$4)</f>
        <v>2.1515724459570178</v>
      </c>
      <c r="BN239" s="45">
        <f>('Total Revenues by County'!BN239/'Total Revenues by County'!BN$4)</f>
        <v>0.17252599508155356</v>
      </c>
      <c r="BO239" s="45">
        <f>('Total Revenues by County'!BO239/'Total Revenues by County'!BO$4)</f>
        <v>2.5765269386093981</v>
      </c>
      <c r="BP239" s="45">
        <f>('Total Revenues by County'!BP239/'Total Revenues by County'!BP$4)</f>
        <v>0.51996866501123329</v>
      </c>
      <c r="BQ239" s="14">
        <f>('Total Revenues by County'!BQ239/'Total Revenues by County'!BQ$4)</f>
        <v>0</v>
      </c>
    </row>
    <row r="240" spans="1:69" x14ac:dyDescent="0.25">
      <c r="A240" s="10"/>
      <c r="B240" s="11">
        <v>366</v>
      </c>
      <c r="C240" s="12" t="s">
        <v>236</v>
      </c>
      <c r="D240" s="45">
        <f>('Total Revenues by County'!D240/'Total Revenues by County'!D$4)</f>
        <v>0.34840157848160402</v>
      </c>
      <c r="E240" s="45">
        <f>('Total Revenues by County'!E240/'Total Revenues by County'!E$4)</f>
        <v>0.69470562707941563</v>
      </c>
      <c r="F240" s="45">
        <f>('Total Revenues by County'!F240/'Total Revenues by County'!F$4)</f>
        <v>11.714777675373485</v>
      </c>
      <c r="G240" s="45">
        <f>('Total Revenues by County'!G240/'Total Revenues by County'!G$4)</f>
        <v>1.8560430552090388</v>
      </c>
      <c r="H240" s="45">
        <f>('Total Revenues by County'!H240/'Total Revenues by County'!H$4)</f>
        <v>4.1382078713009562</v>
      </c>
      <c r="I240" s="45">
        <f>('Total Revenues by County'!I240/'Total Revenues by County'!I$4)</f>
        <v>1.9494450930886375E-2</v>
      </c>
      <c r="J240" s="45">
        <f>('Total Revenues by County'!J240/'Total Revenues by County'!J$4)</f>
        <v>2.5087789041277415</v>
      </c>
      <c r="K240" s="45">
        <f>('Total Revenues by County'!K240/'Total Revenues by County'!K$4)</f>
        <v>4.2618955316961351</v>
      </c>
      <c r="L240" s="45">
        <f>('Total Revenues by County'!L240/'Total Revenues by County'!L$4)</f>
        <v>2.1450511594073607</v>
      </c>
      <c r="M240" s="45">
        <f>('Total Revenues by County'!M240/'Total Revenues by County'!M$4)</f>
        <v>6.2362639953969644E-2</v>
      </c>
      <c r="N240" s="45">
        <f>('Total Revenues by County'!N240/'Total Revenues by County'!N$4)</f>
        <v>1.6156576751681653</v>
      </c>
      <c r="O240" s="45">
        <f>('Total Revenues by County'!O240/'Total Revenues by County'!O$4)</f>
        <v>0.72823109249723894</v>
      </c>
      <c r="P240" s="45">
        <f>('Total Revenues by County'!P240/'Total Revenues by County'!P$4)</f>
        <v>0.12066441441441442</v>
      </c>
      <c r="Q240" s="45">
        <f>('Total Revenues by County'!Q240/'Total Revenues by County'!Q$4)</f>
        <v>0.59639759839893258</v>
      </c>
      <c r="R240" s="45">
        <f>('Total Revenues by County'!R240/'Total Revenues by County'!R$4)</f>
        <v>0.53044010547463583</v>
      </c>
      <c r="S240" s="45">
        <f>('Total Revenues by County'!S240/'Total Revenues by County'!S$4)</f>
        <v>11.065230534549952</v>
      </c>
      <c r="T240" s="45">
        <f>('Total Revenues by County'!T240/'Total Revenues by County'!T$4)</f>
        <v>0.41635440086601716</v>
      </c>
      <c r="U240" s="45">
        <f>('Total Revenues by County'!U240/'Total Revenues by County'!U$4)</f>
        <v>0.47196203060968472</v>
      </c>
      <c r="V240" s="45">
        <f>('Total Revenues by County'!V240/'Total Revenues by County'!V$4)</f>
        <v>3.4435261707988982E-2</v>
      </c>
      <c r="W240" s="45">
        <f>('Total Revenues by County'!W240/'Total Revenues by County'!W$4)</f>
        <v>0.84910013844024002</v>
      </c>
      <c r="X240" s="45">
        <f>('Total Revenues by County'!X240/'Total Revenues by County'!X$4)</f>
        <v>0</v>
      </c>
      <c r="Y240" s="45">
        <f>('Total Revenues by County'!Y240/'Total Revenues by County'!Y$4)</f>
        <v>2.2387661582655087</v>
      </c>
      <c r="Z240" s="45">
        <f>('Total Revenues by County'!Z240/'Total Revenues by County'!Z$4)</f>
        <v>116.75783997655334</v>
      </c>
      <c r="AA240" s="45">
        <f>('Total Revenues by County'!AA240/'Total Revenues by County'!AA$4)</f>
        <v>0</v>
      </c>
      <c r="AB240" s="45">
        <f>('Total Revenues by County'!AB240/'Total Revenues by County'!AB$4)</f>
        <v>1.956784336544471</v>
      </c>
      <c r="AC240" s="45">
        <f>('Total Revenues by County'!AC240/'Total Revenues by County'!AC$4)</f>
        <v>0.12414533040721776</v>
      </c>
      <c r="AD240" s="45">
        <f>('Total Revenues by County'!AD240/'Total Revenues by County'!AD$4)</f>
        <v>13.471146966634111</v>
      </c>
      <c r="AE240" s="45">
        <f>('Total Revenues by County'!AE240/'Total Revenues by County'!AE$4)</f>
        <v>0</v>
      </c>
      <c r="AF240" s="45">
        <f>('Total Revenues by County'!AF240/'Total Revenues by County'!AF$4)</f>
        <v>3.643866293429936</v>
      </c>
      <c r="AG240" s="45">
        <f>('Total Revenues by County'!AG240/'Total Revenues by County'!AG$4)</f>
        <v>0.65740061465252309</v>
      </c>
      <c r="AH240" s="45">
        <f>('Total Revenues by County'!AH240/'Total Revenues by County'!AH$4)</f>
        <v>0</v>
      </c>
      <c r="AI240" s="45">
        <f>('Total Revenues by County'!AI240/'Total Revenues by County'!AI$4)</f>
        <v>0</v>
      </c>
      <c r="AJ240" s="45">
        <f>('Total Revenues by County'!AJ240/'Total Revenues by County'!AJ$4)</f>
        <v>0.33259068520954049</v>
      </c>
      <c r="AK240" s="45">
        <f>('Total Revenues by County'!AK240/'Total Revenues by County'!AK$4)</f>
        <v>3.0836374129258455</v>
      </c>
      <c r="AL240" s="45">
        <f>('Total Revenues by County'!AL240/'Total Revenues by County'!AL$4)</f>
        <v>0.15976355650424859</v>
      </c>
      <c r="AM240" s="45">
        <f>('Total Revenues by County'!AM240/'Total Revenues by County'!AM$4)</f>
        <v>0.19052954645101575</v>
      </c>
      <c r="AN240" s="45">
        <f>('Total Revenues by County'!AN240/'Total Revenues by County'!AN$4)</f>
        <v>0</v>
      </c>
      <c r="AO240" s="45">
        <f>('Total Revenues by County'!AO240/'Total Revenues by County'!AO$4)</f>
        <v>0</v>
      </c>
      <c r="AP240" s="45">
        <f>('Total Revenues by County'!AP240/'Total Revenues by County'!AP$4)</f>
        <v>14.146723624102099</v>
      </c>
      <c r="AQ240" s="45">
        <f>('Total Revenues by County'!AQ240/'Total Revenues by County'!AQ$4)</f>
        <v>0.38939185867114251</v>
      </c>
      <c r="AR240" s="45">
        <f>('Total Revenues by County'!AR240/'Total Revenues by County'!AR$4)</f>
        <v>11.739341459024402</v>
      </c>
      <c r="AS240" s="45">
        <f>('Total Revenues by County'!AS240/'Total Revenues by County'!AS$4)</f>
        <v>4.1929815976702232</v>
      </c>
      <c r="AT240" s="45">
        <f>('Total Revenues by County'!AT240/'Total Revenues by County'!AT$4)</f>
        <v>1.4694617257235596</v>
      </c>
      <c r="AU240" s="45">
        <f>('Total Revenues by County'!AU240/'Total Revenues by County'!AU$4)</f>
        <v>0.12221443418572051</v>
      </c>
      <c r="AV240" s="45">
        <f>('Total Revenues by County'!AV240/'Total Revenues by County'!AV$4)</f>
        <v>0.52210928983810412</v>
      </c>
      <c r="AW240" s="45">
        <f>('Total Revenues by County'!AW240/'Total Revenues by County'!AW$4)</f>
        <v>1.2350437743190661</v>
      </c>
      <c r="AX240" s="45">
        <f>('Total Revenues by County'!AX240/'Total Revenues by County'!AX$4)</f>
        <v>1.9857112901110479</v>
      </c>
      <c r="AY240" s="45">
        <f>('Total Revenues by County'!AY240/'Total Revenues by County'!AY$4)</f>
        <v>1.2248365938904271</v>
      </c>
      <c r="AZ240" s="45">
        <f>('Total Revenues by County'!AZ240/'Total Revenues by County'!AZ$4)</f>
        <v>4.7191682532019641</v>
      </c>
      <c r="BA240" s="45">
        <f>('Total Revenues by County'!BA240/'Total Revenues by County'!BA$4)</f>
        <v>1.9512111781345314</v>
      </c>
      <c r="BB240" s="45">
        <f>('Total Revenues by County'!BB240/'Total Revenues by County'!BB$4)</f>
        <v>0.13639220551202846</v>
      </c>
      <c r="BC240" s="45">
        <f>('Total Revenues by County'!BC240/'Total Revenues by County'!BC$4)</f>
        <v>0.1708383603653934</v>
      </c>
      <c r="BD240" s="45">
        <f>('Total Revenues by County'!BD240/'Total Revenues by County'!BD$4)</f>
        <v>5.195516641317603</v>
      </c>
      <c r="BE240" s="45">
        <f>('Total Revenues by County'!BE240/'Total Revenues by County'!BE$4)</f>
        <v>5.3378710071960525</v>
      </c>
      <c r="BF240" s="45">
        <f>('Total Revenues by County'!BF240/'Total Revenues by County'!BF$4)</f>
        <v>6.6131064173103375</v>
      </c>
      <c r="BG240" s="45">
        <f>('Total Revenues by County'!BG240/'Total Revenues by County'!BG$4)</f>
        <v>0.52460159989021482</v>
      </c>
      <c r="BH240" s="45">
        <f>('Total Revenues by County'!BH240/'Total Revenues by County'!BH$4)</f>
        <v>4.2788028037427956</v>
      </c>
      <c r="BI240" s="45">
        <f>('Total Revenues by County'!BI240/'Total Revenues by County'!BI$4)</f>
        <v>1.8088618517559756</v>
      </c>
      <c r="BJ240" s="45">
        <f>('Total Revenues by County'!BJ240/'Total Revenues by County'!BJ$4)</f>
        <v>2.2259574978989075E-2</v>
      </c>
      <c r="BK240" s="45">
        <f>('Total Revenues by County'!BK240/'Total Revenues by County'!BK$4)</f>
        <v>0.82238909066601307</v>
      </c>
      <c r="BL240" s="45">
        <f>('Total Revenues by County'!BL240/'Total Revenues by County'!BL$4)</f>
        <v>0.3994076201588655</v>
      </c>
      <c r="BM240" s="45">
        <f>('Total Revenues by County'!BM240/'Total Revenues by County'!BM$4)</f>
        <v>1.3097623999495809</v>
      </c>
      <c r="BN240" s="45">
        <f>('Total Revenues by County'!BN240/'Total Revenues by County'!BN$4)</f>
        <v>1.1318188836708332</v>
      </c>
      <c r="BO240" s="45">
        <f>('Total Revenues by County'!BO240/'Total Revenues by County'!BO$4)</f>
        <v>1.2690730363459912</v>
      </c>
      <c r="BP240" s="45">
        <f>('Total Revenues by County'!BP240/'Total Revenues by County'!BP$4)</f>
        <v>5.0002069291711004</v>
      </c>
      <c r="BQ240" s="14">
        <f>('Total Revenues by County'!BQ240/'Total Revenues by County'!BQ$4)</f>
        <v>0</v>
      </c>
    </row>
    <row r="241" spans="1:69" x14ac:dyDescent="0.25">
      <c r="A241" s="10"/>
      <c r="B241" s="11">
        <v>368</v>
      </c>
      <c r="C241" s="12" t="s">
        <v>237</v>
      </c>
      <c r="D241" s="45">
        <f>('Total Revenues by County'!D241/'Total Revenues by County'!D$4)</f>
        <v>0</v>
      </c>
      <c r="E241" s="45">
        <f>('Total Revenues by County'!E241/'Total Revenues by County'!E$4)</f>
        <v>0</v>
      </c>
      <c r="F241" s="45">
        <f>('Total Revenues by County'!F241/'Total Revenues by County'!F$4)</f>
        <v>0</v>
      </c>
      <c r="G241" s="45">
        <f>('Total Revenues by County'!G241/'Total Revenues by County'!G$4)</f>
        <v>0</v>
      </c>
      <c r="H241" s="45">
        <f>('Total Revenues by County'!H241/'Total Revenues by County'!H$4)</f>
        <v>0</v>
      </c>
      <c r="I241" s="45">
        <f>('Total Revenues by County'!I241/'Total Revenues by County'!I$4)</f>
        <v>0</v>
      </c>
      <c r="J241" s="45">
        <f>('Total Revenues by County'!J241/'Total Revenues by County'!J$4)</f>
        <v>0</v>
      </c>
      <c r="K241" s="45">
        <f>('Total Revenues by County'!K241/'Total Revenues by County'!K$4)</f>
        <v>0</v>
      </c>
      <c r="L241" s="45">
        <f>('Total Revenues by County'!L241/'Total Revenues by County'!L$4)</f>
        <v>0</v>
      </c>
      <c r="M241" s="45">
        <f>('Total Revenues by County'!M241/'Total Revenues by County'!M$4)</f>
        <v>0</v>
      </c>
      <c r="N241" s="45">
        <f>('Total Revenues by County'!N241/'Total Revenues by County'!N$4)</f>
        <v>0</v>
      </c>
      <c r="O241" s="45">
        <f>('Total Revenues by County'!O241/'Total Revenues by County'!O$4)</f>
        <v>0</v>
      </c>
      <c r="P241" s="45">
        <f>('Total Revenues by County'!P241/'Total Revenues by County'!P$4)</f>
        <v>0</v>
      </c>
      <c r="Q241" s="45">
        <f>('Total Revenues by County'!Q241/'Total Revenues by County'!Q$4)</f>
        <v>0</v>
      </c>
      <c r="R241" s="45">
        <f>('Total Revenues by County'!R241/'Total Revenues by County'!R$4)</f>
        <v>0</v>
      </c>
      <c r="S241" s="45">
        <f>('Total Revenues by County'!S241/'Total Revenues by County'!S$4)</f>
        <v>0</v>
      </c>
      <c r="T241" s="45">
        <f>('Total Revenues by County'!T241/'Total Revenues by County'!T$4)</f>
        <v>0</v>
      </c>
      <c r="U241" s="45">
        <f>('Total Revenues by County'!U241/'Total Revenues by County'!U$4)</f>
        <v>0</v>
      </c>
      <c r="V241" s="45">
        <f>('Total Revenues by County'!V241/'Total Revenues by County'!V$4)</f>
        <v>0</v>
      </c>
      <c r="W241" s="45">
        <f>('Total Revenues by County'!W241/'Total Revenues by County'!W$4)</f>
        <v>0</v>
      </c>
      <c r="X241" s="45">
        <f>('Total Revenues by County'!X241/'Total Revenues by County'!X$4)</f>
        <v>0</v>
      </c>
      <c r="Y241" s="45">
        <f>('Total Revenues by County'!Y241/'Total Revenues by County'!Y$4)</f>
        <v>0</v>
      </c>
      <c r="Z241" s="45">
        <f>('Total Revenues by County'!Z241/'Total Revenues by County'!Z$4)</f>
        <v>0</v>
      </c>
      <c r="AA241" s="45">
        <f>('Total Revenues by County'!AA241/'Total Revenues by County'!AA$4)</f>
        <v>0</v>
      </c>
      <c r="AB241" s="45">
        <f>('Total Revenues by County'!AB241/'Total Revenues by County'!AB$4)</f>
        <v>0</v>
      </c>
      <c r="AC241" s="45">
        <f>('Total Revenues by County'!AC241/'Total Revenues by County'!AC$4)</f>
        <v>0</v>
      </c>
      <c r="AD241" s="45">
        <f>('Total Revenues by County'!AD241/'Total Revenues by County'!AD$4)</f>
        <v>0</v>
      </c>
      <c r="AE241" s="45">
        <f>('Total Revenues by County'!AE241/'Total Revenues by County'!AE$4)</f>
        <v>0</v>
      </c>
      <c r="AF241" s="45">
        <f>('Total Revenues by County'!AF241/'Total Revenues by County'!AF$4)</f>
        <v>16.215689115758273</v>
      </c>
      <c r="AG241" s="45">
        <f>('Total Revenues by County'!AG241/'Total Revenues by County'!AG$4)</f>
        <v>0</v>
      </c>
      <c r="AH241" s="45">
        <f>('Total Revenues by County'!AH241/'Total Revenues by County'!AH$4)</f>
        <v>0</v>
      </c>
      <c r="AI241" s="45">
        <f>('Total Revenues by County'!AI241/'Total Revenues by County'!AI$4)</f>
        <v>0</v>
      </c>
      <c r="AJ241" s="45">
        <f>('Total Revenues by County'!AJ241/'Total Revenues by County'!AJ$4)</f>
        <v>0</v>
      </c>
      <c r="AK241" s="45">
        <f>('Total Revenues by County'!AK241/'Total Revenues by County'!AK$4)</f>
        <v>0</v>
      </c>
      <c r="AL241" s="45">
        <f>('Total Revenues by County'!AL241/'Total Revenues by County'!AL$4)</f>
        <v>0</v>
      </c>
      <c r="AM241" s="45">
        <f>('Total Revenues by County'!AM241/'Total Revenues by County'!AM$4)</f>
        <v>0</v>
      </c>
      <c r="AN241" s="45">
        <f>('Total Revenues by County'!AN241/'Total Revenues by County'!AN$4)</f>
        <v>0</v>
      </c>
      <c r="AO241" s="45">
        <f>('Total Revenues by County'!AO241/'Total Revenues by County'!AO$4)</f>
        <v>0</v>
      </c>
      <c r="AP241" s="45">
        <f>('Total Revenues by County'!AP241/'Total Revenues by County'!AP$4)</f>
        <v>0</v>
      </c>
      <c r="AQ241" s="45">
        <f>('Total Revenues by County'!AQ241/'Total Revenues by County'!AQ$4)</f>
        <v>0</v>
      </c>
      <c r="AR241" s="45">
        <f>('Total Revenues by County'!AR241/'Total Revenues by County'!AR$4)</f>
        <v>0</v>
      </c>
      <c r="AS241" s="45">
        <f>('Total Revenues by County'!AS241/'Total Revenues by County'!AS$4)</f>
        <v>15.723978725746782</v>
      </c>
      <c r="AT241" s="45">
        <f>('Total Revenues by County'!AT241/'Total Revenues by County'!AT$4)</f>
        <v>0.3306464701109007</v>
      </c>
      <c r="AU241" s="45">
        <f>('Total Revenues by County'!AU241/'Total Revenues by County'!AU$4)</f>
        <v>0</v>
      </c>
      <c r="AV241" s="45">
        <f>('Total Revenues by County'!AV241/'Total Revenues by County'!AV$4)</f>
        <v>0</v>
      </c>
      <c r="AW241" s="45">
        <f>('Total Revenues by County'!AW241/'Total Revenues by County'!AW$4)</f>
        <v>0</v>
      </c>
      <c r="AX241" s="45">
        <f>('Total Revenues by County'!AX241/'Total Revenues by County'!AX$4)</f>
        <v>0</v>
      </c>
      <c r="AY241" s="45">
        <f>('Total Revenues by County'!AY241/'Total Revenues by County'!AY$4)</f>
        <v>0</v>
      </c>
      <c r="AZ241" s="45">
        <f>('Total Revenues by County'!AZ241/'Total Revenues by County'!AZ$4)</f>
        <v>0</v>
      </c>
      <c r="BA241" s="45">
        <f>('Total Revenues by County'!BA241/'Total Revenues by County'!BA$4)</f>
        <v>0</v>
      </c>
      <c r="BB241" s="45">
        <f>('Total Revenues by County'!BB241/'Total Revenues by County'!BB$4)</f>
        <v>0</v>
      </c>
      <c r="BC241" s="45">
        <f>('Total Revenues by County'!BC241/'Total Revenues by County'!BC$4)</f>
        <v>0</v>
      </c>
      <c r="BD241" s="45">
        <f>('Total Revenues by County'!BD241/'Total Revenues by County'!BD$4)</f>
        <v>0</v>
      </c>
      <c r="BE241" s="45">
        <f>('Total Revenues by County'!BE241/'Total Revenues by County'!BE$4)</f>
        <v>0</v>
      </c>
      <c r="BF241" s="45">
        <f>('Total Revenues by County'!BF241/'Total Revenues by County'!BF$4)</f>
        <v>0</v>
      </c>
      <c r="BG241" s="45">
        <f>('Total Revenues by County'!BG241/'Total Revenues by County'!BG$4)</f>
        <v>0</v>
      </c>
      <c r="BH241" s="45">
        <f>('Total Revenues by County'!BH241/'Total Revenues by County'!BH$4)</f>
        <v>0</v>
      </c>
      <c r="BI241" s="45">
        <f>('Total Revenues by County'!BI241/'Total Revenues by County'!BI$4)</f>
        <v>0</v>
      </c>
      <c r="BJ241" s="45">
        <f>('Total Revenues by County'!BJ241/'Total Revenues by County'!BJ$4)</f>
        <v>0</v>
      </c>
      <c r="BK241" s="45">
        <f>('Total Revenues by County'!BK241/'Total Revenues by County'!BK$4)</f>
        <v>0</v>
      </c>
      <c r="BL241" s="45">
        <f>('Total Revenues by County'!BL241/'Total Revenues by County'!BL$4)</f>
        <v>0</v>
      </c>
      <c r="BM241" s="45">
        <f>('Total Revenues by County'!BM241/'Total Revenues by County'!BM$4)</f>
        <v>0</v>
      </c>
      <c r="BN241" s="45">
        <f>('Total Revenues by County'!BN241/'Total Revenues by County'!BN$4)</f>
        <v>0</v>
      </c>
      <c r="BO241" s="45">
        <f>('Total Revenues by County'!BO241/'Total Revenues by County'!BO$4)</f>
        <v>0</v>
      </c>
      <c r="BP241" s="45">
        <f>('Total Revenues by County'!BP241/'Total Revenues by County'!BP$4)</f>
        <v>0</v>
      </c>
      <c r="BQ241" s="14">
        <f>('Total Revenues by County'!BQ241/'Total Revenues by County'!BQ$4)</f>
        <v>0</v>
      </c>
    </row>
    <row r="242" spans="1:69" x14ac:dyDescent="0.25">
      <c r="A242" s="10"/>
      <c r="B242" s="11">
        <v>369.3</v>
      </c>
      <c r="C242" s="12" t="s">
        <v>238</v>
      </c>
      <c r="D242" s="45">
        <f>('Total Revenues by County'!D242/'Total Revenues by County'!D$4)</f>
        <v>0.85210280640052261</v>
      </c>
      <c r="E242" s="45">
        <f>('Total Revenues by County'!E242/'Total Revenues by County'!E$4)</f>
        <v>40.098510053522347</v>
      </c>
      <c r="F242" s="45">
        <f>('Total Revenues by County'!F242/'Total Revenues by County'!F$4)</f>
        <v>0</v>
      </c>
      <c r="G242" s="45">
        <f>('Total Revenues by County'!G242/'Total Revenues by County'!G$4)</f>
        <v>0</v>
      </c>
      <c r="H242" s="45">
        <f>('Total Revenues by County'!H242/'Total Revenues by County'!H$4)</f>
        <v>0.54443307749120484</v>
      </c>
      <c r="I242" s="45">
        <f>('Total Revenues by County'!I242/'Total Revenues by County'!I$4)</f>
        <v>0</v>
      </c>
      <c r="J242" s="45">
        <f>('Total Revenues by County'!J242/'Total Revenues by County'!J$4)</f>
        <v>0</v>
      </c>
      <c r="K242" s="45">
        <f>('Total Revenues by County'!K242/'Total Revenues by County'!K$4)</f>
        <v>9.4770966418895763E-2</v>
      </c>
      <c r="L242" s="45">
        <f>('Total Revenues by County'!L242/'Total Revenues by County'!L$4)</f>
        <v>2.8115371154466412E-2</v>
      </c>
      <c r="M242" s="45">
        <f>('Total Revenues by County'!M242/'Total Revenues by County'!M$4)</f>
        <v>0</v>
      </c>
      <c r="N242" s="45">
        <f>('Total Revenues by County'!N242/'Total Revenues by County'!N$4)</f>
        <v>92.590294734950874</v>
      </c>
      <c r="O242" s="45">
        <f>('Total Revenues by County'!O242/'Total Revenues by County'!O$4)</f>
        <v>0</v>
      </c>
      <c r="P242" s="45">
        <f>('Total Revenues by County'!P242/'Total Revenues by County'!P$4)</f>
        <v>1.3029842342342342</v>
      </c>
      <c r="Q242" s="45">
        <f>('Total Revenues by County'!Q242/'Total Revenues by County'!Q$4)</f>
        <v>0</v>
      </c>
      <c r="R242" s="45">
        <f>('Total Revenues by County'!R242/'Total Revenues by County'!R$4)</f>
        <v>0</v>
      </c>
      <c r="S242" s="45">
        <f>('Total Revenues by County'!S242/'Total Revenues by County'!S$4)</f>
        <v>6.9946331073099501E-3</v>
      </c>
      <c r="T242" s="45">
        <f>('Total Revenues by County'!T242/'Total Revenues by County'!T$4)</f>
        <v>0.11233241735365143</v>
      </c>
      <c r="U242" s="45">
        <f>('Total Revenues by County'!U242/'Total Revenues by County'!U$4)</f>
        <v>0</v>
      </c>
      <c r="V242" s="45">
        <f>('Total Revenues by County'!V242/'Total Revenues by County'!V$4)</f>
        <v>0</v>
      </c>
      <c r="W242" s="45">
        <f>('Total Revenues by County'!W242/'Total Revenues by County'!W$4)</f>
        <v>19.51153668666359</v>
      </c>
      <c r="X242" s="45">
        <f>('Total Revenues by County'!X242/'Total Revenues by County'!X$4)</f>
        <v>0</v>
      </c>
      <c r="Y242" s="45">
        <f>('Total Revenues by County'!Y242/'Total Revenues by County'!Y$4)</f>
        <v>0</v>
      </c>
      <c r="Z242" s="45">
        <f>('Total Revenues by County'!Z242/'Total Revenues by County'!Z$4)</f>
        <v>0</v>
      </c>
      <c r="AA242" s="45">
        <f>('Total Revenues by County'!AA242/'Total Revenues by County'!AA$4)</f>
        <v>2.5980144495528723</v>
      </c>
      <c r="AB242" s="45">
        <f>('Total Revenues by County'!AB242/'Total Revenues by County'!AB$4)</f>
        <v>0</v>
      </c>
      <c r="AC242" s="45">
        <f>('Total Revenues by County'!AC242/'Total Revenues by County'!AC$4)</f>
        <v>0</v>
      </c>
      <c r="AD242" s="45">
        <f>('Total Revenues by County'!AD242/'Total Revenues by County'!AD$4)</f>
        <v>0.68022676425829609</v>
      </c>
      <c r="AE242" s="45">
        <f>('Total Revenues by County'!AE242/'Total Revenues by County'!AE$4)</f>
        <v>0</v>
      </c>
      <c r="AF242" s="45">
        <f>('Total Revenues by County'!AF242/'Total Revenues by County'!AF$4)</f>
        <v>55.330406718261159</v>
      </c>
      <c r="AG242" s="45">
        <f>('Total Revenues by County'!AG242/'Total Revenues by County'!AG$4)</f>
        <v>0.61588182809556857</v>
      </c>
      <c r="AH242" s="45">
        <f>('Total Revenues by County'!AH242/'Total Revenues by County'!AH$4)</f>
        <v>0</v>
      </c>
      <c r="AI242" s="45">
        <f>('Total Revenues by County'!AI242/'Total Revenues by County'!AI$4)</f>
        <v>0</v>
      </c>
      <c r="AJ242" s="45">
        <f>('Total Revenues by County'!AJ242/'Total Revenues by County'!AJ$4)</f>
        <v>0</v>
      </c>
      <c r="AK242" s="45">
        <f>('Total Revenues by County'!AK242/'Total Revenues by County'!AK$4)</f>
        <v>0.45553807730181833</v>
      </c>
      <c r="AL242" s="45">
        <f>('Total Revenues by County'!AL242/'Total Revenues by County'!AL$4)</f>
        <v>2.2221310017377503E-2</v>
      </c>
      <c r="AM242" s="45">
        <f>('Total Revenues by County'!AM242/'Total Revenues by County'!AM$4)</f>
        <v>0</v>
      </c>
      <c r="AN242" s="45">
        <f>('Total Revenues by County'!AN242/'Total Revenues by County'!AN$4)</f>
        <v>0</v>
      </c>
      <c r="AO242" s="45">
        <f>('Total Revenues by County'!AO242/'Total Revenues by County'!AO$4)</f>
        <v>32.685307862168131</v>
      </c>
      <c r="AP242" s="45">
        <f>('Total Revenues by County'!AP242/'Total Revenues by County'!AP$4)</f>
        <v>0</v>
      </c>
      <c r="AQ242" s="45">
        <f>('Total Revenues by County'!AQ242/'Total Revenues by County'!AQ$4)</f>
        <v>3.8174841338464755E-3</v>
      </c>
      <c r="AR242" s="45">
        <f>('Total Revenues by County'!AR242/'Total Revenues by County'!AR$4)</f>
        <v>0</v>
      </c>
      <c r="AS242" s="45">
        <f>('Total Revenues by County'!AS242/'Total Revenues by County'!AS$4)</f>
        <v>2.9217229957522015</v>
      </c>
      <c r="AT242" s="45">
        <f>('Total Revenues by County'!AT242/'Total Revenues by County'!AT$4)</f>
        <v>4.9445496348390586E-2</v>
      </c>
      <c r="AU242" s="45">
        <f>('Total Revenues by County'!AU242/'Total Revenues by County'!AU$4)</f>
        <v>4.6671822883936773E-2</v>
      </c>
      <c r="AV242" s="45">
        <f>('Total Revenues by County'!AV242/'Total Revenues by County'!AV$4)</f>
        <v>1.0102547539262787</v>
      </c>
      <c r="AW242" s="45">
        <f>('Total Revenues by County'!AW242/'Total Revenues by County'!AW$4)</f>
        <v>0</v>
      </c>
      <c r="AX242" s="45">
        <f>('Total Revenues by County'!AX242/'Total Revenues by County'!AX$4)</f>
        <v>0.10170443473125682</v>
      </c>
      <c r="AY242" s="45">
        <f>('Total Revenues by County'!AY242/'Total Revenues by County'!AY$4)</f>
        <v>0</v>
      </c>
      <c r="AZ242" s="45">
        <f>('Total Revenues by County'!AZ242/'Total Revenues by County'!AZ$4)</f>
        <v>0</v>
      </c>
      <c r="BA242" s="45">
        <f>('Total Revenues by County'!BA242/'Total Revenues by County'!BA$4)</f>
        <v>0.17409241725023636</v>
      </c>
      <c r="BB242" s="45">
        <f>('Total Revenues by County'!BB242/'Total Revenues by County'!BB$4)</f>
        <v>2.53201336998677E-2</v>
      </c>
      <c r="BC242" s="45">
        <f>('Total Revenues by County'!BC242/'Total Revenues by County'!BC$4)</f>
        <v>0.10281741621448141</v>
      </c>
      <c r="BD242" s="45">
        <f>('Total Revenues by County'!BD242/'Total Revenues by County'!BD$4)</f>
        <v>1.3405406886723943</v>
      </c>
      <c r="BE242" s="45">
        <f>('Total Revenues by County'!BE242/'Total Revenues by County'!BE$4)</f>
        <v>0</v>
      </c>
      <c r="BF242" s="45">
        <f>('Total Revenues by County'!BF242/'Total Revenues by County'!BF$4)</f>
        <v>0</v>
      </c>
      <c r="BG242" s="45">
        <f>('Total Revenues by County'!BG242/'Total Revenues by County'!BG$4)</f>
        <v>6.1264645170881771</v>
      </c>
      <c r="BH242" s="45">
        <f>('Total Revenues by County'!BH242/'Total Revenues by County'!BH$4)</f>
        <v>0</v>
      </c>
      <c r="BI242" s="45">
        <f>('Total Revenues by County'!BI242/'Total Revenues by County'!BI$4)</f>
        <v>0.17943955475019416</v>
      </c>
      <c r="BJ242" s="45">
        <f>('Total Revenues by County'!BJ242/'Total Revenues by County'!BJ$4)</f>
        <v>0.5167327010045224</v>
      </c>
      <c r="BK242" s="45">
        <f>('Total Revenues by County'!BK242/'Total Revenues by County'!BK$4)</f>
        <v>0</v>
      </c>
      <c r="BL242" s="45">
        <f>('Total Revenues by County'!BL242/'Total Revenues by County'!BL$4)</f>
        <v>0</v>
      </c>
      <c r="BM242" s="45">
        <f>('Total Revenues by County'!BM242/'Total Revenues by County'!BM$4)</f>
        <v>0.32217810550198528</v>
      </c>
      <c r="BN242" s="45">
        <f>('Total Revenues by County'!BN242/'Total Revenues by County'!BN$4)</f>
        <v>5.9418674279086058E-2</v>
      </c>
      <c r="BO242" s="45">
        <f>('Total Revenues by County'!BO242/'Total Revenues by County'!BO$4)</f>
        <v>2.5295369877594465</v>
      </c>
      <c r="BP242" s="45">
        <f>('Total Revenues by County'!BP242/'Total Revenues by County'!BP$4)</f>
        <v>1.8166016317843208</v>
      </c>
      <c r="BQ242" s="14">
        <f>('Total Revenues by County'!BQ242/'Total Revenues by County'!BQ$4)</f>
        <v>0</v>
      </c>
    </row>
    <row r="243" spans="1:69" x14ac:dyDescent="0.25">
      <c r="A243" s="10"/>
      <c r="B243" s="11">
        <v>369.4</v>
      </c>
      <c r="C243" s="12" t="s">
        <v>239</v>
      </c>
      <c r="D243" s="45">
        <f>('Total Revenues by County'!D243/'Total Revenues by County'!D$4)</f>
        <v>0</v>
      </c>
      <c r="E243" s="45">
        <f>('Total Revenues by County'!E243/'Total Revenues by County'!E$4)</f>
        <v>0</v>
      </c>
      <c r="F243" s="45">
        <f>('Total Revenues by County'!F243/'Total Revenues by County'!F$4)</f>
        <v>0</v>
      </c>
      <c r="G243" s="45">
        <f>('Total Revenues by County'!G243/'Total Revenues by County'!G$4)</f>
        <v>0</v>
      </c>
      <c r="H243" s="45">
        <f>('Total Revenues by County'!H243/'Total Revenues by County'!H$4)</f>
        <v>0</v>
      </c>
      <c r="I243" s="45">
        <f>('Total Revenues by County'!I243/'Total Revenues by County'!I$4)</f>
        <v>2.0632505363608393</v>
      </c>
      <c r="J243" s="45">
        <f>('Total Revenues by County'!J243/'Total Revenues by County'!J$4)</f>
        <v>0</v>
      </c>
      <c r="K243" s="45">
        <f>('Total Revenues by County'!K243/'Total Revenues by County'!K$4)</f>
        <v>0</v>
      </c>
      <c r="L243" s="45">
        <f>('Total Revenues by County'!L243/'Total Revenues by County'!L$4)</f>
        <v>0</v>
      </c>
      <c r="M243" s="45">
        <f>('Total Revenues by County'!M243/'Total Revenues by County'!M$4)</f>
        <v>0</v>
      </c>
      <c r="N243" s="45">
        <f>('Total Revenues by County'!N243/'Total Revenues by County'!N$4)</f>
        <v>0</v>
      </c>
      <c r="O243" s="45">
        <f>('Total Revenues by County'!O243/'Total Revenues by County'!O$4)</f>
        <v>0</v>
      </c>
      <c r="P243" s="45">
        <f>('Total Revenues by County'!P243/'Total Revenues by County'!P$4)</f>
        <v>0</v>
      </c>
      <c r="Q243" s="45">
        <f>('Total Revenues by County'!Q243/'Total Revenues by County'!Q$4)</f>
        <v>0</v>
      </c>
      <c r="R243" s="45">
        <f>('Total Revenues by County'!R243/'Total Revenues by County'!R$4)</f>
        <v>0</v>
      </c>
      <c r="S243" s="45">
        <f>('Total Revenues by County'!S243/'Total Revenues by County'!S$4)</f>
        <v>0</v>
      </c>
      <c r="T243" s="45">
        <f>('Total Revenues by County'!T243/'Total Revenues by County'!T$4)</f>
        <v>0</v>
      </c>
      <c r="U243" s="45">
        <f>('Total Revenues by County'!U243/'Total Revenues by County'!U$4)</f>
        <v>0</v>
      </c>
      <c r="V243" s="45">
        <f>('Total Revenues by County'!V243/'Total Revenues by County'!V$4)</f>
        <v>0</v>
      </c>
      <c r="W243" s="45">
        <f>('Total Revenues by County'!W243/'Total Revenues by County'!W$4)</f>
        <v>0</v>
      </c>
      <c r="X243" s="45">
        <f>('Total Revenues by County'!X243/'Total Revenues by County'!X$4)</f>
        <v>0</v>
      </c>
      <c r="Y243" s="45">
        <f>('Total Revenues by County'!Y243/'Total Revenues by County'!Y$4)</f>
        <v>0</v>
      </c>
      <c r="Z243" s="45">
        <f>('Total Revenues by County'!Z243/'Total Revenues by County'!Z$4)</f>
        <v>0</v>
      </c>
      <c r="AA243" s="45">
        <f>('Total Revenues by County'!AA243/'Total Revenues by County'!AA$4)</f>
        <v>0</v>
      </c>
      <c r="AB243" s="45">
        <f>('Total Revenues by County'!AB243/'Total Revenues by County'!AB$4)</f>
        <v>0</v>
      </c>
      <c r="AC243" s="45">
        <f>('Total Revenues by County'!AC243/'Total Revenues by County'!AC$4)</f>
        <v>0</v>
      </c>
      <c r="AD243" s="45">
        <f>('Total Revenues by County'!AD243/'Total Revenues by County'!AD$4)</f>
        <v>0</v>
      </c>
      <c r="AE243" s="45">
        <f>('Total Revenues by County'!AE243/'Total Revenues by County'!AE$4)</f>
        <v>0</v>
      </c>
      <c r="AF243" s="45">
        <f>('Total Revenues by County'!AF243/'Total Revenues by County'!AF$4)</f>
        <v>0</v>
      </c>
      <c r="AG243" s="45">
        <f>('Total Revenues by County'!AG243/'Total Revenues by County'!AG$4)</f>
        <v>0</v>
      </c>
      <c r="AH243" s="45">
        <f>('Total Revenues by County'!AH243/'Total Revenues by County'!AH$4)</f>
        <v>0</v>
      </c>
      <c r="AI243" s="45">
        <f>('Total Revenues by County'!AI243/'Total Revenues by County'!AI$4)</f>
        <v>0</v>
      </c>
      <c r="AJ243" s="45">
        <f>('Total Revenues by County'!AJ243/'Total Revenues by County'!AJ$4)</f>
        <v>0</v>
      </c>
      <c r="AK243" s="45">
        <f>('Total Revenues by County'!AK243/'Total Revenues by County'!AK$4)</f>
        <v>0</v>
      </c>
      <c r="AL243" s="45">
        <f>('Total Revenues by County'!AL243/'Total Revenues by County'!AL$4)</f>
        <v>0</v>
      </c>
      <c r="AM243" s="45">
        <f>('Total Revenues by County'!AM243/'Total Revenues by County'!AM$4)</f>
        <v>0</v>
      </c>
      <c r="AN243" s="45">
        <f>('Total Revenues by County'!AN243/'Total Revenues by County'!AN$4)</f>
        <v>0</v>
      </c>
      <c r="AO243" s="45">
        <f>('Total Revenues by County'!AO243/'Total Revenues by County'!AO$4)</f>
        <v>0</v>
      </c>
      <c r="AP243" s="45">
        <f>('Total Revenues by County'!AP243/'Total Revenues by County'!AP$4)</f>
        <v>0</v>
      </c>
      <c r="AQ243" s="45">
        <f>('Total Revenues by County'!AQ243/'Total Revenues by County'!AQ$4)</f>
        <v>0</v>
      </c>
      <c r="AR243" s="45">
        <f>('Total Revenues by County'!AR243/'Total Revenues by County'!AR$4)</f>
        <v>0</v>
      </c>
      <c r="AS243" s="45">
        <f>('Total Revenues by County'!AS243/'Total Revenues by County'!AS$4)</f>
        <v>1.3473804042856494</v>
      </c>
      <c r="AT243" s="45">
        <f>('Total Revenues by County'!AT243/'Total Revenues by County'!AT$4)</f>
        <v>0</v>
      </c>
      <c r="AU243" s="45">
        <f>('Total Revenues by County'!AU243/'Total Revenues by County'!AU$4)</f>
        <v>0</v>
      </c>
      <c r="AV243" s="45">
        <f>('Total Revenues by County'!AV243/'Total Revenues by County'!AV$4)</f>
        <v>0</v>
      </c>
      <c r="AW243" s="45">
        <f>('Total Revenues by County'!AW243/'Total Revenues by County'!AW$4)</f>
        <v>0</v>
      </c>
      <c r="AX243" s="45">
        <f>('Total Revenues by County'!AX243/'Total Revenues by County'!AX$4)</f>
        <v>0</v>
      </c>
      <c r="AY243" s="45">
        <f>('Total Revenues by County'!AY243/'Total Revenues by County'!AY$4)</f>
        <v>0</v>
      </c>
      <c r="AZ243" s="45">
        <f>('Total Revenues by County'!AZ243/'Total Revenues by County'!AZ$4)</f>
        <v>0</v>
      </c>
      <c r="BA243" s="45">
        <f>('Total Revenues by County'!BA243/'Total Revenues by County'!BA$4)</f>
        <v>0</v>
      </c>
      <c r="BB243" s="45">
        <f>('Total Revenues by County'!BB243/'Total Revenues by County'!BB$4)</f>
        <v>0</v>
      </c>
      <c r="BC243" s="45">
        <f>('Total Revenues by County'!BC243/'Total Revenues by County'!BC$4)</f>
        <v>0</v>
      </c>
      <c r="BD243" s="45">
        <f>('Total Revenues by County'!BD243/'Total Revenues by County'!BD$4)</f>
        <v>0</v>
      </c>
      <c r="BE243" s="45">
        <f>('Total Revenues by County'!BE243/'Total Revenues by County'!BE$4)</f>
        <v>0</v>
      </c>
      <c r="BF243" s="45">
        <f>('Total Revenues by County'!BF243/'Total Revenues by County'!BF$4)</f>
        <v>0</v>
      </c>
      <c r="BG243" s="45">
        <f>('Total Revenues by County'!BG243/'Total Revenues by County'!BG$4)</f>
        <v>0</v>
      </c>
      <c r="BH243" s="45">
        <f>('Total Revenues by County'!BH243/'Total Revenues by County'!BH$4)</f>
        <v>0</v>
      </c>
      <c r="BI243" s="45">
        <f>('Total Revenues by County'!BI243/'Total Revenues by County'!BI$4)</f>
        <v>0.27691129519371815</v>
      </c>
      <c r="BJ243" s="45">
        <f>('Total Revenues by County'!BJ243/'Total Revenues by County'!BJ$4)</f>
        <v>0</v>
      </c>
      <c r="BK243" s="45">
        <f>('Total Revenues by County'!BK243/'Total Revenues by County'!BK$4)</f>
        <v>0</v>
      </c>
      <c r="BL243" s="45">
        <f>('Total Revenues by County'!BL243/'Total Revenues by County'!BL$4)</f>
        <v>0</v>
      </c>
      <c r="BM243" s="45">
        <f>('Total Revenues by County'!BM243/'Total Revenues by County'!BM$4)</f>
        <v>0</v>
      </c>
      <c r="BN243" s="45">
        <f>('Total Revenues by County'!BN243/'Total Revenues by County'!BN$4)</f>
        <v>0</v>
      </c>
      <c r="BO243" s="45">
        <f>('Total Revenues by County'!BO243/'Total Revenues by County'!BO$4)</f>
        <v>0</v>
      </c>
      <c r="BP243" s="45">
        <f>('Total Revenues by County'!BP243/'Total Revenues by County'!BP$4)</f>
        <v>0</v>
      </c>
      <c r="BQ243" s="14">
        <f>('Total Revenues by County'!BQ243/'Total Revenues by County'!BQ$4)</f>
        <v>0</v>
      </c>
    </row>
    <row r="244" spans="1:69" x14ac:dyDescent="0.25">
      <c r="A244" s="10"/>
      <c r="B244" s="11">
        <v>369.7</v>
      </c>
      <c r="C244" s="12" t="s">
        <v>240</v>
      </c>
      <c r="D244" s="45">
        <f>('Total Revenues by County'!D244/'Total Revenues by County'!D$4)</f>
        <v>0</v>
      </c>
      <c r="E244" s="45">
        <f>('Total Revenues by County'!E244/'Total Revenues by County'!E$4)</f>
        <v>4.6038622884420652</v>
      </c>
      <c r="F244" s="45">
        <f>('Total Revenues by County'!F244/'Total Revenues by County'!F$4)</f>
        <v>0</v>
      </c>
      <c r="G244" s="45">
        <f>('Total Revenues by County'!G244/'Total Revenues by County'!G$4)</f>
        <v>0</v>
      </c>
      <c r="H244" s="45">
        <f>('Total Revenues by County'!H244/'Total Revenues by County'!H$4)</f>
        <v>0</v>
      </c>
      <c r="I244" s="45">
        <f>('Total Revenues by County'!I244/'Total Revenues by County'!I$4)</f>
        <v>0</v>
      </c>
      <c r="J244" s="45">
        <f>('Total Revenues by County'!J244/'Total Revenues by County'!J$4)</f>
        <v>0</v>
      </c>
      <c r="K244" s="45">
        <f>('Total Revenues by County'!K244/'Total Revenues by County'!K$4)</f>
        <v>0</v>
      </c>
      <c r="L244" s="45">
        <f>('Total Revenues by County'!L244/'Total Revenues by County'!L$4)</f>
        <v>0</v>
      </c>
      <c r="M244" s="45">
        <f>('Total Revenues by County'!M244/'Total Revenues by County'!M$4)</f>
        <v>0</v>
      </c>
      <c r="N244" s="45">
        <f>('Total Revenues by County'!N244/'Total Revenues by County'!N$4)</f>
        <v>0</v>
      </c>
      <c r="O244" s="45">
        <f>('Total Revenues by County'!O244/'Total Revenues by County'!O$4)</f>
        <v>0</v>
      </c>
      <c r="P244" s="45">
        <f>('Total Revenues by County'!P244/'Total Revenues by County'!P$4)</f>
        <v>0</v>
      </c>
      <c r="Q244" s="45">
        <f>('Total Revenues by County'!Q244/'Total Revenues by County'!Q$4)</f>
        <v>0</v>
      </c>
      <c r="R244" s="45">
        <f>('Total Revenues by County'!R244/'Total Revenues by County'!R$4)</f>
        <v>0</v>
      </c>
      <c r="S244" s="45">
        <f>('Total Revenues by County'!S244/'Total Revenues by County'!S$4)</f>
        <v>0</v>
      </c>
      <c r="T244" s="45">
        <f>('Total Revenues by County'!T244/'Total Revenues by County'!T$4)</f>
        <v>0</v>
      </c>
      <c r="U244" s="45">
        <f>('Total Revenues by County'!U244/'Total Revenues by County'!U$4)</f>
        <v>0</v>
      </c>
      <c r="V244" s="45">
        <f>('Total Revenues by County'!V244/'Total Revenues by County'!V$4)</f>
        <v>0</v>
      </c>
      <c r="W244" s="45">
        <f>('Total Revenues by County'!W244/'Total Revenues by County'!W$4)</f>
        <v>0</v>
      </c>
      <c r="X244" s="45">
        <f>('Total Revenues by County'!X244/'Total Revenues by County'!X$4)</f>
        <v>0</v>
      </c>
      <c r="Y244" s="45">
        <f>('Total Revenues by County'!Y244/'Total Revenues by County'!Y$4)</f>
        <v>0</v>
      </c>
      <c r="Z244" s="45">
        <f>('Total Revenues by County'!Z244/'Total Revenues by County'!Z$4)</f>
        <v>0</v>
      </c>
      <c r="AA244" s="45">
        <f>('Total Revenues by County'!AA244/'Total Revenues by County'!AA$4)</f>
        <v>0.98552518567170211</v>
      </c>
      <c r="AB244" s="45">
        <f>('Total Revenues by County'!AB244/'Total Revenues by County'!AB$4)</f>
        <v>0</v>
      </c>
      <c r="AC244" s="45">
        <f>('Total Revenues by County'!AC244/'Total Revenues by County'!AC$4)</f>
        <v>0</v>
      </c>
      <c r="AD244" s="45">
        <f>('Total Revenues by County'!AD244/'Total Revenues by County'!AD$4)</f>
        <v>0</v>
      </c>
      <c r="AE244" s="45">
        <f>('Total Revenues by County'!AE244/'Total Revenues by County'!AE$4)</f>
        <v>0</v>
      </c>
      <c r="AF244" s="45">
        <f>('Total Revenues by County'!AF244/'Total Revenues by County'!AF$4)</f>
        <v>0</v>
      </c>
      <c r="AG244" s="45">
        <f>('Total Revenues by County'!AG244/'Total Revenues by County'!AG$4)</f>
        <v>0</v>
      </c>
      <c r="AH244" s="45">
        <f>('Total Revenues by County'!AH244/'Total Revenues by County'!AH$4)</f>
        <v>0</v>
      </c>
      <c r="AI244" s="45">
        <f>('Total Revenues by County'!AI244/'Total Revenues by County'!AI$4)</f>
        <v>0</v>
      </c>
      <c r="AJ244" s="45">
        <f>('Total Revenues by County'!AJ244/'Total Revenues by County'!AJ$4)</f>
        <v>0</v>
      </c>
      <c r="AK244" s="45">
        <f>('Total Revenues by County'!AK244/'Total Revenues by County'!AK$4)</f>
        <v>0</v>
      </c>
      <c r="AL244" s="45">
        <f>('Total Revenues by County'!AL244/'Total Revenues by County'!AL$4)</f>
        <v>0</v>
      </c>
      <c r="AM244" s="45">
        <f>('Total Revenues by County'!AM244/'Total Revenues by County'!AM$4)</f>
        <v>0</v>
      </c>
      <c r="AN244" s="45">
        <f>('Total Revenues by County'!AN244/'Total Revenues by County'!AN$4)</f>
        <v>0</v>
      </c>
      <c r="AO244" s="45">
        <f>('Total Revenues by County'!AO244/'Total Revenues by County'!AO$4)</f>
        <v>0</v>
      </c>
      <c r="AP244" s="45">
        <f>('Total Revenues by County'!AP244/'Total Revenues by County'!AP$4)</f>
        <v>0</v>
      </c>
      <c r="AQ244" s="45">
        <f>('Total Revenues by County'!AQ244/'Total Revenues by County'!AQ$4)</f>
        <v>0</v>
      </c>
      <c r="AR244" s="45">
        <f>('Total Revenues by County'!AR244/'Total Revenues by County'!AR$4)</f>
        <v>0</v>
      </c>
      <c r="AS244" s="45">
        <f>('Total Revenues by County'!AS244/'Total Revenues by County'!AS$4)</f>
        <v>0</v>
      </c>
      <c r="AT244" s="45">
        <f>('Total Revenues by County'!AT244/'Total Revenues by County'!AT$4)</f>
        <v>0</v>
      </c>
      <c r="AU244" s="45">
        <f>('Total Revenues by County'!AU244/'Total Revenues by County'!AU$4)</f>
        <v>0</v>
      </c>
      <c r="AV244" s="45">
        <f>('Total Revenues by County'!AV244/'Total Revenues by County'!AV$4)</f>
        <v>0</v>
      </c>
      <c r="AW244" s="45">
        <f>('Total Revenues by County'!AW244/'Total Revenues by County'!AW$4)</f>
        <v>0</v>
      </c>
      <c r="AX244" s="45">
        <f>('Total Revenues by County'!AX244/'Total Revenues by County'!AX$4)</f>
        <v>0</v>
      </c>
      <c r="AY244" s="45">
        <f>('Total Revenues by County'!AY244/'Total Revenues by County'!AY$4)</f>
        <v>0</v>
      </c>
      <c r="AZ244" s="45">
        <f>('Total Revenues by County'!AZ244/'Total Revenues by County'!AZ$4)</f>
        <v>0</v>
      </c>
      <c r="BA244" s="45">
        <f>('Total Revenues by County'!BA244/'Total Revenues by County'!BA$4)</f>
        <v>0</v>
      </c>
      <c r="BB244" s="45">
        <f>('Total Revenues by County'!BB244/'Total Revenues by County'!BB$4)</f>
        <v>0</v>
      </c>
      <c r="BC244" s="45">
        <f>('Total Revenues by County'!BC244/'Total Revenues by County'!BC$4)</f>
        <v>0</v>
      </c>
      <c r="BD244" s="45">
        <f>('Total Revenues by County'!BD244/'Total Revenues by County'!BD$4)</f>
        <v>0</v>
      </c>
      <c r="BE244" s="45">
        <f>('Total Revenues by County'!BE244/'Total Revenues by County'!BE$4)</f>
        <v>0</v>
      </c>
      <c r="BF244" s="45">
        <f>('Total Revenues by County'!BF244/'Total Revenues by County'!BF$4)</f>
        <v>0</v>
      </c>
      <c r="BG244" s="45">
        <f>('Total Revenues by County'!BG244/'Total Revenues by County'!BG$4)</f>
        <v>0</v>
      </c>
      <c r="BH244" s="45">
        <f>('Total Revenues by County'!BH244/'Total Revenues by County'!BH$4)</f>
        <v>0</v>
      </c>
      <c r="BI244" s="45">
        <f>('Total Revenues by County'!BI244/'Total Revenues by County'!BI$4)</f>
        <v>0</v>
      </c>
      <c r="BJ244" s="45">
        <f>('Total Revenues by County'!BJ244/'Total Revenues by County'!BJ$4)</f>
        <v>0</v>
      </c>
      <c r="BK244" s="45">
        <f>('Total Revenues by County'!BK244/'Total Revenues by County'!BK$4)</f>
        <v>0</v>
      </c>
      <c r="BL244" s="45">
        <f>('Total Revenues by County'!BL244/'Total Revenues by County'!BL$4)</f>
        <v>0</v>
      </c>
      <c r="BM244" s="45">
        <f>('Total Revenues by County'!BM244/'Total Revenues by County'!BM$4)</f>
        <v>0</v>
      </c>
      <c r="BN244" s="45">
        <f>('Total Revenues by County'!BN244/'Total Revenues by County'!BN$4)</f>
        <v>0</v>
      </c>
      <c r="BO244" s="45">
        <f>('Total Revenues by County'!BO244/'Total Revenues by County'!BO$4)</f>
        <v>0</v>
      </c>
      <c r="BP244" s="45">
        <f>('Total Revenues by County'!BP244/'Total Revenues by County'!BP$4)</f>
        <v>0</v>
      </c>
      <c r="BQ244" s="14">
        <f>('Total Revenues by County'!BQ244/'Total Revenues by County'!BQ$4)</f>
        <v>0</v>
      </c>
    </row>
    <row r="245" spans="1:69" x14ac:dyDescent="0.25">
      <c r="A245" s="10"/>
      <c r="B245" s="11">
        <v>369.9</v>
      </c>
      <c r="C245" s="12" t="s">
        <v>241</v>
      </c>
      <c r="D245" s="45">
        <f>('Total Revenues by County'!D245/'Total Revenues by County'!D$4)</f>
        <v>27.388547272789424</v>
      </c>
      <c r="E245" s="45">
        <f>('Total Revenues by County'!E245/'Total Revenues by County'!E$4)</f>
        <v>203.90680601764791</v>
      </c>
      <c r="F245" s="45">
        <f>('Total Revenues by County'!F245/'Total Revenues by County'!F$4)</f>
        <v>6.6694187054012444</v>
      </c>
      <c r="G245" s="45">
        <f>('Total Revenues by County'!G245/'Total Revenues by County'!G$4)</f>
        <v>7.8482018747549631</v>
      </c>
      <c r="H245" s="45">
        <f>('Total Revenues by County'!H245/'Total Revenues by County'!H$4)</f>
        <v>13.553424394624059</v>
      </c>
      <c r="I245" s="45">
        <f>('Total Revenues by County'!I245/'Total Revenues by County'!I$4)</f>
        <v>17.20148199977239</v>
      </c>
      <c r="J245" s="45">
        <f>('Total Revenues by County'!J245/'Total Revenues by County'!J$4)</f>
        <v>6.1186642814549792</v>
      </c>
      <c r="K245" s="45">
        <f>('Total Revenues by County'!K245/'Total Revenues by County'!K$4)</f>
        <v>100.58779011950311</v>
      </c>
      <c r="L245" s="45">
        <f>('Total Revenues by County'!L245/'Total Revenues by County'!L$4)</f>
        <v>26.137660323494899</v>
      </c>
      <c r="M245" s="45">
        <f>('Total Revenues by County'!M245/'Total Revenues by County'!M$4)</f>
        <v>94.62395653527264</v>
      </c>
      <c r="N245" s="45">
        <f>('Total Revenues by County'!N245/'Total Revenues by County'!N$4)</f>
        <v>9.7818248141403092</v>
      </c>
      <c r="O245" s="45">
        <f>('Total Revenues by County'!O245/'Total Revenues by County'!O$4)</f>
        <v>8.0222314654121423</v>
      </c>
      <c r="P245" s="45">
        <f>('Total Revenues by County'!P245/'Total Revenues by County'!P$4)</f>
        <v>16.266019144144146</v>
      </c>
      <c r="Q245" s="45">
        <f>('Total Revenues by County'!Q245/'Total Revenues by County'!Q$4)</f>
        <v>30.191218388016253</v>
      </c>
      <c r="R245" s="45">
        <f>('Total Revenues by County'!R245/'Total Revenues by County'!R$4)</f>
        <v>14.874350200904068</v>
      </c>
      <c r="S245" s="45">
        <f>('Total Revenues by County'!S245/'Total Revenues by County'!S$4)</f>
        <v>6.1382928258503782</v>
      </c>
      <c r="T245" s="45">
        <f>('Total Revenues by County'!T245/'Total Revenues by County'!T$4)</f>
        <v>8.1806145390956786</v>
      </c>
      <c r="U245" s="45">
        <f>('Total Revenues by County'!U245/'Total Revenues by County'!U$4)</f>
        <v>6.1833444844024417</v>
      </c>
      <c r="V245" s="45">
        <f>('Total Revenues by County'!V245/'Total Revenues by County'!V$4)</f>
        <v>15.62362258953168</v>
      </c>
      <c r="W245" s="45">
        <f>('Total Revenues by County'!W245/'Total Revenues by County'!W$4)</f>
        <v>25.625134594677743</v>
      </c>
      <c r="X245" s="45">
        <f>('Total Revenues by County'!X245/'Total Revenues by County'!X$4)</f>
        <v>7.1247954421480086</v>
      </c>
      <c r="Y245" s="45">
        <f>('Total Revenues by County'!Y245/'Total Revenues by County'!Y$4)</f>
        <v>28.851720128582176</v>
      </c>
      <c r="Z245" s="45">
        <f>('Total Revenues by County'!Z245/'Total Revenues by County'!Z$4)</f>
        <v>52.976956330597886</v>
      </c>
      <c r="AA245" s="45">
        <f>('Total Revenues by County'!AA245/'Total Revenues by County'!AA$4)</f>
        <v>37.289849946950945</v>
      </c>
      <c r="AB245" s="45">
        <f>('Total Revenues by County'!AB245/'Total Revenues by County'!AB$4)</f>
        <v>11.359421133165233</v>
      </c>
      <c r="AC245" s="45">
        <f>('Total Revenues by County'!AC245/'Total Revenues by County'!AC$4)</f>
        <v>186.03101682516458</v>
      </c>
      <c r="AD245" s="45">
        <f>('Total Revenues by County'!AD245/'Total Revenues by County'!AD$4)</f>
        <v>6.9169685647443613</v>
      </c>
      <c r="AE245" s="45">
        <f>('Total Revenues by County'!AE245/'Total Revenues by County'!AE$4)</f>
        <v>14.77877117170814</v>
      </c>
      <c r="AF245" s="45">
        <f>('Total Revenues by County'!AF245/'Total Revenues by County'!AF$4)</f>
        <v>45.768536143586367</v>
      </c>
      <c r="AG245" s="45">
        <f>('Total Revenues by County'!AG245/'Total Revenues by County'!AG$4)</f>
        <v>7.5301873698820261</v>
      </c>
      <c r="AH245" s="45">
        <f>('Total Revenues by County'!AH245/'Total Revenues by County'!AH$4)</f>
        <v>0</v>
      </c>
      <c r="AI245" s="45">
        <f>('Total Revenues by County'!AI245/'Total Revenues by County'!AI$4)</f>
        <v>25.476296906246326</v>
      </c>
      <c r="AJ245" s="45">
        <f>('Total Revenues by County'!AJ245/'Total Revenues by County'!AJ$4)</f>
        <v>6.1946156066919986</v>
      </c>
      <c r="AK245" s="45">
        <f>('Total Revenues by County'!AK245/'Total Revenues by County'!AK$4)</f>
        <v>32.365385773697547</v>
      </c>
      <c r="AL245" s="45">
        <f>('Total Revenues by County'!AL245/'Total Revenues by County'!AL$4)</f>
        <v>1.7407023521201921</v>
      </c>
      <c r="AM245" s="45">
        <f>('Total Revenues by County'!AM245/'Total Revenues by County'!AM$4)</f>
        <v>7.7830174891606179</v>
      </c>
      <c r="AN245" s="45">
        <f>('Total Revenues by County'!AN245/'Total Revenues by County'!AN$4)</f>
        <v>82.9337072349972</v>
      </c>
      <c r="AO245" s="45">
        <f>('Total Revenues by County'!AO245/'Total Revenues by County'!AO$4)</f>
        <v>4.9322138345401321</v>
      </c>
      <c r="AP245" s="45">
        <f>('Total Revenues by County'!AP245/'Total Revenues by County'!AP$4)</f>
        <v>36.855589610032133</v>
      </c>
      <c r="AQ245" s="45">
        <f>('Total Revenues by County'!AQ245/'Total Revenues by County'!AQ$4)</f>
        <v>18.429725514131189</v>
      </c>
      <c r="AR245" s="45">
        <f>('Total Revenues by County'!AR245/'Total Revenues by County'!AR$4)</f>
        <v>75.257958548689857</v>
      </c>
      <c r="AS245" s="45">
        <f>('Total Revenues by County'!AS245/'Total Revenues by County'!AS$4)</f>
        <v>16.251714626804667</v>
      </c>
      <c r="AT245" s="45">
        <f>('Total Revenues by County'!AT245/'Total Revenues by County'!AT$4)</f>
        <v>81.550270489586154</v>
      </c>
      <c r="AU245" s="45">
        <f>('Total Revenues by County'!AU245/'Total Revenues by County'!AU$4)</f>
        <v>13.032049112969498</v>
      </c>
      <c r="AV245" s="45">
        <f>('Total Revenues by County'!AV245/'Total Revenues by County'!AV$4)</f>
        <v>38.165201461504303</v>
      </c>
      <c r="AW245" s="45">
        <f>('Total Revenues by County'!AW245/'Total Revenues by County'!AW$4)</f>
        <v>102.27531614785993</v>
      </c>
      <c r="AX245" s="45">
        <f>('Total Revenues by County'!AX245/'Total Revenues by County'!AX$4)</f>
        <v>20.839031948055606</v>
      </c>
      <c r="AY245" s="45">
        <f>('Total Revenues by County'!AY245/'Total Revenues by County'!AY$4)</f>
        <v>41.782261358994141</v>
      </c>
      <c r="AZ245" s="45">
        <f>('Total Revenues by County'!AZ245/'Total Revenues by County'!AZ$4)</f>
        <v>24.383888289311486</v>
      </c>
      <c r="BA245" s="45">
        <f>('Total Revenues by County'!BA245/'Total Revenues by County'!BA$4)</f>
        <v>86.138082267311489</v>
      </c>
      <c r="BB245" s="45">
        <f>('Total Revenues by County'!BB245/'Total Revenues by County'!BB$4)</f>
        <v>37.892197269126626</v>
      </c>
      <c r="BC245" s="45">
        <f>('Total Revenues by County'!BC245/'Total Revenues by County'!BC$4)</f>
        <v>36.375228073720557</v>
      </c>
      <c r="BD245" s="45">
        <f>('Total Revenues by County'!BD245/'Total Revenues by County'!BD$4)</f>
        <v>13.067962894451981</v>
      </c>
      <c r="BE245" s="45">
        <f>('Total Revenues by County'!BE245/'Total Revenues by County'!BE$4)</f>
        <v>9.1456425765051819</v>
      </c>
      <c r="BF245" s="45">
        <f>('Total Revenues by County'!BF245/'Total Revenues by County'!BF$4)</f>
        <v>52.184646465982439</v>
      </c>
      <c r="BG245" s="45">
        <f>('Total Revenues by County'!BG245/'Total Revenues by County'!BG$4)</f>
        <v>9.0847347144155943</v>
      </c>
      <c r="BH245" s="45">
        <f>('Total Revenues by County'!BH245/'Total Revenues by County'!BH$4)</f>
        <v>21.095618073888108</v>
      </c>
      <c r="BI245" s="45">
        <f>('Total Revenues by County'!BI245/'Total Revenues by County'!BI$4)</f>
        <v>12.265527655535422</v>
      </c>
      <c r="BJ245" s="45">
        <f>('Total Revenues by County'!BJ245/'Total Revenues by County'!BJ$4)</f>
        <v>21.808468403569858</v>
      </c>
      <c r="BK245" s="45">
        <f>('Total Revenues by County'!BK245/'Total Revenues by County'!BK$4)</f>
        <v>34.429399050780987</v>
      </c>
      <c r="BL245" s="45">
        <f>('Total Revenues by County'!BL245/'Total Revenues by County'!BL$4)</f>
        <v>10.975990665529777</v>
      </c>
      <c r="BM245" s="45">
        <f>('Total Revenues by County'!BM245/'Total Revenues by County'!BM$4)</f>
        <v>3.2662128946870865</v>
      </c>
      <c r="BN245" s="45">
        <f>('Total Revenues by County'!BN245/'Total Revenues by County'!BN$4)</f>
        <v>9.5404943302288618</v>
      </c>
      <c r="BO245" s="45">
        <f>('Total Revenues by County'!BO245/'Total Revenues by County'!BO$4)</f>
        <v>22.3647747550324</v>
      </c>
      <c r="BP245" s="45">
        <f>('Total Revenues by County'!BP245/'Total Revenues by County'!BP$4)</f>
        <v>81.027920657443545</v>
      </c>
      <c r="BQ245" s="14">
        <f>('Total Revenues by County'!BQ245/'Total Revenues by County'!BQ$4)</f>
        <v>33.970154005332482</v>
      </c>
    </row>
    <row r="246" spans="1:69" ht="15.75" x14ac:dyDescent="0.25">
      <c r="A246" s="15" t="s">
        <v>242</v>
      </c>
      <c r="B246" s="16"/>
      <c r="C246" s="17"/>
      <c r="D246" s="63">
        <f>('Total Revenues by County'!D246/'Total Revenues by County'!D$4)</f>
        <v>244.21310641077744</v>
      </c>
      <c r="E246" s="63">
        <f>('Total Revenues by County'!E246/'Total Revenues by County'!E$4)</f>
        <v>351.35389845219152</v>
      </c>
      <c r="F246" s="63">
        <f>('Total Revenues by County'!F246/'Total Revenues by County'!F$4)</f>
        <v>352.03416685522546</v>
      </c>
      <c r="G246" s="63">
        <f>('Total Revenues by County'!G246/'Total Revenues by County'!G$4)</f>
        <v>478.96157821577503</v>
      </c>
      <c r="H246" s="63">
        <f>('Total Revenues by County'!H246/'Total Revenues by County'!H$4)</f>
        <v>160.68628065864354</v>
      </c>
      <c r="I246" s="63">
        <f>('Total Revenues by County'!I246/'Total Revenues by County'!I$4)</f>
        <v>280.61629862548313</v>
      </c>
      <c r="J246" s="63">
        <f>('Total Revenues by County'!J246/'Total Revenues by County'!J$4)</f>
        <v>40.472271914132378</v>
      </c>
      <c r="K246" s="63">
        <f>('Total Revenues by County'!K246/'Total Revenues by County'!K$4)</f>
        <v>782.35921162781551</v>
      </c>
      <c r="L246" s="63">
        <f>('Total Revenues by County'!L246/'Total Revenues by County'!L$4)</f>
        <v>190.502913101063</v>
      </c>
      <c r="M246" s="63">
        <f>('Total Revenues by County'!M246/'Total Revenues by County'!M$4)</f>
        <v>111.0347066979824</v>
      </c>
      <c r="N246" s="63">
        <f>('Total Revenues by County'!N246/'Total Revenues by County'!N$4)</f>
        <v>483.44475659254056</v>
      </c>
      <c r="O246" s="63">
        <f>('Total Revenues by County'!O246/'Total Revenues by County'!O$4)</f>
        <v>863.40155763686698</v>
      </c>
      <c r="P246" s="63">
        <f>('Total Revenues by County'!P246/'Total Revenues by County'!P$4)</f>
        <v>287.65394144144142</v>
      </c>
      <c r="Q246" s="63">
        <f>('Total Revenues by County'!Q246/'Total Revenues by County'!Q$4)</f>
        <v>173.30953969312876</v>
      </c>
      <c r="R246" s="63">
        <f>('Total Revenues by County'!R246/'Total Revenues by County'!R$4)</f>
        <v>120.14561778001004</v>
      </c>
      <c r="S246" s="63">
        <f>('Total Revenues by County'!S246/'Total Revenues by County'!S$4)</f>
        <v>252.16611323492481</v>
      </c>
      <c r="T246" s="63">
        <f>('Total Revenues by County'!T246/'Total Revenues by County'!T$4)</f>
        <v>329.26388541926889</v>
      </c>
      <c r="U246" s="63">
        <f>('Total Revenues by County'!U246/'Total Revenues by County'!U$4)</f>
        <v>430.5277452538262</v>
      </c>
      <c r="V246" s="63">
        <f>('Total Revenues by County'!V246/'Total Revenues by County'!V$4)</f>
        <v>98.098829201101935</v>
      </c>
      <c r="W246" s="63">
        <f>('Total Revenues by County'!W246/'Total Revenues by County'!W$4)</f>
        <v>129.60767574219352</v>
      </c>
      <c r="X246" s="63">
        <f>('Total Revenues by County'!X246/'Total Revenues by County'!X$4)</f>
        <v>266.92472271046728</v>
      </c>
      <c r="Y246" s="63">
        <f>('Total Revenues by County'!Y246/'Total Revenues by County'!Y$4)</f>
        <v>50.536420217495383</v>
      </c>
      <c r="Z246" s="63">
        <f>('Total Revenues by County'!Z246/'Total Revenues by County'!Z$4)</f>
        <v>198.53542643610785</v>
      </c>
      <c r="AA246" s="63">
        <f>('Total Revenues by County'!AA246/'Total Revenues by County'!AA$4)</f>
        <v>429.14285353407769</v>
      </c>
      <c r="AB246" s="63">
        <f>('Total Revenues by County'!AB246/'Total Revenues by County'!AB$4)</f>
        <v>128.54404538695286</v>
      </c>
      <c r="AC246" s="63">
        <f>('Total Revenues by County'!AC246/'Total Revenues by County'!AC$4)</f>
        <v>15.312694464764691</v>
      </c>
      <c r="AD246" s="63">
        <f>('Total Revenues by County'!AD246/'Total Revenues by County'!AD$4)</f>
        <v>787.79016143502849</v>
      </c>
      <c r="AE246" s="63">
        <f>('Total Revenues by County'!AE246/'Total Revenues by County'!AE$4)</f>
        <v>113.99428798490041</v>
      </c>
      <c r="AF246" s="63">
        <f>('Total Revenues by County'!AF246/'Total Revenues by County'!AF$4)</f>
        <v>131.81445743454634</v>
      </c>
      <c r="AG246" s="63">
        <f>('Total Revenues by County'!AG246/'Total Revenues by County'!AG$4)</f>
        <v>293.02984038861899</v>
      </c>
      <c r="AH246" s="63">
        <f>('Total Revenues by County'!AH246/'Total Revenues by County'!AH$4)</f>
        <v>0</v>
      </c>
      <c r="AI246" s="63">
        <f>('Total Revenues by County'!AI246/'Total Revenues by County'!AI$4)</f>
        <v>456.61345724032469</v>
      </c>
      <c r="AJ246" s="63">
        <f>('Total Revenues by County'!AJ246/'Total Revenues by County'!AJ$4)</f>
        <v>165.5502322719492</v>
      </c>
      <c r="AK246" s="63">
        <f>('Total Revenues by County'!AK246/'Total Revenues by County'!AK$4)</f>
        <v>246.08271571908227</v>
      </c>
      <c r="AL246" s="63">
        <f>('Total Revenues by County'!AL246/'Total Revenues by County'!AL$4)</f>
        <v>351.81234007908819</v>
      </c>
      <c r="AM246" s="63">
        <f>('Total Revenues by County'!AM246/'Total Revenues by County'!AM$4)</f>
        <v>192.69793442782677</v>
      </c>
      <c r="AN246" s="63">
        <f>('Total Revenues by County'!AN246/'Total Revenues by County'!AN$4)</f>
        <v>328.81099270891758</v>
      </c>
      <c r="AO246" s="63">
        <f>('Total Revenues by County'!AO246/'Total Revenues by County'!AO$4)</f>
        <v>836.91100498125604</v>
      </c>
      <c r="AP246" s="63">
        <f>('Total Revenues by County'!AP246/'Total Revenues by County'!AP$4)</f>
        <v>668.78139672759414</v>
      </c>
      <c r="AQ246" s="63">
        <f>('Total Revenues by County'!AQ246/'Total Revenues by County'!AQ$4)</f>
        <v>159.75841626683393</v>
      </c>
      <c r="AR246" s="63">
        <f>('Total Revenues by County'!AR246/'Total Revenues by County'!AR$4)</f>
        <v>375.50656355267557</v>
      </c>
      <c r="AS246" s="63">
        <f>('Total Revenues by County'!AS246/'Total Revenues by County'!AS$4)</f>
        <v>793.76391076672655</v>
      </c>
      <c r="AT246" s="63">
        <f>('Total Revenues by County'!AT246/'Total Revenues by County'!AT$4)</f>
        <v>1763.9655531512037</v>
      </c>
      <c r="AU246" s="63">
        <f>('Total Revenues by County'!AU246/'Total Revenues by County'!AU$4)</f>
        <v>278.49058587518732</v>
      </c>
      <c r="AV246" s="63">
        <f>('Total Revenues by County'!AV246/'Total Revenues by County'!AV$4)</f>
        <v>56.777024708304737</v>
      </c>
      <c r="AW246" s="63">
        <f>('Total Revenues by County'!AW246/'Total Revenues by County'!AW$4)</f>
        <v>54.811357003891054</v>
      </c>
      <c r="AX246" s="63">
        <f>('Total Revenues by County'!AX246/'Total Revenues by County'!AX$4)</f>
        <v>354.01958288289023</v>
      </c>
      <c r="AY246" s="63">
        <f>('Total Revenues by County'!AY246/'Total Revenues by County'!AY$4)</f>
        <v>423.82213415187692</v>
      </c>
      <c r="AZ246" s="63">
        <f>('Total Revenues by County'!AZ246/'Total Revenues by County'!AZ$4)</f>
        <v>219.06793835987713</v>
      </c>
      <c r="BA246" s="63">
        <f>('Total Revenues by County'!BA246/'Total Revenues by County'!BA$4)</f>
        <v>648.0190612277388</v>
      </c>
      <c r="BB246" s="63">
        <f>('Total Revenues by County'!BB246/'Total Revenues by County'!BB$4)</f>
        <v>37.081780920155133</v>
      </c>
      <c r="BC246" s="63">
        <f>('Total Revenues by County'!BC246/'Total Revenues by County'!BC$4)</f>
        <v>53.891942088590667</v>
      </c>
      <c r="BD246" s="63">
        <f>('Total Revenues by County'!BD246/'Total Revenues by County'!BD$4)</f>
        <v>49.463298666776282</v>
      </c>
      <c r="BE246" s="63">
        <f>('Total Revenues by County'!BE246/'Total Revenues by County'!BE$4)</f>
        <v>300.72000737197476</v>
      </c>
      <c r="BF246" s="63">
        <f>('Total Revenues by County'!BF246/'Total Revenues by County'!BF$4)</f>
        <v>375.38554451909852</v>
      </c>
      <c r="BG246" s="63">
        <f>('Total Revenues by County'!BG246/'Total Revenues by County'!BG$4)</f>
        <v>132.34495988838506</v>
      </c>
      <c r="BH246" s="63">
        <f>('Total Revenues by County'!BH246/'Total Revenues by County'!BH$4)</f>
        <v>577.2649254267659</v>
      </c>
      <c r="BI246" s="63">
        <f>('Total Revenues by County'!BI246/'Total Revenues by County'!BI$4)</f>
        <v>75.130209681594621</v>
      </c>
      <c r="BJ246" s="63">
        <f>('Total Revenues by County'!BJ246/'Total Revenues by County'!BJ$4)</f>
        <v>362.57676391723697</v>
      </c>
      <c r="BK246" s="63">
        <f>('Total Revenues by County'!BK246/'Total Revenues by County'!BK$4)</f>
        <v>437.40272733349673</v>
      </c>
      <c r="BL246" s="63">
        <f>('Total Revenues by County'!BL246/'Total Revenues by County'!BL$4)</f>
        <v>536.38643809181883</v>
      </c>
      <c r="BM246" s="63">
        <f>('Total Revenues by County'!BM246/'Total Revenues by County'!BM$4)</f>
        <v>71.470473309384261</v>
      </c>
      <c r="BN246" s="63">
        <f>('Total Revenues by County'!BN246/'Total Revenues by County'!BN$4)</f>
        <v>265.3204051504344</v>
      </c>
      <c r="BO246" s="63">
        <f>('Total Revenues by County'!BO246/'Total Revenues by County'!BO$4)</f>
        <v>899.45308831355851</v>
      </c>
      <c r="BP246" s="63">
        <f>('Total Revenues by County'!BP246/'Total Revenues by County'!BP$4)</f>
        <v>282.79824405817664</v>
      </c>
      <c r="BQ246" s="19">
        <f>('Total Revenues by County'!BQ246/'Total Revenues by County'!BQ$4)</f>
        <v>113.99303593457758</v>
      </c>
    </row>
    <row r="247" spans="1:69" x14ac:dyDescent="0.25">
      <c r="A247" s="10"/>
      <c r="B247" s="11">
        <v>381</v>
      </c>
      <c r="C247" s="12" t="s">
        <v>243</v>
      </c>
      <c r="D247" s="45">
        <f>('Total Revenues by County'!D247/'Total Revenues by County'!D$4)</f>
        <v>234.18617803115185</v>
      </c>
      <c r="E247" s="45">
        <f>('Total Revenues by County'!E247/'Total Revenues by County'!E$4)</f>
        <v>340.98672790394909</v>
      </c>
      <c r="F247" s="45">
        <f>('Total Revenues by County'!F247/'Total Revenues by County'!F$4)</f>
        <v>65.107417811356569</v>
      </c>
      <c r="G247" s="45">
        <f>('Total Revenues by County'!G247/'Total Revenues by County'!G$4)</f>
        <v>478.96157821577503</v>
      </c>
      <c r="H247" s="45">
        <f>('Total Revenues by County'!H247/'Total Revenues by County'!H$4)</f>
        <v>87.95299564914157</v>
      </c>
      <c r="I247" s="45">
        <f>('Total Revenues by County'!I247/'Total Revenues by County'!I$4)</f>
        <v>155.58573975645635</v>
      </c>
      <c r="J247" s="45">
        <f>('Total Revenues by County'!J247/'Total Revenues by County'!J$4)</f>
        <v>40.472271914132378</v>
      </c>
      <c r="K247" s="45">
        <f>('Total Revenues by County'!K247/'Total Revenues by County'!K$4)</f>
        <v>596.40790619539632</v>
      </c>
      <c r="L247" s="45">
        <f>('Total Revenues by County'!L247/'Total Revenues by County'!L$4)</f>
        <v>174.78464325663424</v>
      </c>
      <c r="M247" s="45">
        <f>('Total Revenues by County'!M247/'Total Revenues by County'!M$4)</f>
        <v>111.0347066979824</v>
      </c>
      <c r="N247" s="45">
        <f>('Total Revenues by County'!N247/'Total Revenues by County'!N$4)</f>
        <v>391.26817967752561</v>
      </c>
      <c r="O247" s="45">
        <f>('Total Revenues by County'!O247/'Total Revenues by County'!O$4)</f>
        <v>724.74773741053627</v>
      </c>
      <c r="P247" s="45">
        <f>('Total Revenues by County'!P247/'Total Revenues by County'!P$4)</f>
        <v>240.50850225225224</v>
      </c>
      <c r="Q247" s="45">
        <f>('Total Revenues by County'!Q247/'Total Revenues by County'!Q$4)</f>
        <v>62.056886409121233</v>
      </c>
      <c r="R247" s="45">
        <f>('Total Revenues by County'!R247/'Total Revenues by County'!R$4)</f>
        <v>119.75483111501758</v>
      </c>
      <c r="S247" s="45">
        <f>('Total Revenues by County'!S247/'Total Revenues by County'!S$4)</f>
        <v>12.621880551757494</v>
      </c>
      <c r="T247" s="45">
        <f>('Total Revenues by County'!T247/'Total Revenues by County'!T$4)</f>
        <v>277.11266550087436</v>
      </c>
      <c r="U247" s="45">
        <f>('Total Revenues by County'!U247/'Total Revenues by County'!U$4)</f>
        <v>428.39704775445347</v>
      </c>
      <c r="V247" s="45">
        <f>('Total Revenues by County'!V247/'Total Revenues by County'!V$4)</f>
        <v>56.649276859504134</v>
      </c>
      <c r="W247" s="45">
        <f>('Total Revenues by County'!W247/'Total Revenues by County'!W$4)</f>
        <v>129.60767574219352</v>
      </c>
      <c r="X247" s="45">
        <f>('Total Revenues by County'!X247/'Total Revenues by County'!X$4)</f>
        <v>266.92472271046728</v>
      </c>
      <c r="Y247" s="45">
        <f>('Total Revenues by County'!Y247/'Total Revenues by County'!Y$4)</f>
        <v>44.049449422064157</v>
      </c>
      <c r="Z247" s="45">
        <f>('Total Revenues by County'!Z247/'Total Revenues by County'!Z$4)</f>
        <v>49.156799531066824</v>
      </c>
      <c r="AA247" s="45">
        <f>('Total Revenues by County'!AA247/'Total Revenues by County'!AA$4)</f>
        <v>419.67064113575509</v>
      </c>
      <c r="AB247" s="45">
        <f>('Total Revenues by County'!AB247/'Total Revenues by County'!AB$4)</f>
        <v>84.59589232990669</v>
      </c>
      <c r="AC247" s="45">
        <f>('Total Revenues by County'!AC247/'Total Revenues by County'!AC$4)</f>
        <v>15.312694464764691</v>
      </c>
      <c r="AD247" s="45">
        <f>('Total Revenues by County'!AD247/'Total Revenues by County'!AD$4)</f>
        <v>669.5724470211461</v>
      </c>
      <c r="AE247" s="45">
        <f>('Total Revenues by County'!AE247/'Total Revenues by County'!AE$4)</f>
        <v>78.35628073312472</v>
      </c>
      <c r="AF247" s="45">
        <f>('Total Revenues by County'!AF247/'Total Revenues by County'!AF$4)</f>
        <v>87.434467314342172</v>
      </c>
      <c r="AG247" s="45">
        <f>('Total Revenues by County'!AG247/'Total Revenues by County'!AG$4)</f>
        <v>293.02984038861899</v>
      </c>
      <c r="AH247" s="45">
        <f>('Total Revenues by County'!AH247/'Total Revenues by County'!AH$4)</f>
        <v>0</v>
      </c>
      <c r="AI247" s="45">
        <f>('Total Revenues by County'!AI247/'Total Revenues by County'!AI$4)</f>
        <v>456.61345724032469</v>
      </c>
      <c r="AJ247" s="45">
        <f>('Total Revenues by County'!AJ247/'Total Revenues by County'!AJ$4)</f>
        <v>107.17374466707687</v>
      </c>
      <c r="AK247" s="45">
        <f>('Total Revenues by County'!AK247/'Total Revenues by County'!AK$4)</f>
        <v>173.87694126512986</v>
      </c>
      <c r="AL247" s="45">
        <f>('Total Revenues by County'!AL247/'Total Revenues by County'!AL$4)</f>
        <v>351.31080073341269</v>
      </c>
      <c r="AM247" s="45">
        <f>('Total Revenues by County'!AM247/'Total Revenues by County'!AM$4)</f>
        <v>182.00879329663371</v>
      </c>
      <c r="AN247" s="45">
        <f>('Total Revenues by County'!AN247/'Total Revenues by County'!AN$4)</f>
        <v>328.81099270891758</v>
      </c>
      <c r="AO247" s="45">
        <f>('Total Revenues by County'!AO247/'Total Revenues by County'!AO$4)</f>
        <v>808.05746418117394</v>
      </c>
      <c r="AP247" s="45">
        <f>('Total Revenues by County'!AP247/'Total Revenues by County'!AP$4)</f>
        <v>302.63931015864443</v>
      </c>
      <c r="AQ247" s="45">
        <f>('Total Revenues by County'!AQ247/'Total Revenues by County'!AQ$4)</f>
        <v>157.90326026143126</v>
      </c>
      <c r="AR247" s="45">
        <f>('Total Revenues by County'!AR247/'Total Revenues by County'!AR$4)</f>
        <v>56.071228367918948</v>
      </c>
      <c r="AS247" s="45">
        <f>('Total Revenues by County'!AS247/'Total Revenues by County'!AS$4)</f>
        <v>428.34292931873313</v>
      </c>
      <c r="AT247" s="45">
        <f>('Total Revenues by County'!AT247/'Total Revenues by County'!AT$4)</f>
        <v>1325.3159588855829</v>
      </c>
      <c r="AU247" s="45">
        <f>('Total Revenues by County'!AU247/'Total Revenues by County'!AU$4)</f>
        <v>278.49058587518732</v>
      </c>
      <c r="AV247" s="45">
        <f>('Total Revenues by County'!AV247/'Total Revenues by County'!AV$4)</f>
        <v>44.3664055876297</v>
      </c>
      <c r="AW247" s="45">
        <f>('Total Revenues by County'!AW247/'Total Revenues by County'!AW$4)</f>
        <v>29.560432879377434</v>
      </c>
      <c r="AX247" s="45">
        <f>('Total Revenues by County'!AX247/'Total Revenues by County'!AX$4)</f>
        <v>347.15990625349639</v>
      </c>
      <c r="AY247" s="45">
        <f>('Total Revenues by County'!AY247/'Total Revenues by County'!AY$4)</f>
        <v>320.28524579002317</v>
      </c>
      <c r="AZ247" s="45">
        <f>('Total Revenues by County'!AZ247/'Total Revenues by County'!AZ$4)</f>
        <v>156.96466206274937</v>
      </c>
      <c r="BA247" s="45">
        <f>('Total Revenues by County'!BA247/'Total Revenues by County'!BA$4)</f>
        <v>622.04171415147641</v>
      </c>
      <c r="BB247" s="45">
        <f>('Total Revenues by County'!BB247/'Total Revenues by County'!BB$4)</f>
        <v>17.894556799775792</v>
      </c>
      <c r="BC247" s="45">
        <f>('Total Revenues by County'!BC247/'Total Revenues by County'!BC$4)</f>
        <v>47.737578525707697</v>
      </c>
      <c r="BD247" s="45">
        <f>('Total Revenues by County'!BD247/'Total Revenues by County'!BD$4)</f>
        <v>49.463298666776282</v>
      </c>
      <c r="BE247" s="45">
        <f>('Total Revenues by County'!BE247/'Total Revenues by County'!BE$4)</f>
        <v>183.6649646899163</v>
      </c>
      <c r="BF247" s="45">
        <f>('Total Revenues by County'!BF247/'Total Revenues by County'!BF$4)</f>
        <v>273.5849215691461</v>
      </c>
      <c r="BG247" s="45">
        <f>('Total Revenues by County'!BG247/'Total Revenues by County'!BG$4)</f>
        <v>122.64414736372629</v>
      </c>
      <c r="BH247" s="45">
        <f>('Total Revenues by County'!BH247/'Total Revenues by County'!BH$4)</f>
        <v>333.44795444636623</v>
      </c>
      <c r="BI247" s="45">
        <f>('Total Revenues by County'!BI247/'Total Revenues by County'!BI$4)</f>
        <v>56.896884977133489</v>
      </c>
      <c r="BJ247" s="45">
        <f>('Total Revenues by County'!BJ247/'Total Revenues by County'!BJ$4)</f>
        <v>121.923624284628</v>
      </c>
      <c r="BK247" s="45">
        <f>('Total Revenues by County'!BK247/'Total Revenues by County'!BK$4)</f>
        <v>367.97542280353838</v>
      </c>
      <c r="BL247" s="45">
        <f>('Total Revenues by County'!BL247/'Total Revenues by County'!BL$4)</f>
        <v>503.39644572095318</v>
      </c>
      <c r="BM247" s="45">
        <f>('Total Revenues by County'!BM247/'Total Revenues by County'!BM$4)</f>
        <v>52.750236339572695</v>
      </c>
      <c r="BN247" s="45">
        <f>('Total Revenues by County'!BN247/'Total Revenues by County'!BN$4)</f>
        <v>195.70348094949367</v>
      </c>
      <c r="BO247" s="45">
        <f>('Total Revenues by County'!BO247/'Total Revenues by County'!BO$4)</f>
        <v>858.75559590520618</v>
      </c>
      <c r="BP247" s="45">
        <f>('Total Revenues by County'!BP247/'Total Revenues by County'!BP$4)</f>
        <v>275.86248078514842</v>
      </c>
      <c r="BQ247" s="14">
        <f>('Total Revenues by County'!BQ247/'Total Revenues by County'!BQ$4)</f>
        <v>86.125313382944015</v>
      </c>
    </row>
    <row r="248" spans="1:69" x14ac:dyDescent="0.25">
      <c r="A248" s="10"/>
      <c r="B248" s="11">
        <v>382</v>
      </c>
      <c r="C248" s="12" t="s">
        <v>244</v>
      </c>
      <c r="D248" s="45">
        <f>('Total Revenues by County'!D248/'Total Revenues by County'!D$4)</f>
        <v>0</v>
      </c>
      <c r="E248" s="45">
        <f>('Total Revenues by County'!E248/'Total Revenues by County'!E$4)</f>
        <v>0</v>
      </c>
      <c r="F248" s="45">
        <f>('Total Revenues by County'!F248/'Total Revenues by County'!F$4)</f>
        <v>0</v>
      </c>
      <c r="G248" s="45">
        <f>('Total Revenues by County'!G248/'Total Revenues by County'!G$4)</f>
        <v>0</v>
      </c>
      <c r="H248" s="45">
        <f>('Total Revenues by County'!H248/'Total Revenues by County'!H$4)</f>
        <v>0</v>
      </c>
      <c r="I248" s="45">
        <f>('Total Revenues by County'!I248/'Total Revenues by County'!I$4)</f>
        <v>0</v>
      </c>
      <c r="J248" s="45">
        <f>('Total Revenues by County'!J248/'Total Revenues by County'!J$4)</f>
        <v>0</v>
      </c>
      <c r="K248" s="45">
        <f>('Total Revenues by County'!K248/'Total Revenues by County'!K$4)</f>
        <v>0</v>
      </c>
      <c r="L248" s="45">
        <f>('Total Revenues by County'!L248/'Total Revenues by County'!L$4)</f>
        <v>0</v>
      </c>
      <c r="M248" s="45">
        <f>('Total Revenues by County'!M248/'Total Revenues by County'!M$4)</f>
        <v>0</v>
      </c>
      <c r="N248" s="45">
        <f>('Total Revenues by County'!N248/'Total Revenues by County'!N$4)</f>
        <v>0</v>
      </c>
      <c r="O248" s="45">
        <f>('Total Revenues by County'!O248/'Total Revenues by County'!O$4)</f>
        <v>0</v>
      </c>
      <c r="P248" s="45">
        <f>('Total Revenues by County'!P248/'Total Revenues by County'!P$4)</f>
        <v>0</v>
      </c>
      <c r="Q248" s="45">
        <f>('Total Revenues by County'!Q248/'Total Revenues by County'!Q$4)</f>
        <v>0</v>
      </c>
      <c r="R248" s="45">
        <f>('Total Revenues by County'!R248/'Total Revenues by County'!R$4)</f>
        <v>0</v>
      </c>
      <c r="S248" s="45">
        <f>('Total Revenues by County'!S248/'Total Revenues by County'!S$4)</f>
        <v>0</v>
      </c>
      <c r="T248" s="45">
        <f>('Total Revenues by County'!T248/'Total Revenues by County'!T$4)</f>
        <v>0</v>
      </c>
      <c r="U248" s="45">
        <f>('Total Revenues by County'!U248/'Total Revenues by County'!U$4)</f>
        <v>0</v>
      </c>
      <c r="V248" s="45">
        <f>('Total Revenues by County'!V248/'Total Revenues by County'!V$4)</f>
        <v>0</v>
      </c>
      <c r="W248" s="45">
        <f>('Total Revenues by County'!W248/'Total Revenues by County'!W$4)</f>
        <v>0</v>
      </c>
      <c r="X248" s="45">
        <f>('Total Revenues by County'!X248/'Total Revenues by County'!X$4)</f>
        <v>0</v>
      </c>
      <c r="Y248" s="45">
        <f>('Total Revenues by County'!Y248/'Total Revenues by County'!Y$4)</f>
        <v>0</v>
      </c>
      <c r="Z248" s="45">
        <f>('Total Revenues by County'!Z248/'Total Revenues by County'!Z$4)</f>
        <v>0</v>
      </c>
      <c r="AA248" s="45">
        <f>('Total Revenues by County'!AA248/'Total Revenues by County'!AA$4)</f>
        <v>0</v>
      </c>
      <c r="AB248" s="45">
        <f>('Total Revenues by County'!AB248/'Total Revenues by County'!AB$4)</f>
        <v>0</v>
      </c>
      <c r="AC248" s="45">
        <f>('Total Revenues by County'!AC248/'Total Revenues by County'!AC$4)</f>
        <v>0</v>
      </c>
      <c r="AD248" s="45">
        <f>('Total Revenues by County'!AD248/'Total Revenues by County'!AD$4)</f>
        <v>0</v>
      </c>
      <c r="AE248" s="45">
        <f>('Total Revenues by County'!AE248/'Total Revenues by County'!AE$4)</f>
        <v>0</v>
      </c>
      <c r="AF248" s="45">
        <f>('Total Revenues by County'!AF248/'Total Revenues by County'!AF$4)</f>
        <v>0</v>
      </c>
      <c r="AG248" s="45">
        <f>('Total Revenues by County'!AG248/'Total Revenues by County'!AG$4)</f>
        <v>0</v>
      </c>
      <c r="AH248" s="45">
        <f>('Total Revenues by County'!AH248/'Total Revenues by County'!AH$4)</f>
        <v>0</v>
      </c>
      <c r="AI248" s="45">
        <f>('Total Revenues by County'!AI248/'Total Revenues by County'!AI$4)</f>
        <v>0</v>
      </c>
      <c r="AJ248" s="45">
        <f>('Total Revenues by County'!AJ248/'Total Revenues by County'!AJ$4)</f>
        <v>0</v>
      </c>
      <c r="AK248" s="45">
        <f>('Total Revenues by County'!AK248/'Total Revenues by County'!AK$4)</f>
        <v>0</v>
      </c>
      <c r="AL248" s="45">
        <f>('Total Revenues by County'!AL248/'Total Revenues by County'!AL$4)</f>
        <v>0</v>
      </c>
      <c r="AM248" s="45">
        <f>('Total Revenues by County'!AM248/'Total Revenues by County'!AM$4)</f>
        <v>0</v>
      </c>
      <c r="AN248" s="45">
        <f>('Total Revenues by County'!AN248/'Total Revenues by County'!AN$4)</f>
        <v>0</v>
      </c>
      <c r="AO248" s="45">
        <f>('Total Revenues by County'!AO248/'Total Revenues by County'!AO$4)</f>
        <v>0</v>
      </c>
      <c r="AP248" s="45">
        <f>('Total Revenues by County'!AP248/'Total Revenues by County'!AP$4)</f>
        <v>0</v>
      </c>
      <c r="AQ248" s="45">
        <f>('Total Revenues by County'!AQ248/'Total Revenues by County'!AQ$4)</f>
        <v>0</v>
      </c>
      <c r="AR248" s="45">
        <f>('Total Revenues by County'!AR248/'Total Revenues by County'!AR$4)</f>
        <v>0</v>
      </c>
      <c r="AS248" s="45">
        <f>('Total Revenues by County'!AS248/'Total Revenues by County'!AS$4)</f>
        <v>0</v>
      </c>
      <c r="AT248" s="45">
        <f>('Total Revenues by County'!AT248/'Total Revenues by County'!AT$4)</f>
        <v>0</v>
      </c>
      <c r="AU248" s="45">
        <f>('Total Revenues by County'!AU248/'Total Revenues by County'!AU$4)</f>
        <v>0</v>
      </c>
      <c r="AV248" s="45">
        <f>('Total Revenues by County'!AV248/'Total Revenues by County'!AV$4)</f>
        <v>0</v>
      </c>
      <c r="AW248" s="45">
        <f>('Total Revenues by County'!AW248/'Total Revenues by County'!AW$4)</f>
        <v>0</v>
      </c>
      <c r="AX248" s="45">
        <f>('Total Revenues by County'!AX248/'Total Revenues by County'!AX$4)</f>
        <v>6.742753577549446</v>
      </c>
      <c r="AY248" s="45">
        <f>('Total Revenues by County'!AY248/'Total Revenues by County'!AY$4)</f>
        <v>0</v>
      </c>
      <c r="AZ248" s="45">
        <f>('Total Revenues by County'!AZ248/'Total Revenues by County'!AZ$4)</f>
        <v>0</v>
      </c>
      <c r="BA248" s="45">
        <f>('Total Revenues by County'!BA248/'Total Revenues by County'!BA$4)</f>
        <v>0</v>
      </c>
      <c r="BB248" s="45">
        <f>('Total Revenues by County'!BB248/'Total Revenues by County'!BB$4)</f>
        <v>0</v>
      </c>
      <c r="BC248" s="45">
        <f>('Total Revenues by County'!BC248/'Total Revenues by County'!BC$4)</f>
        <v>0</v>
      </c>
      <c r="BD248" s="45">
        <f>('Total Revenues by County'!BD248/'Total Revenues by County'!BD$4)</f>
        <v>0</v>
      </c>
      <c r="BE248" s="45">
        <f>('Total Revenues by County'!BE248/'Total Revenues by County'!BE$4)</f>
        <v>0</v>
      </c>
      <c r="BF248" s="45">
        <f>('Total Revenues by County'!BF248/'Total Revenues by County'!BF$4)</f>
        <v>0</v>
      </c>
      <c r="BG248" s="45">
        <f>('Total Revenues by County'!BG248/'Total Revenues by County'!BG$4)</f>
        <v>0</v>
      </c>
      <c r="BH248" s="45">
        <f>('Total Revenues by County'!BH248/'Total Revenues by County'!BH$4)</f>
        <v>0</v>
      </c>
      <c r="BI248" s="45">
        <f>('Total Revenues by County'!BI248/'Total Revenues by County'!BI$4)</f>
        <v>0</v>
      </c>
      <c r="BJ248" s="45">
        <f>('Total Revenues by County'!BJ248/'Total Revenues by County'!BJ$4)</f>
        <v>0</v>
      </c>
      <c r="BK248" s="45">
        <f>('Total Revenues by County'!BK248/'Total Revenues by County'!BK$4)</f>
        <v>0</v>
      </c>
      <c r="BL248" s="45">
        <f>('Total Revenues by County'!BL248/'Total Revenues by County'!BL$4)</f>
        <v>0</v>
      </c>
      <c r="BM248" s="45">
        <f>('Total Revenues by County'!BM248/'Total Revenues by County'!BM$4)</f>
        <v>0</v>
      </c>
      <c r="BN248" s="45">
        <f>('Total Revenues by County'!BN248/'Total Revenues by County'!BN$4)</f>
        <v>0</v>
      </c>
      <c r="BO248" s="45">
        <f>('Total Revenues by County'!BO248/'Total Revenues by County'!BO$4)</f>
        <v>0</v>
      </c>
      <c r="BP248" s="45">
        <f>('Total Revenues by County'!BP248/'Total Revenues by County'!BP$4)</f>
        <v>0</v>
      </c>
      <c r="BQ248" s="14">
        <f>('Total Revenues by County'!BQ248/'Total Revenues by County'!BQ$4)</f>
        <v>0</v>
      </c>
    </row>
    <row r="249" spans="1:69" x14ac:dyDescent="0.25">
      <c r="A249" s="10"/>
      <c r="B249" s="11">
        <v>383</v>
      </c>
      <c r="C249" s="12" t="s">
        <v>245</v>
      </c>
      <c r="D249" s="45">
        <f>('Total Revenues by County'!D249/'Total Revenues by County'!D$4)</f>
        <v>0</v>
      </c>
      <c r="E249" s="45">
        <f>('Total Revenues by County'!E249/'Total Revenues by County'!E$4)</f>
        <v>0</v>
      </c>
      <c r="F249" s="45">
        <f>('Total Revenues by County'!F249/'Total Revenues by County'!F$4)</f>
        <v>0</v>
      </c>
      <c r="G249" s="45">
        <f>('Total Revenues by County'!G249/'Total Revenues by County'!G$4)</f>
        <v>0</v>
      </c>
      <c r="H249" s="45">
        <f>('Total Revenues by County'!H249/'Total Revenues by County'!H$4)</f>
        <v>1.3412073760673655</v>
      </c>
      <c r="I249" s="45">
        <f>('Total Revenues by County'!I249/'Total Revenues by County'!I$4)</f>
        <v>0</v>
      </c>
      <c r="J249" s="45">
        <f>('Total Revenues by County'!J249/'Total Revenues by County'!J$4)</f>
        <v>0</v>
      </c>
      <c r="K249" s="45">
        <f>('Total Revenues by County'!K249/'Total Revenues by County'!K$4)</f>
        <v>0</v>
      </c>
      <c r="L249" s="45">
        <f>('Total Revenues by County'!L249/'Total Revenues by County'!L$4)</f>
        <v>2.8578516480122973</v>
      </c>
      <c r="M249" s="45">
        <f>('Total Revenues by County'!M249/'Total Revenues by County'!M$4)</f>
        <v>0</v>
      </c>
      <c r="N249" s="45">
        <f>('Total Revenues by County'!N249/'Total Revenues by County'!N$4)</f>
        <v>0</v>
      </c>
      <c r="O249" s="45">
        <f>('Total Revenues by County'!O249/'Total Revenues by County'!O$4)</f>
        <v>0</v>
      </c>
      <c r="P249" s="45">
        <f>('Total Revenues by County'!P249/'Total Revenues by County'!P$4)</f>
        <v>23.277618243243243</v>
      </c>
      <c r="Q249" s="45">
        <f>('Total Revenues by County'!Q249/'Total Revenues by County'!Q$4)</f>
        <v>20.28291588331615</v>
      </c>
      <c r="R249" s="45">
        <f>('Total Revenues by County'!R249/'Total Revenues by County'!R$4)</f>
        <v>0</v>
      </c>
      <c r="S249" s="45">
        <f>('Total Revenues by County'!S249/'Total Revenues by County'!S$4)</f>
        <v>11.161648575494601</v>
      </c>
      <c r="T249" s="45">
        <f>('Total Revenues by County'!T249/'Total Revenues by County'!T$4)</f>
        <v>0</v>
      </c>
      <c r="U249" s="45">
        <f>('Total Revenues by County'!U249/'Total Revenues by County'!U$4)</f>
        <v>2.1306974993727525</v>
      </c>
      <c r="V249" s="45">
        <f>('Total Revenues by County'!V249/'Total Revenues by County'!V$4)</f>
        <v>0</v>
      </c>
      <c r="W249" s="45">
        <f>('Total Revenues by County'!W249/'Total Revenues by County'!W$4)</f>
        <v>0</v>
      </c>
      <c r="X249" s="45">
        <f>('Total Revenues by County'!X249/'Total Revenues by County'!X$4)</f>
        <v>0</v>
      </c>
      <c r="Y249" s="45">
        <f>('Total Revenues by County'!Y249/'Total Revenues by County'!Y$4)</f>
        <v>0</v>
      </c>
      <c r="Z249" s="45">
        <f>('Total Revenues by County'!Z249/'Total Revenues by County'!Z$4)</f>
        <v>21.154711313012896</v>
      </c>
      <c r="AA249" s="45">
        <f>('Total Revenues by County'!AA249/'Total Revenues by County'!AA$4)</f>
        <v>0</v>
      </c>
      <c r="AB249" s="45">
        <f>('Total Revenues by County'!AB249/'Total Revenues by County'!AB$4)</f>
        <v>0</v>
      </c>
      <c r="AC249" s="45">
        <f>('Total Revenues by County'!AC249/'Total Revenues by County'!AC$4)</f>
        <v>0</v>
      </c>
      <c r="AD249" s="45">
        <f>('Total Revenues by County'!AD249/'Total Revenues by County'!AD$4)</f>
        <v>5.1546494196742905E-2</v>
      </c>
      <c r="AE249" s="45">
        <f>('Total Revenues by County'!AE249/'Total Revenues by County'!AE$4)</f>
        <v>35.63800725177569</v>
      </c>
      <c r="AF249" s="45">
        <f>('Total Revenues by County'!AF249/'Total Revenues by County'!AF$4)</f>
        <v>0</v>
      </c>
      <c r="AG249" s="45">
        <f>('Total Revenues by County'!AG249/'Total Revenues by County'!AG$4)</f>
        <v>0</v>
      </c>
      <c r="AH249" s="45">
        <f>('Total Revenues by County'!AH249/'Total Revenues by County'!AH$4)</f>
        <v>0</v>
      </c>
      <c r="AI249" s="45">
        <f>('Total Revenues by County'!AI249/'Total Revenues by County'!AI$4)</f>
        <v>0</v>
      </c>
      <c r="AJ249" s="45">
        <f>('Total Revenues by County'!AJ249/'Total Revenues by County'!AJ$4)</f>
        <v>0</v>
      </c>
      <c r="AK249" s="45">
        <f>('Total Revenues by County'!AK249/'Total Revenues by County'!AK$4)</f>
        <v>0.76080223783903411</v>
      </c>
      <c r="AL249" s="45">
        <f>('Total Revenues by County'!AL249/'Total Revenues by County'!AL$4)</f>
        <v>0.50153934567546488</v>
      </c>
      <c r="AM249" s="45">
        <f>('Total Revenues by County'!AM249/'Total Revenues by County'!AM$4)</f>
        <v>10.689141131193063</v>
      </c>
      <c r="AN249" s="45">
        <f>('Total Revenues by County'!AN249/'Total Revenues by County'!AN$4)</f>
        <v>0</v>
      </c>
      <c r="AO249" s="45">
        <f>('Total Revenues by County'!AO249/'Total Revenues by County'!AO$4)</f>
        <v>28.405741282801827</v>
      </c>
      <c r="AP249" s="45">
        <f>('Total Revenues by County'!AP249/'Total Revenues by County'!AP$4)</f>
        <v>0</v>
      </c>
      <c r="AQ249" s="45">
        <f>('Total Revenues by County'!AQ249/'Total Revenues by County'!AQ$4)</f>
        <v>1.8127793884113501</v>
      </c>
      <c r="AR249" s="45">
        <f>('Total Revenues by County'!AR249/'Total Revenues by County'!AR$4)</f>
        <v>82.399913857388981</v>
      </c>
      <c r="AS249" s="45">
        <f>('Total Revenues by County'!AS249/'Total Revenues by County'!AS$4)</f>
        <v>7.9332311981123453</v>
      </c>
      <c r="AT249" s="45">
        <f>('Total Revenues by County'!AT249/'Total Revenues by County'!AT$4)</f>
        <v>0</v>
      </c>
      <c r="AU249" s="45">
        <f>('Total Revenues by County'!AU249/'Total Revenues by County'!AU$4)</f>
        <v>0</v>
      </c>
      <c r="AV249" s="45">
        <f>('Total Revenues by County'!AV249/'Total Revenues by County'!AV$4)</f>
        <v>0</v>
      </c>
      <c r="AW249" s="45">
        <f>('Total Revenues by County'!AW249/'Total Revenues by County'!AW$4)</f>
        <v>25.25092412451362</v>
      </c>
      <c r="AX249" s="45">
        <f>('Total Revenues by County'!AX249/'Total Revenues by County'!AX$4)</f>
        <v>0.1169230518443654</v>
      </c>
      <c r="AY249" s="45">
        <f>('Total Revenues by County'!AY249/'Total Revenues by County'!AY$4)</f>
        <v>28.598860696291588</v>
      </c>
      <c r="AZ249" s="45">
        <f>('Total Revenues by County'!AZ249/'Total Revenues by County'!AZ$4)</f>
        <v>0</v>
      </c>
      <c r="BA249" s="45">
        <f>('Total Revenues by County'!BA249/'Total Revenues by County'!BA$4)</f>
        <v>0</v>
      </c>
      <c r="BB249" s="45">
        <f>('Total Revenues by County'!BB249/'Total Revenues by County'!BB$4)</f>
        <v>0</v>
      </c>
      <c r="BC249" s="45">
        <f>('Total Revenues by County'!BC249/'Total Revenues by County'!BC$4)</f>
        <v>0</v>
      </c>
      <c r="BD249" s="45">
        <f>('Total Revenues by County'!BD249/'Total Revenues by County'!BD$4)</f>
        <v>0</v>
      </c>
      <c r="BE249" s="45">
        <f>('Total Revenues by County'!BE249/'Total Revenues by County'!BE$4)</f>
        <v>7.4079717854420251</v>
      </c>
      <c r="BF249" s="45">
        <f>('Total Revenues by County'!BF249/'Total Revenues by County'!BF$4)</f>
        <v>5.0594348481642157</v>
      </c>
      <c r="BG249" s="45">
        <f>('Total Revenues by County'!BG249/'Total Revenues by County'!BG$4)</f>
        <v>0</v>
      </c>
      <c r="BH249" s="45">
        <f>('Total Revenues by County'!BH249/'Total Revenues by County'!BH$4)</f>
        <v>0</v>
      </c>
      <c r="BI249" s="45">
        <f>('Total Revenues by County'!BI249/'Total Revenues by County'!BI$4)</f>
        <v>6.4716541548019677</v>
      </c>
      <c r="BJ249" s="45">
        <f>('Total Revenues by County'!BJ249/'Total Revenues by County'!BJ$4)</f>
        <v>0</v>
      </c>
      <c r="BK249" s="45">
        <f>('Total Revenues by County'!BK249/'Total Revenues by County'!BK$4)</f>
        <v>0</v>
      </c>
      <c r="BL249" s="45">
        <f>('Total Revenues by County'!BL249/'Total Revenues by County'!BL$4)</f>
        <v>0</v>
      </c>
      <c r="BM249" s="45">
        <f>('Total Revenues by County'!BM249/'Total Revenues by County'!BM$4)</f>
        <v>0</v>
      </c>
      <c r="BN249" s="45">
        <f>('Total Revenues by County'!BN249/'Total Revenues by County'!BN$4)</f>
        <v>0</v>
      </c>
      <c r="BO249" s="45">
        <f>('Total Revenues by County'!BO249/'Total Revenues by County'!BO$4)</f>
        <v>0</v>
      </c>
      <c r="BP249" s="45">
        <f>('Total Revenues by County'!BP249/'Total Revenues by County'!BP$4)</f>
        <v>6.935763273028261</v>
      </c>
      <c r="BQ249" s="14">
        <f>('Total Revenues by County'!BQ249/'Total Revenues by County'!BQ$4)</f>
        <v>0</v>
      </c>
    </row>
    <row r="250" spans="1:69" x14ac:dyDescent="0.25">
      <c r="A250" s="10"/>
      <c r="B250" s="11">
        <v>384</v>
      </c>
      <c r="C250" s="12" t="s">
        <v>246</v>
      </c>
      <c r="D250" s="45">
        <f>('Total Revenues by County'!D250/'Total Revenues by County'!D$4)</f>
        <v>10.026928379625586</v>
      </c>
      <c r="E250" s="45">
        <f>('Total Revenues by County'!E250/'Total Revenues by County'!E$4)</f>
        <v>10.367170548242441</v>
      </c>
      <c r="F250" s="45">
        <f>('Total Revenues by County'!F250/'Total Revenues by County'!F$4)</f>
        <v>286.09892990579419</v>
      </c>
      <c r="G250" s="45">
        <f>('Total Revenues by County'!G250/'Total Revenues by County'!G$4)</f>
        <v>0</v>
      </c>
      <c r="H250" s="45">
        <f>('Total Revenues by County'!H250/'Total Revenues by County'!H$4)</f>
        <v>34.096865291322445</v>
      </c>
      <c r="I250" s="45">
        <f>('Total Revenues by County'!I250/'Total Revenues by County'!I$4)</f>
        <v>0</v>
      </c>
      <c r="J250" s="45">
        <f>('Total Revenues by County'!J250/'Total Revenues by County'!J$4)</f>
        <v>0</v>
      </c>
      <c r="K250" s="45">
        <f>('Total Revenues by County'!K250/'Total Revenues by County'!K$4)</f>
        <v>142.18454156764258</v>
      </c>
      <c r="L250" s="45">
        <f>('Total Revenues by County'!L250/'Total Revenues by County'!L$4)</f>
        <v>0</v>
      </c>
      <c r="M250" s="45">
        <f>('Total Revenues by County'!M250/'Total Revenues by County'!M$4)</f>
        <v>0</v>
      </c>
      <c r="N250" s="45">
        <f>('Total Revenues by County'!N250/'Total Revenues by County'!N$4)</f>
        <v>-2.0980544281020399</v>
      </c>
      <c r="O250" s="45">
        <f>('Total Revenues by County'!O250/'Total Revenues by County'!O$4)</f>
        <v>138.65382022633065</v>
      </c>
      <c r="P250" s="45">
        <f>('Total Revenues by County'!P250/'Total Revenues by County'!P$4)</f>
        <v>0</v>
      </c>
      <c r="Q250" s="45">
        <f>('Total Revenues by County'!Q250/'Total Revenues by County'!Q$4)</f>
        <v>90.969737400691372</v>
      </c>
      <c r="R250" s="45">
        <f>('Total Revenues by County'!R250/'Total Revenues by County'!R$4)</f>
        <v>0</v>
      </c>
      <c r="S250" s="45">
        <f>('Total Revenues by County'!S250/'Total Revenues by County'!S$4)</f>
        <v>226.37683585865634</v>
      </c>
      <c r="T250" s="45">
        <f>('Total Revenues by County'!T250/'Total Revenues by County'!T$4)</f>
        <v>32.212840369722706</v>
      </c>
      <c r="U250" s="45">
        <f>('Total Revenues by County'!U250/'Total Revenues by County'!U$4)</f>
        <v>0</v>
      </c>
      <c r="V250" s="45">
        <f>('Total Revenues by County'!V250/'Total Revenues by County'!V$4)</f>
        <v>41.449552341597794</v>
      </c>
      <c r="W250" s="45">
        <f>('Total Revenues by County'!W250/'Total Revenues by County'!W$4)</f>
        <v>0</v>
      </c>
      <c r="X250" s="45">
        <f>('Total Revenues by County'!X250/'Total Revenues by County'!X$4)</f>
        <v>0</v>
      </c>
      <c r="Y250" s="45">
        <f>('Total Revenues by County'!Y250/'Total Revenues by County'!Y$4)</f>
        <v>0</v>
      </c>
      <c r="Z250" s="45">
        <f>('Total Revenues by County'!Z250/'Total Revenues by County'!Z$4)</f>
        <v>0</v>
      </c>
      <c r="AA250" s="45">
        <f>('Total Revenues by County'!AA250/'Total Revenues by County'!AA$4)</f>
        <v>9.2829535694437428</v>
      </c>
      <c r="AB250" s="45">
        <f>('Total Revenues by County'!AB250/'Total Revenues by County'!AB$4)</f>
        <v>6.4083963707678713</v>
      </c>
      <c r="AC250" s="45">
        <f>('Total Revenues by County'!AC250/'Total Revenues by County'!AC$4)</f>
        <v>0</v>
      </c>
      <c r="AD250" s="45">
        <f>('Total Revenues by County'!AD250/'Total Revenues by County'!AD$4)</f>
        <v>68.957872441910652</v>
      </c>
      <c r="AE250" s="45">
        <f>('Total Revenues by County'!AE250/'Total Revenues by County'!AE$4)</f>
        <v>0</v>
      </c>
      <c r="AF250" s="45">
        <f>('Total Revenues by County'!AF250/'Total Revenues by County'!AF$4)</f>
        <v>0</v>
      </c>
      <c r="AG250" s="45">
        <f>('Total Revenues by County'!AG250/'Total Revenues by County'!AG$4)</f>
        <v>0</v>
      </c>
      <c r="AH250" s="45">
        <f>('Total Revenues by County'!AH250/'Total Revenues by County'!AH$4)</f>
        <v>0</v>
      </c>
      <c r="AI250" s="45">
        <f>('Total Revenues by County'!AI250/'Total Revenues by County'!AI$4)</f>
        <v>0</v>
      </c>
      <c r="AJ250" s="45">
        <f>('Total Revenues by County'!AJ250/'Total Revenues by County'!AJ$4)</f>
        <v>58.264827932123517</v>
      </c>
      <c r="AK250" s="45">
        <f>('Total Revenues by County'!AK250/'Total Revenues by County'!AK$4)</f>
        <v>0.60701663951545237</v>
      </c>
      <c r="AL250" s="45">
        <f>('Total Revenues by County'!AL250/'Total Revenues by County'!AL$4)</f>
        <v>0</v>
      </c>
      <c r="AM250" s="45">
        <f>('Total Revenues by County'!AM250/'Total Revenues by County'!AM$4)</f>
        <v>0</v>
      </c>
      <c r="AN250" s="45">
        <f>('Total Revenues by County'!AN250/'Total Revenues by County'!AN$4)</f>
        <v>0</v>
      </c>
      <c r="AO250" s="45">
        <f>('Total Revenues by County'!AO250/'Total Revenues by County'!AO$4)</f>
        <v>0</v>
      </c>
      <c r="AP250" s="45">
        <f>('Total Revenues by County'!AP250/'Total Revenues by County'!AP$4)</f>
        <v>100.57539714048265</v>
      </c>
      <c r="AQ250" s="45">
        <f>('Total Revenues by County'!AQ250/'Total Revenues by County'!AQ$4)</f>
        <v>0</v>
      </c>
      <c r="AR250" s="45">
        <f>('Total Revenues by County'!AR250/'Total Revenues by County'!AR$4)</f>
        <v>168.26737637892464</v>
      </c>
      <c r="AS250" s="45">
        <f>('Total Revenues by County'!AS250/'Total Revenues by County'!AS$4)</f>
        <v>76.172469400810698</v>
      </c>
      <c r="AT250" s="45">
        <f>('Total Revenues by County'!AT250/'Total Revenues by County'!AT$4)</f>
        <v>438.64959426562075</v>
      </c>
      <c r="AU250" s="45">
        <f>('Total Revenues by County'!AU250/'Total Revenues by County'!AU$4)</f>
        <v>0</v>
      </c>
      <c r="AV250" s="45">
        <f>('Total Revenues by County'!AV250/'Total Revenues by County'!AV$4)</f>
        <v>0</v>
      </c>
      <c r="AW250" s="45">
        <f>('Total Revenues by County'!AW250/'Total Revenues by County'!AW$4)</f>
        <v>0</v>
      </c>
      <c r="AX250" s="45">
        <f>('Total Revenues by County'!AX250/'Total Revenues by County'!AX$4)</f>
        <v>0</v>
      </c>
      <c r="AY250" s="45">
        <f>('Total Revenues by County'!AY250/'Total Revenues by County'!AY$4)</f>
        <v>74.653329399482544</v>
      </c>
      <c r="AZ250" s="45">
        <f>('Total Revenues by County'!AZ250/'Total Revenues by County'!AZ$4)</f>
        <v>1.3970268247132551</v>
      </c>
      <c r="BA250" s="45">
        <f>('Total Revenues by County'!BA250/'Total Revenues by County'!BA$4)</f>
        <v>2.8537286658111309</v>
      </c>
      <c r="BB250" s="45">
        <f>('Total Revenues by County'!BB250/'Total Revenues by County'!BB$4)</f>
        <v>6.3133703989152341</v>
      </c>
      <c r="BC250" s="45">
        <f>('Total Revenues by County'!BC250/'Total Revenues by County'!BC$4)</f>
        <v>0</v>
      </c>
      <c r="BD250" s="45">
        <f>('Total Revenues by County'!BD250/'Total Revenues by County'!BD$4)</f>
        <v>0</v>
      </c>
      <c r="BE250" s="45">
        <f>('Total Revenues by County'!BE250/'Total Revenues by County'!BE$4)</f>
        <v>8.4149416524951626</v>
      </c>
      <c r="BF250" s="45">
        <f>('Total Revenues by County'!BF250/'Total Revenues by County'!BF$4)</f>
        <v>94.733288805417416</v>
      </c>
      <c r="BG250" s="45">
        <f>('Total Revenues by County'!BG250/'Total Revenues by County'!BG$4)</f>
        <v>9.1716365424531272</v>
      </c>
      <c r="BH250" s="45">
        <f>('Total Revenues by County'!BH250/'Total Revenues by County'!BH$4)</f>
        <v>209.02766132780124</v>
      </c>
      <c r="BI250" s="45">
        <f>('Total Revenues by County'!BI250/'Total Revenues by County'!BI$4)</f>
        <v>0</v>
      </c>
      <c r="BJ250" s="45">
        <f>('Total Revenues by County'!BJ250/'Total Revenues by County'!BJ$4)</f>
        <v>240.65313963260897</v>
      </c>
      <c r="BK250" s="45">
        <f>('Total Revenues by County'!BK250/'Total Revenues by County'!BK$4)</f>
        <v>69.427304529958334</v>
      </c>
      <c r="BL250" s="45">
        <f>('Total Revenues by County'!BL250/'Total Revenues by County'!BL$4)</f>
        <v>32.989992370865686</v>
      </c>
      <c r="BM250" s="45">
        <f>('Total Revenues by County'!BM250/'Total Revenues by County'!BM$4)</f>
        <v>18.720236969811559</v>
      </c>
      <c r="BN250" s="45">
        <f>('Total Revenues by County'!BN250/'Total Revenues by County'!BN$4)</f>
        <v>13.181135159359924</v>
      </c>
      <c r="BO250" s="45">
        <f>('Total Revenues by County'!BO250/'Total Revenues by County'!BO$4)</f>
        <v>40.697492408352375</v>
      </c>
      <c r="BP250" s="45">
        <f>('Total Revenues by County'!BP250/'Total Revenues by County'!BP$4)</f>
        <v>0</v>
      </c>
      <c r="BQ250" s="14">
        <f>('Total Revenues by County'!BQ250/'Total Revenues by County'!BQ$4)</f>
        <v>27.027736877711011</v>
      </c>
    </row>
    <row r="251" spans="1:69" x14ac:dyDescent="0.25">
      <c r="A251" s="10"/>
      <c r="B251" s="11">
        <v>385</v>
      </c>
      <c r="C251" s="12" t="s">
        <v>247</v>
      </c>
      <c r="D251" s="45">
        <f>('Total Revenues by County'!D251/'Total Revenues by County'!D$4)</f>
        <v>0</v>
      </c>
      <c r="E251" s="45">
        <f>('Total Revenues by County'!E251/'Total Revenues by County'!E$4)</f>
        <v>0</v>
      </c>
      <c r="F251" s="45">
        <f>('Total Revenues by County'!F251/'Total Revenues by County'!F$4)</f>
        <v>0</v>
      </c>
      <c r="G251" s="45">
        <f>('Total Revenues by County'!G251/'Total Revenues by County'!G$4)</f>
        <v>0</v>
      </c>
      <c r="H251" s="45">
        <f>('Total Revenues by County'!H251/'Total Revenues by County'!H$4)</f>
        <v>32.550641490293252</v>
      </c>
      <c r="I251" s="45">
        <f>('Total Revenues by County'!I251/'Total Revenues by County'!I$4)</f>
        <v>36.436182543931011</v>
      </c>
      <c r="J251" s="45">
        <f>('Total Revenues by County'!J251/'Total Revenues by County'!J$4)</f>
        <v>0</v>
      </c>
      <c r="K251" s="45">
        <f>('Total Revenues by County'!K251/'Total Revenues by County'!K$4)</f>
        <v>0</v>
      </c>
      <c r="L251" s="45">
        <f>('Total Revenues by County'!L251/'Total Revenues by County'!L$4)</f>
        <v>0</v>
      </c>
      <c r="M251" s="45">
        <f>('Total Revenues by County'!M251/'Total Revenues by County'!M$4)</f>
        <v>0</v>
      </c>
      <c r="N251" s="45">
        <f>('Total Revenues by County'!N251/'Total Revenues by County'!N$4)</f>
        <v>0</v>
      </c>
      <c r="O251" s="45">
        <f>('Total Revenues by County'!O251/'Total Revenues by County'!O$4)</f>
        <v>0</v>
      </c>
      <c r="P251" s="45">
        <f>('Total Revenues by County'!P251/'Total Revenues by County'!P$4)</f>
        <v>0</v>
      </c>
      <c r="Q251" s="45">
        <f>('Total Revenues by County'!Q251/'Total Revenues by County'!Q$4)</f>
        <v>0</v>
      </c>
      <c r="R251" s="45">
        <f>('Total Revenues by County'!R251/'Total Revenues by County'!R$4)</f>
        <v>0</v>
      </c>
      <c r="S251" s="45">
        <f>('Total Revenues by County'!S251/'Total Revenues by County'!S$4)</f>
        <v>0</v>
      </c>
      <c r="T251" s="45">
        <f>('Total Revenues by County'!T251/'Total Revenues by County'!T$4)</f>
        <v>0</v>
      </c>
      <c r="U251" s="45">
        <f>('Total Revenues by County'!U251/'Total Revenues by County'!U$4)</f>
        <v>0</v>
      </c>
      <c r="V251" s="45">
        <f>('Total Revenues by County'!V251/'Total Revenues by County'!V$4)</f>
        <v>0</v>
      </c>
      <c r="W251" s="45">
        <f>('Total Revenues by County'!W251/'Total Revenues by County'!W$4)</f>
        <v>0</v>
      </c>
      <c r="X251" s="45">
        <f>('Total Revenues by County'!X251/'Total Revenues by County'!X$4)</f>
        <v>0</v>
      </c>
      <c r="Y251" s="45">
        <f>('Total Revenues by County'!Y251/'Total Revenues by County'!Y$4)</f>
        <v>0</v>
      </c>
      <c r="Z251" s="45">
        <f>('Total Revenues by County'!Z251/'Total Revenues by County'!Z$4)</f>
        <v>0</v>
      </c>
      <c r="AA251" s="45">
        <f>('Total Revenues by County'!AA251/'Total Revenues by County'!AA$4)</f>
        <v>0</v>
      </c>
      <c r="AB251" s="45">
        <f>('Total Revenues by County'!AB251/'Total Revenues by County'!AB$4)</f>
        <v>0</v>
      </c>
      <c r="AC251" s="45">
        <f>('Total Revenues by County'!AC251/'Total Revenues by County'!AC$4)</f>
        <v>0</v>
      </c>
      <c r="AD251" s="45">
        <f>('Total Revenues by County'!AD251/'Total Revenues by County'!AD$4)</f>
        <v>0</v>
      </c>
      <c r="AE251" s="45">
        <f>('Total Revenues by County'!AE251/'Total Revenues by County'!AE$4)</f>
        <v>0</v>
      </c>
      <c r="AF251" s="45">
        <f>('Total Revenues by County'!AF251/'Total Revenues by County'!AF$4)</f>
        <v>0</v>
      </c>
      <c r="AG251" s="45">
        <f>('Total Revenues by County'!AG251/'Total Revenues by County'!AG$4)</f>
        <v>0</v>
      </c>
      <c r="AH251" s="45">
        <f>('Total Revenues by County'!AH251/'Total Revenues by County'!AH$4)</f>
        <v>0</v>
      </c>
      <c r="AI251" s="45">
        <f>('Total Revenues by County'!AI251/'Total Revenues by County'!AI$4)</f>
        <v>0</v>
      </c>
      <c r="AJ251" s="45">
        <f>('Total Revenues by County'!AJ251/'Total Revenues by County'!AJ$4)</f>
        <v>0</v>
      </c>
      <c r="AK251" s="45">
        <f>('Total Revenues by County'!AK251/'Total Revenues by County'!AK$4)</f>
        <v>0</v>
      </c>
      <c r="AL251" s="45">
        <f>('Total Revenues by County'!AL251/'Total Revenues by County'!AL$4)</f>
        <v>0</v>
      </c>
      <c r="AM251" s="45">
        <f>('Total Revenues by County'!AM251/'Total Revenues by County'!AM$4)</f>
        <v>0</v>
      </c>
      <c r="AN251" s="45">
        <f>('Total Revenues by County'!AN251/'Total Revenues by County'!AN$4)</f>
        <v>0</v>
      </c>
      <c r="AO251" s="45">
        <f>('Total Revenues by County'!AO251/'Total Revenues by County'!AO$4)</f>
        <v>0</v>
      </c>
      <c r="AP251" s="45">
        <f>('Total Revenues by County'!AP251/'Total Revenues by County'!AP$4)</f>
        <v>0</v>
      </c>
      <c r="AQ251" s="45">
        <f>('Total Revenues by County'!AQ251/'Total Revenues by County'!AQ$4)</f>
        <v>0</v>
      </c>
      <c r="AR251" s="45">
        <f>('Total Revenues by County'!AR251/'Total Revenues by County'!AR$4)</f>
        <v>0</v>
      </c>
      <c r="AS251" s="45">
        <f>('Total Revenues by County'!AS251/'Total Revenues by County'!AS$4)</f>
        <v>31.416924343419005</v>
      </c>
      <c r="AT251" s="45">
        <f>('Total Revenues by County'!AT251/'Total Revenues by County'!AT$4)</f>
        <v>0</v>
      </c>
      <c r="AU251" s="45">
        <f>('Total Revenues by County'!AU251/'Total Revenues by County'!AU$4)</f>
        <v>0</v>
      </c>
      <c r="AV251" s="45">
        <f>('Total Revenues by County'!AV251/'Total Revenues by County'!AV$4)</f>
        <v>0</v>
      </c>
      <c r="AW251" s="45">
        <f>('Total Revenues by County'!AW251/'Total Revenues by County'!AW$4)</f>
        <v>0</v>
      </c>
      <c r="AX251" s="45">
        <f>('Total Revenues by County'!AX251/'Total Revenues by County'!AX$4)</f>
        <v>0</v>
      </c>
      <c r="AY251" s="45">
        <f>('Total Revenues by County'!AY251/'Total Revenues by County'!AY$4)</f>
        <v>0</v>
      </c>
      <c r="AZ251" s="45">
        <f>('Total Revenues by County'!AZ251/'Total Revenues by County'!AZ$4)</f>
        <v>15.72466351382745</v>
      </c>
      <c r="BA251" s="45">
        <f>('Total Revenues by County'!BA251/'Total Revenues by County'!BA$4)</f>
        <v>0</v>
      </c>
      <c r="BB251" s="45">
        <f>('Total Revenues by County'!BB251/'Total Revenues by County'!BB$4)</f>
        <v>0</v>
      </c>
      <c r="BC251" s="45">
        <f>('Total Revenues by County'!BC251/'Total Revenues by County'!BC$4)</f>
        <v>0</v>
      </c>
      <c r="BD251" s="45">
        <f>('Total Revenues by County'!BD251/'Total Revenues by County'!BD$4)</f>
        <v>0</v>
      </c>
      <c r="BE251" s="45">
        <f>('Total Revenues by County'!BE251/'Total Revenues by County'!BE$4)</f>
        <v>0</v>
      </c>
      <c r="BF251" s="45">
        <f>('Total Revenues by County'!BF251/'Total Revenues by County'!BF$4)</f>
        <v>0</v>
      </c>
      <c r="BG251" s="45">
        <f>('Total Revenues by County'!BG251/'Total Revenues by County'!BG$4)</f>
        <v>0</v>
      </c>
      <c r="BH251" s="45">
        <f>('Total Revenues by County'!BH251/'Total Revenues by County'!BH$4)</f>
        <v>0</v>
      </c>
      <c r="BI251" s="45">
        <f>('Total Revenues by County'!BI251/'Total Revenues by County'!BI$4)</f>
        <v>0</v>
      </c>
      <c r="BJ251" s="45">
        <f>('Total Revenues by County'!BJ251/'Total Revenues by County'!BJ$4)</f>
        <v>0</v>
      </c>
      <c r="BK251" s="45">
        <f>('Total Revenues by County'!BK251/'Total Revenues by County'!BK$4)</f>
        <v>0</v>
      </c>
      <c r="BL251" s="45">
        <f>('Total Revenues by County'!BL251/'Total Revenues by County'!BL$4)</f>
        <v>0</v>
      </c>
      <c r="BM251" s="45">
        <f>('Total Revenues by County'!BM251/'Total Revenues by County'!BM$4)</f>
        <v>0</v>
      </c>
      <c r="BN251" s="45">
        <f>('Total Revenues by County'!BN251/'Total Revenues by County'!BN$4)</f>
        <v>0</v>
      </c>
      <c r="BO251" s="45">
        <f>('Total Revenues by County'!BO251/'Total Revenues by County'!BO$4)</f>
        <v>0</v>
      </c>
      <c r="BP251" s="45">
        <f>('Total Revenues by County'!BP251/'Total Revenues by County'!BP$4)</f>
        <v>0</v>
      </c>
      <c r="BQ251" s="14">
        <f>('Total Revenues by County'!BQ251/'Total Revenues by County'!BQ$4)</f>
        <v>0</v>
      </c>
    </row>
    <row r="252" spans="1:69" x14ac:dyDescent="0.25">
      <c r="A252" s="10"/>
      <c r="B252" s="11">
        <v>388.1</v>
      </c>
      <c r="C252" s="12" t="s">
        <v>248</v>
      </c>
      <c r="D252" s="45">
        <f>('Total Revenues by County'!D252/'Total Revenues by County'!D$4)</f>
        <v>0</v>
      </c>
      <c r="E252" s="45">
        <f>('Total Revenues by County'!E252/'Total Revenues by County'!E$4)</f>
        <v>0</v>
      </c>
      <c r="F252" s="45">
        <f>('Total Revenues by County'!F252/'Total Revenues by County'!F$4)</f>
        <v>0</v>
      </c>
      <c r="G252" s="45">
        <f>('Total Revenues by County'!G252/'Total Revenues by County'!G$4)</f>
        <v>0</v>
      </c>
      <c r="H252" s="45">
        <f>('Total Revenues by County'!H252/'Total Revenues by County'!H$4)</f>
        <v>0</v>
      </c>
      <c r="I252" s="45">
        <f>('Total Revenues by County'!I252/'Total Revenues by County'!I$4)</f>
        <v>0</v>
      </c>
      <c r="J252" s="45">
        <f>('Total Revenues by County'!J252/'Total Revenues by County'!J$4)</f>
        <v>0</v>
      </c>
      <c r="K252" s="45">
        <f>('Total Revenues by County'!K252/'Total Revenues by County'!K$4)</f>
        <v>0</v>
      </c>
      <c r="L252" s="45">
        <f>('Total Revenues by County'!L252/'Total Revenues by County'!L$4)</f>
        <v>0</v>
      </c>
      <c r="M252" s="45">
        <f>('Total Revenues by County'!M252/'Total Revenues by County'!M$4)</f>
        <v>0</v>
      </c>
      <c r="N252" s="45">
        <f>('Total Revenues by County'!N252/'Total Revenues by County'!N$4)</f>
        <v>0.11909720237268849</v>
      </c>
      <c r="O252" s="45">
        <f>('Total Revenues by County'!O252/'Total Revenues by County'!O$4)</f>
        <v>0</v>
      </c>
      <c r="P252" s="45">
        <f>('Total Revenues by County'!P252/'Total Revenues by County'!P$4)</f>
        <v>0</v>
      </c>
      <c r="Q252" s="45">
        <f>('Total Revenues by County'!Q252/'Total Revenues by County'!Q$4)</f>
        <v>0</v>
      </c>
      <c r="R252" s="45">
        <f>('Total Revenues by County'!R252/'Total Revenues by County'!R$4)</f>
        <v>0</v>
      </c>
      <c r="S252" s="45">
        <f>('Total Revenues by County'!S252/'Total Revenues by County'!S$4)</f>
        <v>0</v>
      </c>
      <c r="T252" s="45">
        <f>('Total Revenues by County'!T252/'Total Revenues by County'!T$4)</f>
        <v>0</v>
      </c>
      <c r="U252" s="45">
        <f>('Total Revenues by County'!U252/'Total Revenues by County'!U$4)</f>
        <v>0</v>
      </c>
      <c r="V252" s="45">
        <f>('Total Revenues by County'!V252/'Total Revenues by County'!V$4)</f>
        <v>0</v>
      </c>
      <c r="W252" s="45">
        <f>('Total Revenues by County'!W252/'Total Revenues by County'!W$4)</f>
        <v>0</v>
      </c>
      <c r="X252" s="45">
        <f>('Total Revenues by County'!X252/'Total Revenues by County'!X$4)</f>
        <v>0</v>
      </c>
      <c r="Y252" s="45">
        <f>('Total Revenues by County'!Y252/'Total Revenues by County'!Y$4)</f>
        <v>0</v>
      </c>
      <c r="Z252" s="45">
        <f>('Total Revenues by County'!Z252/'Total Revenues by County'!Z$4)</f>
        <v>0</v>
      </c>
      <c r="AA252" s="45">
        <f>('Total Revenues by County'!AA252/'Total Revenues by County'!AA$4)</f>
        <v>0.18925882887889658</v>
      </c>
      <c r="AB252" s="45">
        <f>('Total Revenues by County'!AB252/'Total Revenues by County'!AB$4)</f>
        <v>0.28781168509299371</v>
      </c>
      <c r="AC252" s="45">
        <f>('Total Revenues by County'!AC252/'Total Revenues by County'!AC$4)</f>
        <v>0</v>
      </c>
      <c r="AD252" s="45">
        <f>('Total Revenues by County'!AD252/'Total Revenues by County'!AD$4)</f>
        <v>0</v>
      </c>
      <c r="AE252" s="45">
        <f>('Total Revenues by County'!AE252/'Total Revenues by County'!AE$4)</f>
        <v>0</v>
      </c>
      <c r="AF252" s="45">
        <f>('Total Revenues by County'!AF252/'Total Revenues by County'!AF$4)</f>
        <v>0</v>
      </c>
      <c r="AG252" s="45">
        <f>('Total Revenues by County'!AG252/'Total Revenues by County'!AG$4)</f>
        <v>0</v>
      </c>
      <c r="AH252" s="45">
        <f>('Total Revenues by County'!AH252/'Total Revenues by County'!AH$4)</f>
        <v>0</v>
      </c>
      <c r="AI252" s="45">
        <f>('Total Revenues by County'!AI252/'Total Revenues by County'!AI$4)</f>
        <v>0</v>
      </c>
      <c r="AJ252" s="45">
        <f>('Total Revenues by County'!AJ252/'Total Revenues by County'!AJ$4)</f>
        <v>0</v>
      </c>
      <c r="AK252" s="45">
        <f>('Total Revenues by County'!AK252/'Total Revenues by County'!AK$4)</f>
        <v>0.45877661250898233</v>
      </c>
      <c r="AL252" s="45">
        <f>('Total Revenues by County'!AL252/'Total Revenues by County'!AL$4)</f>
        <v>0</v>
      </c>
      <c r="AM252" s="45">
        <f>('Total Revenues by County'!AM252/'Total Revenues by County'!AM$4)</f>
        <v>0</v>
      </c>
      <c r="AN252" s="45">
        <f>('Total Revenues by County'!AN252/'Total Revenues by County'!AN$4)</f>
        <v>0</v>
      </c>
      <c r="AO252" s="45">
        <f>('Total Revenues by County'!AO252/'Total Revenues by County'!AO$4)</f>
        <v>0</v>
      </c>
      <c r="AP252" s="45">
        <f>('Total Revenues by County'!AP252/'Total Revenues by County'!AP$4)</f>
        <v>0</v>
      </c>
      <c r="AQ252" s="45">
        <f>('Total Revenues by County'!AQ252/'Total Revenues by County'!AQ$4)</f>
        <v>0</v>
      </c>
      <c r="AR252" s="45">
        <f>('Total Revenues by County'!AR252/'Total Revenues by County'!AR$4)</f>
        <v>0</v>
      </c>
      <c r="AS252" s="45">
        <f>('Total Revenues by County'!AS252/'Total Revenues by County'!AS$4)</f>
        <v>0</v>
      </c>
      <c r="AT252" s="45">
        <f>('Total Revenues by County'!AT252/'Total Revenues by County'!AT$4)</f>
        <v>0</v>
      </c>
      <c r="AU252" s="45">
        <f>('Total Revenues by County'!AU252/'Total Revenues by County'!AU$4)</f>
        <v>0</v>
      </c>
      <c r="AV252" s="45">
        <f>('Total Revenues by County'!AV252/'Total Revenues by County'!AV$4)</f>
        <v>0</v>
      </c>
      <c r="AW252" s="45">
        <f>('Total Revenues by County'!AW252/'Total Revenues by County'!AW$4)</f>
        <v>0</v>
      </c>
      <c r="AX252" s="45">
        <f>('Total Revenues by County'!AX252/'Total Revenues by County'!AX$4)</f>
        <v>0</v>
      </c>
      <c r="AY252" s="45">
        <f>('Total Revenues by County'!AY252/'Total Revenues by County'!AY$4)</f>
        <v>0</v>
      </c>
      <c r="AZ252" s="45">
        <f>('Total Revenues by County'!AZ252/'Total Revenues by County'!AZ$4)</f>
        <v>0</v>
      </c>
      <c r="BA252" s="45">
        <f>('Total Revenues by County'!BA252/'Total Revenues by County'!BA$4)</f>
        <v>0</v>
      </c>
      <c r="BB252" s="45">
        <f>('Total Revenues by County'!BB252/'Total Revenues by County'!BB$4)</f>
        <v>0</v>
      </c>
      <c r="BC252" s="45">
        <f>('Total Revenues by County'!BC252/'Total Revenues by County'!BC$4)</f>
        <v>1.5077634214326894</v>
      </c>
      <c r="BD252" s="45">
        <f>('Total Revenues by County'!BD252/'Total Revenues by County'!BD$4)</f>
        <v>0</v>
      </c>
      <c r="BE252" s="45">
        <f>('Total Revenues by County'!BE252/'Total Revenues by County'!BE$4)</f>
        <v>0</v>
      </c>
      <c r="BF252" s="45">
        <f>('Total Revenues by County'!BF252/'Total Revenues by County'!BF$4)</f>
        <v>0</v>
      </c>
      <c r="BG252" s="45">
        <f>('Total Revenues by County'!BG252/'Total Revenues by County'!BG$4)</f>
        <v>0</v>
      </c>
      <c r="BH252" s="45">
        <f>('Total Revenues by County'!BH252/'Total Revenues by County'!BH$4)</f>
        <v>0</v>
      </c>
      <c r="BI252" s="45">
        <f>('Total Revenues by County'!BI252/'Total Revenues by County'!BI$4)</f>
        <v>0.17697385451721459</v>
      </c>
      <c r="BJ252" s="45">
        <f>('Total Revenues by County'!BJ252/'Total Revenues by County'!BJ$4)</f>
        <v>0</v>
      </c>
      <c r="BK252" s="45">
        <f>('Total Revenues by County'!BK252/'Total Revenues by County'!BK$4)</f>
        <v>0</v>
      </c>
      <c r="BL252" s="45">
        <f>('Total Revenues by County'!BL252/'Total Revenues by County'!BL$4)</f>
        <v>0</v>
      </c>
      <c r="BM252" s="45">
        <f>('Total Revenues by County'!BM252/'Total Revenues by County'!BM$4)</f>
        <v>0</v>
      </c>
      <c r="BN252" s="45">
        <f>('Total Revenues by County'!BN252/'Total Revenues by County'!BN$4)</f>
        <v>0</v>
      </c>
      <c r="BO252" s="45">
        <f>('Total Revenues by County'!BO252/'Total Revenues by County'!BO$4)</f>
        <v>0</v>
      </c>
      <c r="BP252" s="45">
        <f>('Total Revenues by County'!BP252/'Total Revenues by County'!BP$4)</f>
        <v>0</v>
      </c>
      <c r="BQ252" s="14">
        <f>('Total Revenues by County'!BQ252/'Total Revenues by County'!BQ$4)</f>
        <v>0</v>
      </c>
    </row>
    <row r="253" spans="1:69" x14ac:dyDescent="0.25">
      <c r="A253" s="10"/>
      <c r="B253" s="11">
        <v>388.2</v>
      </c>
      <c r="C253" s="12" t="s">
        <v>249</v>
      </c>
      <c r="D253" s="45">
        <f>('Total Revenues by County'!D253/'Total Revenues by County'!D$4)</f>
        <v>0</v>
      </c>
      <c r="E253" s="45">
        <f>('Total Revenues by County'!E253/'Total Revenues by County'!E$4)</f>
        <v>0</v>
      </c>
      <c r="F253" s="45">
        <f>('Total Revenues by County'!F253/'Total Revenues by County'!F$4)</f>
        <v>0</v>
      </c>
      <c r="G253" s="45">
        <f>('Total Revenues by County'!G253/'Total Revenues by County'!G$4)</f>
        <v>0</v>
      </c>
      <c r="H253" s="45">
        <f>('Total Revenues by County'!H253/'Total Revenues by County'!H$4)</f>
        <v>0</v>
      </c>
      <c r="I253" s="45">
        <f>('Total Revenues by County'!I253/'Total Revenues by County'!I$4)</f>
        <v>0</v>
      </c>
      <c r="J253" s="45">
        <f>('Total Revenues by County'!J253/'Total Revenues by County'!J$4)</f>
        <v>0</v>
      </c>
      <c r="K253" s="45">
        <f>('Total Revenues by County'!K253/'Total Revenues by County'!K$4)</f>
        <v>0</v>
      </c>
      <c r="L253" s="45">
        <f>('Total Revenues by County'!L253/'Total Revenues by County'!L$4)</f>
        <v>0</v>
      </c>
      <c r="M253" s="45">
        <f>('Total Revenues by County'!M253/'Total Revenues by County'!M$4)</f>
        <v>0</v>
      </c>
      <c r="N253" s="45">
        <f>('Total Revenues by County'!N253/'Total Revenues by County'!N$4)</f>
        <v>0</v>
      </c>
      <c r="O253" s="45">
        <f>('Total Revenues by County'!O253/'Total Revenues by County'!O$4)</f>
        <v>0</v>
      </c>
      <c r="P253" s="45">
        <f>('Total Revenues by County'!P253/'Total Revenues by County'!P$4)</f>
        <v>0</v>
      </c>
      <c r="Q253" s="45">
        <f>('Total Revenues by County'!Q253/'Total Revenues by County'!Q$4)</f>
        <v>0</v>
      </c>
      <c r="R253" s="45">
        <f>('Total Revenues by County'!R253/'Total Revenues by County'!R$4)</f>
        <v>0</v>
      </c>
      <c r="S253" s="45">
        <f>('Total Revenues by County'!S253/'Total Revenues by County'!S$4)</f>
        <v>0</v>
      </c>
      <c r="T253" s="45">
        <f>('Total Revenues by County'!T253/'Total Revenues by County'!T$4)</f>
        <v>19.938379548671829</v>
      </c>
      <c r="U253" s="45">
        <f>('Total Revenues by County'!U253/'Total Revenues by County'!U$4)</f>
        <v>0</v>
      </c>
      <c r="V253" s="45">
        <f>('Total Revenues by County'!V253/'Total Revenues by County'!V$4)</f>
        <v>0</v>
      </c>
      <c r="W253" s="45">
        <f>('Total Revenues by County'!W253/'Total Revenues by County'!W$4)</f>
        <v>0</v>
      </c>
      <c r="X253" s="45">
        <f>('Total Revenues by County'!X253/'Total Revenues by County'!X$4)</f>
        <v>0</v>
      </c>
      <c r="Y253" s="45">
        <f>('Total Revenues by County'!Y253/'Total Revenues by County'!Y$4)</f>
        <v>0</v>
      </c>
      <c r="Z253" s="45">
        <f>('Total Revenues by County'!Z253/'Total Revenues by County'!Z$4)</f>
        <v>0</v>
      </c>
      <c r="AA253" s="45">
        <f>('Total Revenues by County'!AA253/'Total Revenues by County'!AA$4)</f>
        <v>0</v>
      </c>
      <c r="AB253" s="45">
        <f>('Total Revenues by County'!AB253/'Total Revenues by County'!AB$4)</f>
        <v>0</v>
      </c>
      <c r="AC253" s="45">
        <f>('Total Revenues by County'!AC253/'Total Revenues by County'!AC$4)</f>
        <v>0</v>
      </c>
      <c r="AD253" s="45">
        <f>('Total Revenues by County'!AD253/'Total Revenues by County'!AD$4)</f>
        <v>0</v>
      </c>
      <c r="AE253" s="45">
        <f>('Total Revenues by County'!AE253/'Total Revenues by County'!AE$4)</f>
        <v>0</v>
      </c>
      <c r="AF253" s="45">
        <f>('Total Revenues by County'!AF253/'Total Revenues by County'!AF$4)</f>
        <v>0</v>
      </c>
      <c r="AG253" s="45">
        <f>('Total Revenues by County'!AG253/'Total Revenues by County'!AG$4)</f>
        <v>0</v>
      </c>
      <c r="AH253" s="45">
        <f>('Total Revenues by County'!AH253/'Total Revenues by County'!AH$4)</f>
        <v>0</v>
      </c>
      <c r="AI253" s="45">
        <f>('Total Revenues by County'!AI253/'Total Revenues by County'!AI$4)</f>
        <v>0</v>
      </c>
      <c r="AJ253" s="45">
        <f>('Total Revenues by County'!AJ253/'Total Revenues by County'!AJ$4)</f>
        <v>0</v>
      </c>
      <c r="AK253" s="45">
        <f>('Total Revenues by County'!AK253/'Total Revenues by County'!AK$4)</f>
        <v>0</v>
      </c>
      <c r="AL253" s="45">
        <f>('Total Revenues by County'!AL253/'Total Revenues by County'!AL$4)</f>
        <v>0</v>
      </c>
      <c r="AM253" s="45">
        <f>('Total Revenues by County'!AM253/'Total Revenues by County'!AM$4)</f>
        <v>0</v>
      </c>
      <c r="AN253" s="45">
        <f>('Total Revenues by County'!AN253/'Total Revenues by County'!AN$4)</f>
        <v>0</v>
      </c>
      <c r="AO253" s="45">
        <f>('Total Revenues by County'!AO253/'Total Revenues by County'!AO$4)</f>
        <v>0</v>
      </c>
      <c r="AP253" s="45">
        <f>('Total Revenues by County'!AP253/'Total Revenues by County'!AP$4)</f>
        <v>0</v>
      </c>
      <c r="AQ253" s="45">
        <f>('Total Revenues by County'!AQ253/'Total Revenues by County'!AQ$4)</f>
        <v>0</v>
      </c>
      <c r="AR253" s="45">
        <f>('Total Revenues by County'!AR253/'Total Revenues by County'!AR$4)</f>
        <v>0</v>
      </c>
      <c r="AS253" s="45">
        <f>('Total Revenues by County'!AS253/'Total Revenues by County'!AS$4)</f>
        <v>0</v>
      </c>
      <c r="AT253" s="45">
        <f>('Total Revenues by County'!AT253/'Total Revenues by County'!AT$4)</f>
        <v>0</v>
      </c>
      <c r="AU253" s="45">
        <f>('Total Revenues by County'!AU253/'Total Revenues by County'!AU$4)</f>
        <v>0</v>
      </c>
      <c r="AV253" s="45">
        <f>('Total Revenues by County'!AV253/'Total Revenues by County'!AV$4)</f>
        <v>0</v>
      </c>
      <c r="AW253" s="45">
        <f>('Total Revenues by County'!AW253/'Total Revenues by County'!AW$4)</f>
        <v>0</v>
      </c>
      <c r="AX253" s="45">
        <f>('Total Revenues by County'!AX253/'Total Revenues by County'!AX$4)</f>
        <v>0</v>
      </c>
      <c r="AY253" s="45">
        <f>('Total Revenues by County'!AY253/'Total Revenues by County'!AY$4)</f>
        <v>0</v>
      </c>
      <c r="AZ253" s="45">
        <f>('Total Revenues by County'!AZ253/'Total Revenues by County'!AZ$4)</f>
        <v>0</v>
      </c>
      <c r="BA253" s="45">
        <f>('Total Revenues by County'!BA253/'Total Revenues by County'!BA$4)</f>
        <v>0</v>
      </c>
      <c r="BB253" s="45">
        <f>('Total Revenues by County'!BB253/'Total Revenues by County'!BB$4)</f>
        <v>0</v>
      </c>
      <c r="BC253" s="45">
        <f>('Total Revenues by County'!BC253/'Total Revenues by County'!BC$4)</f>
        <v>0</v>
      </c>
      <c r="BD253" s="45">
        <f>('Total Revenues by County'!BD253/'Total Revenues by County'!BD$4)</f>
        <v>0</v>
      </c>
      <c r="BE253" s="45">
        <f>('Total Revenues by County'!BE253/'Total Revenues by County'!BE$4)</f>
        <v>0</v>
      </c>
      <c r="BF253" s="45">
        <f>('Total Revenues by County'!BF253/'Total Revenues by County'!BF$4)</f>
        <v>0</v>
      </c>
      <c r="BG253" s="45">
        <f>('Total Revenues by County'!BG253/'Total Revenues by County'!BG$4)</f>
        <v>0</v>
      </c>
      <c r="BH253" s="45">
        <f>('Total Revenues by County'!BH253/'Total Revenues by County'!BH$4)</f>
        <v>0</v>
      </c>
      <c r="BI253" s="45">
        <f>('Total Revenues by County'!BI253/'Total Revenues by County'!BI$4)</f>
        <v>0</v>
      </c>
      <c r="BJ253" s="45">
        <f>('Total Revenues by County'!BJ253/'Total Revenues by County'!BJ$4)</f>
        <v>0</v>
      </c>
      <c r="BK253" s="45">
        <f>('Total Revenues by County'!BK253/'Total Revenues by County'!BK$4)</f>
        <v>0</v>
      </c>
      <c r="BL253" s="45">
        <f>('Total Revenues by County'!BL253/'Total Revenues by County'!BL$4)</f>
        <v>0</v>
      </c>
      <c r="BM253" s="45">
        <f>('Total Revenues by County'!BM253/'Total Revenues by County'!BM$4)</f>
        <v>0</v>
      </c>
      <c r="BN253" s="45">
        <f>('Total Revenues by County'!BN253/'Total Revenues by County'!BN$4)</f>
        <v>0</v>
      </c>
      <c r="BO253" s="45">
        <f>('Total Revenues by County'!BO253/'Total Revenues by County'!BO$4)</f>
        <v>0</v>
      </c>
      <c r="BP253" s="45">
        <f>('Total Revenues by County'!BP253/'Total Revenues by County'!BP$4)</f>
        <v>0</v>
      </c>
      <c r="BQ253" s="14">
        <f>('Total Revenues by County'!BQ253/'Total Revenues by County'!BQ$4)</f>
        <v>0</v>
      </c>
    </row>
    <row r="254" spans="1:69" x14ac:dyDescent="0.25">
      <c r="A254" s="10"/>
      <c r="B254" s="11">
        <v>389.1</v>
      </c>
      <c r="C254" s="12" t="s">
        <v>250</v>
      </c>
      <c r="D254" s="45">
        <f>('Total Revenues by County'!D254/'Total Revenues by County'!D$4)</f>
        <v>0</v>
      </c>
      <c r="E254" s="45">
        <f>('Total Revenues by County'!E254/'Total Revenues by County'!E$4)</f>
        <v>0</v>
      </c>
      <c r="F254" s="45">
        <f>('Total Revenues by County'!F254/'Total Revenues by County'!F$4)</f>
        <v>0</v>
      </c>
      <c r="G254" s="45">
        <f>('Total Revenues by County'!G254/'Total Revenues by County'!G$4)</f>
        <v>0</v>
      </c>
      <c r="H254" s="45">
        <f>('Total Revenues by County'!H254/'Total Revenues by County'!H$4)</f>
        <v>0</v>
      </c>
      <c r="I254" s="45">
        <f>('Total Revenues by County'!I254/'Total Revenues by County'!I$4)</f>
        <v>7.7788127984758502</v>
      </c>
      <c r="J254" s="45">
        <f>('Total Revenues by County'!J254/'Total Revenues by County'!J$4)</f>
        <v>0</v>
      </c>
      <c r="K254" s="45">
        <f>('Total Revenues by County'!K254/'Total Revenues by County'!K$4)</f>
        <v>0</v>
      </c>
      <c r="L254" s="45">
        <f>('Total Revenues by County'!L254/'Total Revenues by County'!L$4)</f>
        <v>2.3810089142951254</v>
      </c>
      <c r="M254" s="45">
        <f>('Total Revenues by County'!M254/'Total Revenues by County'!M$4)</f>
        <v>0</v>
      </c>
      <c r="N254" s="45">
        <f>('Total Revenues by County'!N254/'Total Revenues by County'!N$4)</f>
        <v>0</v>
      </c>
      <c r="O254" s="45">
        <f>('Total Revenues by County'!O254/'Total Revenues by County'!O$4)</f>
        <v>0</v>
      </c>
      <c r="P254" s="45">
        <f>('Total Revenues by County'!P254/'Total Revenues by County'!P$4)</f>
        <v>0</v>
      </c>
      <c r="Q254" s="45">
        <f>('Total Revenues by County'!Q254/'Total Revenues by County'!Q$4)</f>
        <v>0</v>
      </c>
      <c r="R254" s="45">
        <f>('Total Revenues by County'!R254/'Total Revenues by County'!R$4)</f>
        <v>0</v>
      </c>
      <c r="S254" s="45">
        <f>('Total Revenues by County'!S254/'Total Revenues by County'!S$4)</f>
        <v>0</v>
      </c>
      <c r="T254" s="45">
        <f>('Total Revenues by County'!T254/'Total Revenues by County'!T$4)</f>
        <v>0</v>
      </c>
      <c r="U254" s="45">
        <f>('Total Revenues by County'!U254/'Total Revenues by County'!U$4)</f>
        <v>0</v>
      </c>
      <c r="V254" s="45">
        <f>('Total Revenues by County'!V254/'Total Revenues by County'!V$4)</f>
        <v>0</v>
      </c>
      <c r="W254" s="45">
        <f>('Total Revenues by County'!W254/'Total Revenues by County'!W$4)</f>
        <v>0</v>
      </c>
      <c r="X254" s="45">
        <f>('Total Revenues by County'!X254/'Total Revenues by County'!X$4)</f>
        <v>0</v>
      </c>
      <c r="Y254" s="45">
        <f>('Total Revenues by County'!Y254/'Total Revenues by County'!Y$4)</f>
        <v>0.26927022775459952</v>
      </c>
      <c r="Z254" s="45">
        <f>('Total Revenues by County'!Z254/'Total Revenues by County'!Z$4)</f>
        <v>0</v>
      </c>
      <c r="AA254" s="45">
        <f>('Total Revenues by County'!AA254/'Total Revenues by County'!AA$4)</f>
        <v>0</v>
      </c>
      <c r="AB254" s="45">
        <f>('Total Revenues by County'!AB254/'Total Revenues by County'!AB$4)</f>
        <v>0</v>
      </c>
      <c r="AC254" s="45">
        <f>('Total Revenues by County'!AC254/'Total Revenues by County'!AC$4)</f>
        <v>0</v>
      </c>
      <c r="AD254" s="45">
        <f>('Total Revenues by County'!AD254/'Total Revenues by County'!AD$4)</f>
        <v>11.071833761101143</v>
      </c>
      <c r="AE254" s="45">
        <f>('Total Revenues by County'!AE254/'Total Revenues by County'!AE$4)</f>
        <v>0</v>
      </c>
      <c r="AF254" s="45">
        <f>('Total Revenues by County'!AF254/'Total Revenues by County'!AF$4)</f>
        <v>0</v>
      </c>
      <c r="AG254" s="45">
        <f>('Total Revenues by County'!AG254/'Total Revenues by County'!AG$4)</f>
        <v>0</v>
      </c>
      <c r="AH254" s="45">
        <f>('Total Revenues by County'!AH254/'Total Revenues by County'!AH$4)</f>
        <v>0</v>
      </c>
      <c r="AI254" s="45">
        <f>('Total Revenues by County'!AI254/'Total Revenues by County'!AI$4)</f>
        <v>0</v>
      </c>
      <c r="AJ254" s="45">
        <f>('Total Revenues by County'!AJ254/'Total Revenues by County'!AJ$4)</f>
        <v>0</v>
      </c>
      <c r="AK254" s="45">
        <f>('Total Revenues by County'!AK254/'Total Revenues by County'!AK$4)</f>
        <v>15.750672010062992</v>
      </c>
      <c r="AL254" s="45">
        <f>('Total Revenues by County'!AL254/'Total Revenues by County'!AL$4)</f>
        <v>0</v>
      </c>
      <c r="AM254" s="45">
        <f>('Total Revenues by County'!AM254/'Total Revenues by County'!AM$4)</f>
        <v>0</v>
      </c>
      <c r="AN254" s="45">
        <f>('Total Revenues by County'!AN254/'Total Revenues by County'!AN$4)</f>
        <v>0</v>
      </c>
      <c r="AO254" s="45">
        <f>('Total Revenues by County'!AO254/'Total Revenues by County'!AO$4)</f>
        <v>0</v>
      </c>
      <c r="AP254" s="45">
        <f>('Total Revenues by County'!AP254/'Total Revenues by County'!AP$4)</f>
        <v>0</v>
      </c>
      <c r="AQ254" s="45">
        <f>('Total Revenues by County'!AQ254/'Total Revenues by County'!AQ$4)</f>
        <v>0</v>
      </c>
      <c r="AR254" s="45">
        <f>('Total Revenues by County'!AR254/'Total Revenues by County'!AR$4)</f>
        <v>11.585165470955797</v>
      </c>
      <c r="AS254" s="45">
        <f>('Total Revenues by County'!AS254/'Total Revenues by County'!AS$4)</f>
        <v>8.8816625061795644</v>
      </c>
      <c r="AT254" s="45">
        <f>('Total Revenues by County'!AT254/'Total Revenues by County'!AT$4)</f>
        <v>0</v>
      </c>
      <c r="AU254" s="45">
        <f>('Total Revenues by County'!AU254/'Total Revenues by County'!AU$4)</f>
        <v>0</v>
      </c>
      <c r="AV254" s="45">
        <f>('Total Revenues by County'!AV254/'Total Revenues by County'!AV$4)</f>
        <v>0</v>
      </c>
      <c r="AW254" s="45">
        <f>('Total Revenues by County'!AW254/'Total Revenues by County'!AW$4)</f>
        <v>0</v>
      </c>
      <c r="AX254" s="45">
        <f>('Total Revenues by County'!AX254/'Total Revenues by County'!AX$4)</f>
        <v>0</v>
      </c>
      <c r="AY254" s="45">
        <f>('Total Revenues by County'!AY254/'Total Revenues by County'!AY$4)</f>
        <v>0</v>
      </c>
      <c r="AZ254" s="45">
        <f>('Total Revenues by County'!AZ254/'Total Revenues by County'!AZ$4)</f>
        <v>7.4134665627657546</v>
      </c>
      <c r="BA254" s="45">
        <f>('Total Revenues by County'!BA254/'Total Revenues by County'!BA$4)</f>
        <v>0.39257237267437683</v>
      </c>
      <c r="BB254" s="45">
        <f>('Total Revenues by County'!BB254/'Total Revenues by County'!BB$4)</f>
        <v>0</v>
      </c>
      <c r="BC254" s="45">
        <f>('Total Revenues by County'!BC254/'Total Revenues by County'!BC$4)</f>
        <v>0</v>
      </c>
      <c r="BD254" s="45">
        <f>('Total Revenues by County'!BD254/'Total Revenues by County'!BD$4)</f>
        <v>0</v>
      </c>
      <c r="BE254" s="45">
        <f>('Total Revenues by County'!BE254/'Total Revenues by County'!BE$4)</f>
        <v>0</v>
      </c>
      <c r="BF254" s="45">
        <f>('Total Revenues by County'!BF254/'Total Revenues by County'!BF$4)</f>
        <v>1.7348560998836102</v>
      </c>
      <c r="BG254" s="45">
        <f>('Total Revenues by County'!BG254/'Total Revenues by County'!BG$4)</f>
        <v>0</v>
      </c>
      <c r="BH254" s="45">
        <f>('Total Revenues by County'!BH254/'Total Revenues by County'!BH$4)</f>
        <v>0</v>
      </c>
      <c r="BI254" s="45">
        <f>('Total Revenues by County'!BI254/'Total Revenues by County'!BI$4)</f>
        <v>0</v>
      </c>
      <c r="BJ254" s="45">
        <f>('Total Revenues by County'!BJ254/'Total Revenues by County'!BJ$4)</f>
        <v>0</v>
      </c>
      <c r="BK254" s="45">
        <f>('Total Revenues by County'!BK254/'Total Revenues by County'!BK$4)</f>
        <v>0</v>
      </c>
      <c r="BL254" s="45">
        <f>('Total Revenues by County'!BL254/'Total Revenues by County'!BL$4)</f>
        <v>0</v>
      </c>
      <c r="BM254" s="45">
        <f>('Total Revenues by County'!BM254/'Total Revenues by County'!BM$4)</f>
        <v>0</v>
      </c>
      <c r="BN254" s="45">
        <f>('Total Revenues by County'!BN254/'Total Revenues by County'!BN$4)</f>
        <v>1.4254625636931282</v>
      </c>
      <c r="BO254" s="45">
        <f>('Total Revenues by County'!BO254/'Total Revenues by County'!BO$4)</f>
        <v>0</v>
      </c>
      <c r="BP254" s="45">
        <f>('Total Revenues by County'!BP254/'Total Revenues by County'!BP$4)</f>
        <v>0</v>
      </c>
      <c r="BQ254" s="14">
        <f>('Total Revenues by County'!BQ254/'Total Revenues by County'!BQ$4)</f>
        <v>0</v>
      </c>
    </row>
    <row r="255" spans="1:69" x14ac:dyDescent="0.25">
      <c r="A255" s="10"/>
      <c r="B255" s="11">
        <v>389.2</v>
      </c>
      <c r="C255" s="12" t="s">
        <v>251</v>
      </c>
      <c r="D255" s="45">
        <f>('Total Revenues by County'!D255/'Total Revenues by County'!D$4)</f>
        <v>0</v>
      </c>
      <c r="E255" s="45">
        <f>('Total Revenues by County'!E255/'Total Revenues by County'!E$4)</f>
        <v>0</v>
      </c>
      <c r="F255" s="45">
        <f>('Total Revenues by County'!F255/'Total Revenues by County'!F$4)</f>
        <v>0</v>
      </c>
      <c r="G255" s="45">
        <f>('Total Revenues by County'!G255/'Total Revenues by County'!G$4)</f>
        <v>0</v>
      </c>
      <c r="H255" s="45">
        <f>('Total Revenues by County'!H255/'Total Revenues by County'!H$4)</f>
        <v>0</v>
      </c>
      <c r="I255" s="45">
        <f>('Total Revenues by County'!I255/'Total Revenues by County'!I$4)</f>
        <v>0</v>
      </c>
      <c r="J255" s="45">
        <f>('Total Revenues by County'!J255/'Total Revenues by County'!J$4)</f>
        <v>0</v>
      </c>
      <c r="K255" s="45">
        <f>('Total Revenues by County'!K255/'Total Revenues by County'!K$4)</f>
        <v>0</v>
      </c>
      <c r="L255" s="45">
        <f>('Total Revenues by County'!L255/'Total Revenues by County'!L$4)</f>
        <v>4.7548534528310951</v>
      </c>
      <c r="M255" s="45">
        <f>('Total Revenues by County'!M255/'Total Revenues by County'!M$4)</f>
        <v>0</v>
      </c>
      <c r="N255" s="45">
        <f>('Total Revenues by County'!N255/'Total Revenues by County'!N$4)</f>
        <v>0</v>
      </c>
      <c r="O255" s="45">
        <f>('Total Revenues by County'!O255/'Total Revenues by County'!O$4)</f>
        <v>0</v>
      </c>
      <c r="P255" s="45">
        <f>('Total Revenues by County'!P255/'Total Revenues by County'!P$4)</f>
        <v>0</v>
      </c>
      <c r="Q255" s="45">
        <f>('Total Revenues by County'!Q255/'Total Revenues by County'!Q$4)</f>
        <v>0</v>
      </c>
      <c r="R255" s="45">
        <f>('Total Revenues by County'!R255/'Total Revenues by County'!R$4)</f>
        <v>0</v>
      </c>
      <c r="S255" s="45">
        <f>('Total Revenues by County'!S255/'Total Revenues by County'!S$4)</f>
        <v>0</v>
      </c>
      <c r="T255" s="45">
        <f>('Total Revenues by County'!T255/'Total Revenues by County'!T$4)</f>
        <v>0</v>
      </c>
      <c r="U255" s="45">
        <f>('Total Revenues by County'!U255/'Total Revenues by County'!U$4)</f>
        <v>0</v>
      </c>
      <c r="V255" s="45">
        <f>('Total Revenues by County'!V255/'Total Revenues by County'!V$4)</f>
        <v>0</v>
      </c>
      <c r="W255" s="45">
        <f>('Total Revenues by County'!W255/'Total Revenues by County'!W$4)</f>
        <v>0</v>
      </c>
      <c r="X255" s="45">
        <f>('Total Revenues by County'!X255/'Total Revenues by County'!X$4)</f>
        <v>0</v>
      </c>
      <c r="Y255" s="45">
        <f>('Total Revenues by County'!Y255/'Total Revenues by County'!Y$4)</f>
        <v>0</v>
      </c>
      <c r="Z255" s="45">
        <f>('Total Revenues by County'!Z255/'Total Revenues by County'!Z$4)</f>
        <v>0</v>
      </c>
      <c r="AA255" s="45">
        <f>('Total Revenues by County'!AA255/'Total Revenues by County'!AA$4)</f>
        <v>0</v>
      </c>
      <c r="AB255" s="45">
        <f>('Total Revenues by County'!AB255/'Total Revenues by County'!AB$4)</f>
        <v>0.12540678002629255</v>
      </c>
      <c r="AC255" s="45">
        <f>('Total Revenues by County'!AC255/'Total Revenues by County'!AC$4)</f>
        <v>0</v>
      </c>
      <c r="AD255" s="45">
        <f>('Total Revenues by County'!AD255/'Total Revenues by County'!AD$4)</f>
        <v>0.66532965566584146</v>
      </c>
      <c r="AE255" s="45">
        <f>('Total Revenues by County'!AE255/'Total Revenues by County'!AE$4)</f>
        <v>0</v>
      </c>
      <c r="AF255" s="45">
        <f>('Total Revenues by County'!AF255/'Total Revenues by County'!AF$4)</f>
        <v>0</v>
      </c>
      <c r="AG255" s="45">
        <f>('Total Revenues by County'!AG255/'Total Revenues by County'!AG$4)</f>
        <v>0</v>
      </c>
      <c r="AH255" s="45">
        <f>('Total Revenues by County'!AH255/'Total Revenues by County'!AH$4)</f>
        <v>0</v>
      </c>
      <c r="AI255" s="45">
        <f>('Total Revenues by County'!AI255/'Total Revenues by County'!AI$4)</f>
        <v>0</v>
      </c>
      <c r="AJ255" s="45">
        <f>('Total Revenues by County'!AJ255/'Total Revenues by County'!AJ$4)</f>
        <v>0</v>
      </c>
      <c r="AK255" s="45">
        <f>('Total Revenues by County'!AK255/'Total Revenues by County'!AK$4)</f>
        <v>0.40221430642538269</v>
      </c>
      <c r="AL255" s="45">
        <f>('Total Revenues by County'!AL255/'Total Revenues by County'!AL$4)</f>
        <v>0</v>
      </c>
      <c r="AM255" s="45">
        <f>('Total Revenues by County'!AM255/'Total Revenues by County'!AM$4)</f>
        <v>0</v>
      </c>
      <c r="AN255" s="45">
        <f>('Total Revenues by County'!AN255/'Total Revenues by County'!AN$4)</f>
        <v>0</v>
      </c>
      <c r="AO255" s="45">
        <f>('Total Revenues by County'!AO255/'Total Revenues by County'!AO$4)</f>
        <v>0</v>
      </c>
      <c r="AP255" s="45">
        <f>('Total Revenues by County'!AP255/'Total Revenues by County'!AP$4)</f>
        <v>0</v>
      </c>
      <c r="AQ255" s="45">
        <f>('Total Revenues by County'!AQ255/'Total Revenues by County'!AQ$4)</f>
        <v>0</v>
      </c>
      <c r="AR255" s="45">
        <f>('Total Revenues by County'!AR255/'Total Revenues by County'!AR$4)</f>
        <v>0</v>
      </c>
      <c r="AS255" s="45">
        <f>('Total Revenues by County'!AS255/'Total Revenues by County'!AS$4)</f>
        <v>0</v>
      </c>
      <c r="AT255" s="45">
        <f>('Total Revenues by County'!AT255/'Total Revenues by County'!AT$4)</f>
        <v>0</v>
      </c>
      <c r="AU255" s="45">
        <f>('Total Revenues by County'!AU255/'Total Revenues by County'!AU$4)</f>
        <v>0</v>
      </c>
      <c r="AV255" s="45">
        <f>('Total Revenues by County'!AV255/'Total Revenues by County'!AV$4)</f>
        <v>0</v>
      </c>
      <c r="AW255" s="45">
        <f>('Total Revenues by County'!AW255/'Total Revenues by County'!AW$4)</f>
        <v>0</v>
      </c>
      <c r="AX255" s="45">
        <f>('Total Revenues by County'!AX255/'Total Revenues by County'!AX$4)</f>
        <v>0</v>
      </c>
      <c r="AY255" s="45">
        <f>('Total Revenues by County'!AY255/'Total Revenues by County'!AY$4)</f>
        <v>0</v>
      </c>
      <c r="AZ255" s="45">
        <f>('Total Revenues by County'!AZ255/'Total Revenues by County'!AZ$4)</f>
        <v>0</v>
      </c>
      <c r="BA255" s="45">
        <f>('Total Revenues by County'!BA255/'Total Revenues by County'!BA$4)</f>
        <v>4.7546192122731163</v>
      </c>
      <c r="BB255" s="45">
        <f>('Total Revenues by County'!BB255/'Total Revenues by County'!BB$4)</f>
        <v>0</v>
      </c>
      <c r="BC255" s="45">
        <f>('Total Revenues by County'!BC255/'Total Revenues by County'!BC$4)</f>
        <v>0</v>
      </c>
      <c r="BD255" s="45">
        <f>('Total Revenues by County'!BD255/'Total Revenues by County'!BD$4)</f>
        <v>0</v>
      </c>
      <c r="BE255" s="45">
        <f>('Total Revenues by County'!BE255/'Total Revenues by County'!BE$4)</f>
        <v>0</v>
      </c>
      <c r="BF255" s="45">
        <f>('Total Revenues by County'!BF255/'Total Revenues by County'!BF$4)</f>
        <v>2.5460268754629142E-4</v>
      </c>
      <c r="BG255" s="45">
        <f>('Total Revenues by County'!BG255/'Total Revenues by County'!BG$4)</f>
        <v>0</v>
      </c>
      <c r="BH255" s="45">
        <f>('Total Revenues by County'!BH255/'Total Revenues by County'!BH$4)</f>
        <v>0</v>
      </c>
      <c r="BI255" s="45">
        <f>('Total Revenues by County'!BI255/'Total Revenues by County'!BI$4)</f>
        <v>0</v>
      </c>
      <c r="BJ255" s="45">
        <f>('Total Revenues by County'!BJ255/'Total Revenues by County'!BJ$4)</f>
        <v>0</v>
      </c>
      <c r="BK255" s="45">
        <f>('Total Revenues by County'!BK255/'Total Revenues by County'!BK$4)</f>
        <v>0</v>
      </c>
      <c r="BL255" s="45">
        <f>('Total Revenues by County'!BL255/'Total Revenues by County'!BL$4)</f>
        <v>0</v>
      </c>
      <c r="BM255" s="45">
        <f>('Total Revenues by County'!BM255/'Total Revenues by County'!BM$4)</f>
        <v>0</v>
      </c>
      <c r="BN255" s="45">
        <f>('Total Revenues by County'!BN255/'Total Revenues by County'!BN$4)</f>
        <v>16.748232786378992</v>
      </c>
      <c r="BO255" s="45">
        <f>('Total Revenues by County'!BO255/'Total Revenues by County'!BO$4)</f>
        <v>0</v>
      </c>
      <c r="BP255" s="45">
        <f>('Total Revenues by County'!BP255/'Total Revenues by County'!BP$4)</f>
        <v>0</v>
      </c>
      <c r="BQ255" s="14">
        <f>('Total Revenues by County'!BQ255/'Total Revenues by County'!BQ$4)</f>
        <v>0</v>
      </c>
    </row>
    <row r="256" spans="1:69" x14ac:dyDescent="0.25">
      <c r="A256" s="10"/>
      <c r="B256" s="11">
        <v>389.3</v>
      </c>
      <c r="C256" s="12" t="s">
        <v>252</v>
      </c>
      <c r="D256" s="45">
        <f>('Total Revenues by County'!D256/'Total Revenues by County'!D$4)</f>
        <v>0</v>
      </c>
      <c r="E256" s="45">
        <f>('Total Revenues by County'!E256/'Total Revenues by County'!E$4)</f>
        <v>0</v>
      </c>
      <c r="F256" s="45">
        <f>('Total Revenues by County'!F256/'Total Revenues by County'!F$4)</f>
        <v>0</v>
      </c>
      <c r="G256" s="45">
        <f>('Total Revenues by County'!G256/'Total Revenues by County'!G$4)</f>
        <v>0</v>
      </c>
      <c r="H256" s="45">
        <f>('Total Revenues by County'!H256/'Total Revenues by County'!H$4)</f>
        <v>0</v>
      </c>
      <c r="I256" s="45">
        <f>('Total Revenues by County'!I256/'Total Revenues by County'!I$4)</f>
        <v>0</v>
      </c>
      <c r="J256" s="45">
        <f>('Total Revenues by County'!J256/'Total Revenues by County'!J$4)</f>
        <v>0</v>
      </c>
      <c r="K256" s="45">
        <f>('Total Revenues by County'!K256/'Total Revenues by County'!K$4)</f>
        <v>0</v>
      </c>
      <c r="L256" s="45">
        <f>('Total Revenues by County'!L256/'Total Revenues by County'!L$4)</f>
        <v>0</v>
      </c>
      <c r="M256" s="45">
        <f>('Total Revenues by County'!M256/'Total Revenues by County'!M$4)</f>
        <v>0</v>
      </c>
      <c r="N256" s="45">
        <f>('Total Revenues by County'!N256/'Total Revenues by County'!N$4)</f>
        <v>0</v>
      </c>
      <c r="O256" s="45">
        <f>('Total Revenues by County'!O256/'Total Revenues by County'!O$4)</f>
        <v>0</v>
      </c>
      <c r="P256" s="45">
        <f>('Total Revenues by County'!P256/'Total Revenues by County'!P$4)</f>
        <v>0</v>
      </c>
      <c r="Q256" s="45">
        <f>('Total Revenues by County'!Q256/'Total Revenues by County'!Q$4)</f>
        <v>0</v>
      </c>
      <c r="R256" s="45">
        <f>('Total Revenues by County'!R256/'Total Revenues by County'!R$4)</f>
        <v>0.10807697137117027</v>
      </c>
      <c r="S256" s="45">
        <f>('Total Revenues by County'!S256/'Total Revenues by County'!S$4)</f>
        <v>0</v>
      </c>
      <c r="T256" s="45">
        <f>('Total Revenues by County'!T256/'Total Revenues by County'!T$4)</f>
        <v>0</v>
      </c>
      <c r="U256" s="45">
        <f>('Total Revenues by County'!U256/'Total Revenues by County'!U$4)</f>
        <v>0</v>
      </c>
      <c r="V256" s="45">
        <f>('Total Revenues by County'!V256/'Total Revenues by County'!V$4)</f>
        <v>0</v>
      </c>
      <c r="W256" s="45">
        <f>('Total Revenues by County'!W256/'Total Revenues by County'!W$4)</f>
        <v>0</v>
      </c>
      <c r="X256" s="45">
        <f>('Total Revenues by County'!X256/'Total Revenues by County'!X$4)</f>
        <v>0</v>
      </c>
      <c r="Y256" s="45">
        <f>('Total Revenues by County'!Y256/'Total Revenues by County'!Y$4)</f>
        <v>6.2177005676766299</v>
      </c>
      <c r="Z256" s="45">
        <f>('Total Revenues by County'!Z256/'Total Revenues by County'!Z$4)</f>
        <v>0</v>
      </c>
      <c r="AA256" s="45">
        <f>('Total Revenues by County'!AA256/'Total Revenues by County'!AA$4)</f>
        <v>0</v>
      </c>
      <c r="AB256" s="45">
        <f>('Total Revenues by County'!AB256/'Total Revenues by County'!AB$4)</f>
        <v>1.1061184026206332E-2</v>
      </c>
      <c r="AC256" s="45">
        <f>('Total Revenues by County'!AC256/'Total Revenues by County'!AC$4)</f>
        <v>0</v>
      </c>
      <c r="AD256" s="45">
        <f>('Total Revenues by County'!AD256/'Total Revenues by County'!AD$4)</f>
        <v>0</v>
      </c>
      <c r="AE256" s="45">
        <f>('Total Revenues by County'!AE256/'Total Revenues by County'!AE$4)</f>
        <v>0</v>
      </c>
      <c r="AF256" s="45">
        <f>('Total Revenues by County'!AF256/'Total Revenues by County'!AF$4)</f>
        <v>0</v>
      </c>
      <c r="AG256" s="45">
        <f>('Total Revenues by County'!AG256/'Total Revenues by County'!AG$4)</f>
        <v>0</v>
      </c>
      <c r="AH256" s="45">
        <f>('Total Revenues by County'!AH256/'Total Revenues by County'!AH$4)</f>
        <v>0</v>
      </c>
      <c r="AI256" s="45">
        <f>('Total Revenues by County'!AI256/'Total Revenues by County'!AI$4)</f>
        <v>0</v>
      </c>
      <c r="AJ256" s="45">
        <f>('Total Revenues by County'!AJ256/'Total Revenues by County'!AJ$4)</f>
        <v>0</v>
      </c>
      <c r="AK256" s="45">
        <f>('Total Revenues by County'!AK256/'Total Revenues by County'!AK$4)</f>
        <v>0</v>
      </c>
      <c r="AL256" s="45">
        <f>('Total Revenues by County'!AL256/'Total Revenues by County'!AL$4)</f>
        <v>0</v>
      </c>
      <c r="AM256" s="45">
        <f>('Total Revenues by County'!AM256/'Total Revenues by County'!AM$4)</f>
        <v>0</v>
      </c>
      <c r="AN256" s="45">
        <f>('Total Revenues by County'!AN256/'Total Revenues by County'!AN$4)</f>
        <v>0</v>
      </c>
      <c r="AO256" s="45">
        <f>('Total Revenues by County'!AO256/'Total Revenues by County'!AO$4)</f>
        <v>0</v>
      </c>
      <c r="AP256" s="45">
        <f>('Total Revenues by County'!AP256/'Total Revenues by County'!AP$4)</f>
        <v>0</v>
      </c>
      <c r="AQ256" s="45">
        <f>('Total Revenues by County'!AQ256/'Total Revenues by County'!AQ$4)</f>
        <v>0</v>
      </c>
      <c r="AR256" s="45">
        <f>('Total Revenues by County'!AR256/'Total Revenues by County'!AR$4)</f>
        <v>4.4913535961325826</v>
      </c>
      <c r="AS256" s="45">
        <f>('Total Revenues by County'!AS256/'Total Revenues by County'!AS$4)</f>
        <v>0</v>
      </c>
      <c r="AT256" s="45">
        <f>('Total Revenues by County'!AT256/'Total Revenues by County'!AT$4)</f>
        <v>0</v>
      </c>
      <c r="AU256" s="45">
        <f>('Total Revenues by County'!AU256/'Total Revenues by County'!AU$4)</f>
        <v>0</v>
      </c>
      <c r="AV256" s="45">
        <f>('Total Revenues by County'!AV256/'Total Revenues by County'!AV$4)</f>
        <v>0</v>
      </c>
      <c r="AW256" s="45">
        <f>('Total Revenues by County'!AW256/'Total Revenues by County'!AW$4)</f>
        <v>0</v>
      </c>
      <c r="AX256" s="45">
        <f>('Total Revenues by County'!AX256/'Total Revenues by County'!AX$4)</f>
        <v>0</v>
      </c>
      <c r="AY256" s="45">
        <f>('Total Revenues by County'!AY256/'Total Revenues by County'!AY$4)</f>
        <v>0</v>
      </c>
      <c r="AZ256" s="45">
        <f>('Total Revenues by County'!AZ256/'Total Revenues by County'!AZ$4)</f>
        <v>0</v>
      </c>
      <c r="BA256" s="45">
        <f>('Total Revenues by County'!BA256/'Total Revenues by County'!BA$4)</f>
        <v>0</v>
      </c>
      <c r="BB256" s="45">
        <f>('Total Revenues by County'!BB256/'Total Revenues by County'!BB$4)</f>
        <v>1.4177791149596304E-3</v>
      </c>
      <c r="BC256" s="45">
        <f>('Total Revenues by County'!BC256/'Total Revenues by County'!BC$4)</f>
        <v>0</v>
      </c>
      <c r="BD256" s="45">
        <f>('Total Revenues by County'!BD256/'Total Revenues by County'!BD$4)</f>
        <v>0</v>
      </c>
      <c r="BE256" s="45">
        <f>('Total Revenues by County'!BE256/'Total Revenues by County'!BE$4)</f>
        <v>0</v>
      </c>
      <c r="BF256" s="45">
        <f>('Total Revenues by County'!BF256/'Total Revenues by County'!BF$4)</f>
        <v>0</v>
      </c>
      <c r="BG256" s="45">
        <f>('Total Revenues by County'!BG256/'Total Revenues by County'!BG$4)</f>
        <v>0</v>
      </c>
      <c r="BH256" s="45">
        <f>('Total Revenues by County'!BH256/'Total Revenues by County'!BH$4)</f>
        <v>0</v>
      </c>
      <c r="BI256" s="45">
        <f>('Total Revenues by County'!BI256/'Total Revenues by County'!BI$4)</f>
        <v>0</v>
      </c>
      <c r="BJ256" s="45">
        <f>('Total Revenues by County'!BJ256/'Total Revenues by County'!BJ$4)</f>
        <v>0</v>
      </c>
      <c r="BK256" s="45">
        <f>('Total Revenues by County'!BK256/'Total Revenues by County'!BK$4)</f>
        <v>0</v>
      </c>
      <c r="BL256" s="45">
        <f>('Total Revenues by County'!BL256/'Total Revenues by County'!BL$4)</f>
        <v>0</v>
      </c>
      <c r="BM256" s="45">
        <f>('Total Revenues by County'!BM256/'Total Revenues by County'!BM$4)</f>
        <v>0</v>
      </c>
      <c r="BN256" s="45">
        <f>('Total Revenues by County'!BN256/'Total Revenues by County'!BN$4)</f>
        <v>11.420045117142632</v>
      </c>
      <c r="BO256" s="45">
        <f>('Total Revenues by County'!BO256/'Total Revenues by County'!BO$4)</f>
        <v>0</v>
      </c>
      <c r="BP256" s="45">
        <f>('Total Revenues by County'!BP256/'Total Revenues by County'!BP$4)</f>
        <v>0</v>
      </c>
      <c r="BQ256" s="14">
        <f>('Total Revenues by County'!BQ256/'Total Revenues by County'!BQ$4)</f>
        <v>0</v>
      </c>
    </row>
    <row r="257" spans="1:84" x14ac:dyDescent="0.25">
      <c r="A257" s="10"/>
      <c r="B257" s="11">
        <v>389.4</v>
      </c>
      <c r="C257" s="12" t="s">
        <v>253</v>
      </c>
      <c r="D257" s="45">
        <f>('Total Revenues by County'!D257/'Total Revenues by County'!D$4)</f>
        <v>0</v>
      </c>
      <c r="E257" s="45">
        <f>('Total Revenues by County'!E257/'Total Revenues by County'!E$4)</f>
        <v>0</v>
      </c>
      <c r="F257" s="45">
        <f>('Total Revenues by County'!F257/'Total Revenues by County'!F$4)</f>
        <v>0</v>
      </c>
      <c r="G257" s="45">
        <f>('Total Revenues by County'!G257/'Total Revenues by County'!G$4)</f>
        <v>0</v>
      </c>
      <c r="H257" s="45">
        <f>('Total Revenues by County'!H257/'Total Revenues by County'!H$4)</f>
        <v>0</v>
      </c>
      <c r="I257" s="45">
        <f>('Total Revenues by County'!I257/'Total Revenues by County'!I$4)</f>
        <v>4.7418934696750641E-3</v>
      </c>
      <c r="J257" s="45">
        <f>('Total Revenues by County'!J257/'Total Revenues by County'!J$4)</f>
        <v>0</v>
      </c>
      <c r="K257" s="45">
        <f>('Total Revenues by County'!K257/'Total Revenues by County'!K$4)</f>
        <v>0</v>
      </c>
      <c r="L257" s="45">
        <f>('Total Revenues by County'!L257/'Total Revenues by County'!L$4)</f>
        <v>0</v>
      </c>
      <c r="M257" s="45">
        <f>('Total Revenues by County'!M257/'Total Revenues by County'!M$4)</f>
        <v>0</v>
      </c>
      <c r="N257" s="45">
        <f>('Total Revenues by County'!N257/'Total Revenues by County'!N$4)</f>
        <v>94.155534140744308</v>
      </c>
      <c r="O257" s="45">
        <f>('Total Revenues by County'!O257/'Total Revenues by County'!O$4)</f>
        <v>0</v>
      </c>
      <c r="P257" s="45">
        <f>('Total Revenues by County'!P257/'Total Revenues by County'!P$4)</f>
        <v>0</v>
      </c>
      <c r="Q257" s="45">
        <f>('Total Revenues by County'!Q257/'Total Revenues by County'!Q$4)</f>
        <v>0</v>
      </c>
      <c r="R257" s="45">
        <f>('Total Revenues by County'!R257/'Total Revenues by County'!R$4)</f>
        <v>0.28270969362129583</v>
      </c>
      <c r="S257" s="45">
        <f>('Total Revenues by County'!S257/'Total Revenues by County'!S$4)</f>
        <v>1.8662276418226973</v>
      </c>
      <c r="T257" s="45">
        <f>('Total Revenues by County'!T257/'Total Revenues by County'!T$4)</f>
        <v>0</v>
      </c>
      <c r="U257" s="45">
        <f>('Total Revenues by County'!U257/'Total Revenues by County'!U$4)</f>
        <v>0</v>
      </c>
      <c r="V257" s="45">
        <f>('Total Revenues by County'!V257/'Total Revenues by County'!V$4)</f>
        <v>0</v>
      </c>
      <c r="W257" s="45">
        <f>('Total Revenues by County'!W257/'Total Revenues by County'!W$4)</f>
        <v>0</v>
      </c>
      <c r="X257" s="45">
        <f>('Total Revenues by County'!X257/'Total Revenues by County'!X$4)</f>
        <v>0</v>
      </c>
      <c r="Y257" s="45">
        <f>('Total Revenues by County'!Y257/'Total Revenues by County'!Y$4)</f>
        <v>0</v>
      </c>
      <c r="Z257" s="45">
        <f>('Total Revenues by County'!Z257/'Total Revenues by County'!Z$4)</f>
        <v>128.22391559202813</v>
      </c>
      <c r="AA257" s="45">
        <f>('Total Revenues by County'!AA257/'Total Revenues by County'!AA$4)</f>
        <v>0</v>
      </c>
      <c r="AB257" s="45">
        <f>('Total Revenues by County'!AB257/'Total Revenues by County'!AB$4)</f>
        <v>0.57762224952048447</v>
      </c>
      <c r="AC257" s="45">
        <f>('Total Revenues by County'!AC257/'Total Revenues by County'!AC$4)</f>
        <v>0</v>
      </c>
      <c r="AD257" s="45">
        <f>('Total Revenues by County'!AD257/'Total Revenues by County'!AD$4)</f>
        <v>35.40110968837304</v>
      </c>
      <c r="AE257" s="45">
        <f>('Total Revenues by County'!AE257/'Total Revenues by County'!AE$4)</f>
        <v>0</v>
      </c>
      <c r="AF257" s="45">
        <f>('Total Revenues by County'!AF257/'Total Revenues by County'!AF$4)</f>
        <v>0</v>
      </c>
      <c r="AG257" s="45">
        <f>('Total Revenues by County'!AG257/'Total Revenues by County'!AG$4)</f>
        <v>0</v>
      </c>
      <c r="AH257" s="45">
        <f>('Total Revenues by County'!AH257/'Total Revenues by County'!AH$4)</f>
        <v>0</v>
      </c>
      <c r="AI257" s="45">
        <f>('Total Revenues by County'!AI257/'Total Revenues by County'!AI$4)</f>
        <v>0</v>
      </c>
      <c r="AJ257" s="45">
        <f>('Total Revenues by County'!AJ257/'Total Revenues by County'!AJ$4)</f>
        <v>0</v>
      </c>
      <c r="AK257" s="45">
        <f>('Total Revenues by County'!AK257/'Total Revenues by County'!AK$4)</f>
        <v>18.398715231621104</v>
      </c>
      <c r="AL257" s="45">
        <f>('Total Revenues by County'!AL257/'Total Revenues by County'!AL$4)</f>
        <v>0</v>
      </c>
      <c r="AM257" s="45">
        <f>('Total Revenues by County'!AM257/'Total Revenues by County'!AM$4)</f>
        <v>0</v>
      </c>
      <c r="AN257" s="45">
        <f>('Total Revenues by County'!AN257/'Total Revenues by County'!AN$4)</f>
        <v>0</v>
      </c>
      <c r="AO257" s="45">
        <f>('Total Revenues by County'!AO257/'Total Revenues by County'!AO$4)</f>
        <v>0</v>
      </c>
      <c r="AP257" s="45">
        <f>('Total Revenues by County'!AP257/'Total Revenues by County'!AP$4)</f>
        <v>4.2347535638097962E-2</v>
      </c>
      <c r="AQ257" s="45">
        <f>('Total Revenues by County'!AQ257/'Total Revenues by County'!AQ$4)</f>
        <v>4.2376616991336484E-2</v>
      </c>
      <c r="AR257" s="45">
        <f>('Total Revenues by County'!AR257/'Total Revenues by County'!AR$4)</f>
        <v>30.649849571858365</v>
      </c>
      <c r="AS257" s="45">
        <f>('Total Revenues by County'!AS257/'Total Revenues by County'!AS$4)</f>
        <v>0</v>
      </c>
      <c r="AT257" s="45">
        <f>('Total Revenues by County'!AT257/'Total Revenues by County'!AT$4)</f>
        <v>0</v>
      </c>
      <c r="AU257" s="45">
        <f>('Total Revenues by County'!AU257/'Total Revenues by County'!AU$4)</f>
        <v>0</v>
      </c>
      <c r="AV257" s="45">
        <f>('Total Revenues by County'!AV257/'Total Revenues by County'!AV$4)</f>
        <v>12.376453429690338</v>
      </c>
      <c r="AW257" s="45">
        <f>('Total Revenues by County'!AW257/'Total Revenues by County'!AW$4)</f>
        <v>0</v>
      </c>
      <c r="AX257" s="45">
        <f>('Total Revenues by County'!AX257/'Total Revenues by County'!AX$4)</f>
        <v>0</v>
      </c>
      <c r="AY257" s="45">
        <f>('Total Revenues by County'!AY257/'Total Revenues by County'!AY$4)</f>
        <v>0.28469826607961507</v>
      </c>
      <c r="AZ257" s="45">
        <f>('Total Revenues by County'!AZ257/'Total Revenues by County'!AZ$4)</f>
        <v>0</v>
      </c>
      <c r="BA257" s="45">
        <f>('Total Revenues by County'!BA257/'Total Revenues by County'!BA$4)</f>
        <v>17.948066017313916</v>
      </c>
      <c r="BB257" s="45">
        <f>('Total Revenues by County'!BB257/'Total Revenues by County'!BB$4)</f>
        <v>0</v>
      </c>
      <c r="BC257" s="45">
        <f>('Total Revenues by County'!BC257/'Total Revenues by County'!BC$4)</f>
        <v>4.5937524144612114</v>
      </c>
      <c r="BD257" s="45">
        <f>('Total Revenues by County'!BD257/'Total Revenues by County'!BD$4)</f>
        <v>0</v>
      </c>
      <c r="BE257" s="45">
        <f>('Total Revenues by County'!BE257/'Total Revenues by County'!BE$4)</f>
        <v>100.23942582369253</v>
      </c>
      <c r="BF257" s="45">
        <f>('Total Revenues by County'!BF257/'Total Revenues by County'!BF$4)</f>
        <v>0</v>
      </c>
      <c r="BG257" s="45">
        <f>('Total Revenues by County'!BG257/'Total Revenues by County'!BG$4)</f>
        <v>0</v>
      </c>
      <c r="BH257" s="45">
        <f>('Total Revenues by County'!BH257/'Total Revenues by County'!BH$4)</f>
        <v>0</v>
      </c>
      <c r="BI257" s="45">
        <f>('Total Revenues by County'!BI257/'Total Revenues by County'!BI$4)</f>
        <v>0</v>
      </c>
      <c r="BJ257" s="45">
        <f>('Total Revenues by County'!BJ257/'Total Revenues by County'!BJ$4)</f>
        <v>0</v>
      </c>
      <c r="BK257" s="45">
        <f>('Total Revenues by County'!BK257/'Total Revenues by County'!BK$4)</f>
        <v>0</v>
      </c>
      <c r="BL257" s="45">
        <f>('Total Revenues by County'!BL257/'Total Revenues by County'!BL$4)</f>
        <v>0</v>
      </c>
      <c r="BM257" s="45">
        <f>('Total Revenues by County'!BM257/'Total Revenues by County'!BM$4)</f>
        <v>0</v>
      </c>
      <c r="BN257" s="45">
        <f>('Total Revenues by County'!BN257/'Total Revenues by County'!BN$4)</f>
        <v>0</v>
      </c>
      <c r="BO257" s="45">
        <f>('Total Revenues by County'!BO257/'Total Revenues by County'!BO$4)</f>
        <v>0</v>
      </c>
      <c r="BP257" s="45">
        <f>('Total Revenues by County'!BP257/'Total Revenues by County'!BP$4)</f>
        <v>0</v>
      </c>
      <c r="BQ257" s="14">
        <f>('Total Revenues by County'!BQ257/'Total Revenues by County'!BQ$4)</f>
        <v>0.83998567392255963</v>
      </c>
    </row>
    <row r="258" spans="1:84" x14ac:dyDescent="0.25">
      <c r="A258" s="10"/>
      <c r="B258" s="11">
        <v>389.5</v>
      </c>
      <c r="C258" s="12" t="s">
        <v>254</v>
      </c>
      <c r="D258" s="45">
        <f>('Total Revenues by County'!D258/'Total Revenues by County'!D$4)</f>
        <v>0</v>
      </c>
      <c r="E258" s="45">
        <f>('Total Revenues by County'!E258/'Total Revenues by County'!E$4)</f>
        <v>0</v>
      </c>
      <c r="F258" s="45">
        <f>('Total Revenues by County'!F258/'Total Revenues by County'!F$4)</f>
        <v>0</v>
      </c>
      <c r="G258" s="45">
        <f>('Total Revenues by County'!G258/'Total Revenues by County'!G$4)</f>
        <v>0</v>
      </c>
      <c r="H258" s="45">
        <f>('Total Revenues by County'!H258/'Total Revenues by County'!H$4)</f>
        <v>0</v>
      </c>
      <c r="I258" s="45">
        <f>('Total Revenues by County'!I258/'Total Revenues by County'!I$4)</f>
        <v>7.8467799382078596</v>
      </c>
      <c r="J258" s="45">
        <f>('Total Revenues by County'!J258/'Total Revenues by County'!J$4)</f>
        <v>0</v>
      </c>
      <c r="K258" s="45">
        <f>('Total Revenues by County'!K258/'Total Revenues by County'!K$4)</f>
        <v>0</v>
      </c>
      <c r="L258" s="45">
        <f>('Total Revenues by County'!L258/'Total Revenues by County'!L$4)</f>
        <v>0</v>
      </c>
      <c r="M258" s="45">
        <f>('Total Revenues by County'!M258/'Total Revenues by County'!M$4)</f>
        <v>0</v>
      </c>
      <c r="N258" s="45">
        <f>('Total Revenues by County'!N258/'Total Revenues by County'!N$4)</f>
        <v>0</v>
      </c>
      <c r="O258" s="45">
        <f>('Total Revenues by County'!O258/'Total Revenues by County'!O$4)</f>
        <v>0</v>
      </c>
      <c r="P258" s="45">
        <f>('Total Revenues by County'!P258/'Total Revenues by County'!P$4)</f>
        <v>0</v>
      </c>
      <c r="Q258" s="45">
        <f>('Total Revenues by County'!Q258/'Total Revenues by County'!Q$4)</f>
        <v>0</v>
      </c>
      <c r="R258" s="45">
        <f>('Total Revenues by County'!R258/'Total Revenues by County'!R$4)</f>
        <v>0</v>
      </c>
      <c r="S258" s="45">
        <f>('Total Revenues by County'!S258/'Total Revenues by County'!S$4)</f>
        <v>0</v>
      </c>
      <c r="T258" s="45">
        <f>('Total Revenues by County'!T258/'Total Revenues by County'!T$4)</f>
        <v>0</v>
      </c>
      <c r="U258" s="45">
        <f>('Total Revenues by County'!U258/'Total Revenues by County'!U$4)</f>
        <v>0</v>
      </c>
      <c r="V258" s="45">
        <f>('Total Revenues by County'!V258/'Total Revenues by County'!V$4)</f>
        <v>0</v>
      </c>
      <c r="W258" s="45">
        <f>('Total Revenues by County'!W258/'Total Revenues by County'!W$4)</f>
        <v>0</v>
      </c>
      <c r="X258" s="45">
        <f>('Total Revenues by County'!X258/'Total Revenues by County'!X$4)</f>
        <v>0</v>
      </c>
      <c r="Y258" s="45">
        <f>('Total Revenues by County'!Y258/'Total Revenues by County'!Y$4)</f>
        <v>0</v>
      </c>
      <c r="Z258" s="45">
        <f>('Total Revenues by County'!Z258/'Total Revenues by County'!Z$4)</f>
        <v>0</v>
      </c>
      <c r="AA258" s="45">
        <f>('Total Revenues by County'!AA258/'Total Revenues by County'!AA$4)</f>
        <v>0</v>
      </c>
      <c r="AB258" s="45">
        <f>('Total Revenues by County'!AB258/'Total Revenues by County'!AB$4)</f>
        <v>6.9762020215081568</v>
      </c>
      <c r="AC258" s="45">
        <f>('Total Revenues by County'!AC258/'Total Revenues by County'!AC$4)</f>
        <v>0</v>
      </c>
      <c r="AD258" s="45">
        <f>('Total Revenues by County'!AD258/'Total Revenues by County'!AD$4)</f>
        <v>0</v>
      </c>
      <c r="AE258" s="45">
        <f>('Total Revenues by County'!AE258/'Total Revenues by County'!AE$4)</f>
        <v>0</v>
      </c>
      <c r="AF258" s="45">
        <f>('Total Revenues by County'!AF258/'Total Revenues by County'!AF$4)</f>
        <v>0</v>
      </c>
      <c r="AG258" s="45">
        <f>('Total Revenues by County'!AG258/'Total Revenues by County'!AG$4)</f>
        <v>0</v>
      </c>
      <c r="AH258" s="45">
        <f>('Total Revenues by County'!AH258/'Total Revenues by County'!AH$4)</f>
        <v>0</v>
      </c>
      <c r="AI258" s="45">
        <f>('Total Revenues by County'!AI258/'Total Revenues by County'!AI$4)</f>
        <v>0</v>
      </c>
      <c r="AJ258" s="45">
        <f>('Total Revenues by County'!AJ258/'Total Revenues by County'!AJ$4)</f>
        <v>0</v>
      </c>
      <c r="AK258" s="45">
        <f>('Total Revenues by County'!AK258/'Total Revenues by County'!AK$4)</f>
        <v>0</v>
      </c>
      <c r="AL258" s="45">
        <f>('Total Revenues by County'!AL258/'Total Revenues by County'!AL$4)</f>
        <v>0</v>
      </c>
      <c r="AM258" s="45">
        <f>('Total Revenues by County'!AM258/'Total Revenues by County'!AM$4)</f>
        <v>0</v>
      </c>
      <c r="AN258" s="45">
        <f>('Total Revenues by County'!AN258/'Total Revenues by County'!AN$4)</f>
        <v>0</v>
      </c>
      <c r="AO258" s="45">
        <f>('Total Revenues by County'!AO258/'Total Revenues by County'!AO$4)</f>
        <v>0</v>
      </c>
      <c r="AP258" s="45">
        <f>('Total Revenues by County'!AP258/'Total Revenues by County'!AP$4)</f>
        <v>0</v>
      </c>
      <c r="AQ258" s="45">
        <f>('Total Revenues by County'!AQ258/'Total Revenues by County'!AQ$4)</f>
        <v>0</v>
      </c>
      <c r="AR258" s="45">
        <f>('Total Revenues by County'!AR258/'Total Revenues by County'!AR$4)</f>
        <v>2.5495641441024453E-2</v>
      </c>
      <c r="AS258" s="45">
        <f>('Total Revenues by County'!AS258/'Total Revenues by County'!AS$4)</f>
        <v>13.578851245015871</v>
      </c>
      <c r="AT258" s="45">
        <f>('Total Revenues by County'!AT258/'Total Revenues by County'!AT$4)</f>
        <v>0</v>
      </c>
      <c r="AU258" s="45">
        <f>('Total Revenues by County'!AU258/'Total Revenues by County'!AU$4)</f>
        <v>0</v>
      </c>
      <c r="AV258" s="45">
        <f>('Total Revenues by County'!AV258/'Total Revenues by County'!AV$4)</f>
        <v>0</v>
      </c>
      <c r="AW258" s="45">
        <f>('Total Revenues by County'!AW258/'Total Revenues by County'!AW$4)</f>
        <v>0</v>
      </c>
      <c r="AX258" s="45">
        <f>('Total Revenues by County'!AX258/'Total Revenues by County'!AX$4)</f>
        <v>0</v>
      </c>
      <c r="AY258" s="45">
        <f>('Total Revenues by County'!AY258/'Total Revenues by County'!AY$4)</f>
        <v>0</v>
      </c>
      <c r="AZ258" s="45">
        <f>('Total Revenues by County'!AZ258/'Total Revenues by County'!AZ$4)</f>
        <v>0.75666606437624218</v>
      </c>
      <c r="BA258" s="45">
        <f>('Total Revenues by County'!BA258/'Total Revenues by County'!BA$4)</f>
        <v>0</v>
      </c>
      <c r="BB258" s="45">
        <f>('Total Revenues by County'!BB258/'Total Revenues by County'!BB$4)</f>
        <v>4.3591215951663624</v>
      </c>
      <c r="BC258" s="45">
        <f>('Total Revenues by County'!BC258/'Total Revenues by County'!BC$4)</f>
        <v>0</v>
      </c>
      <c r="BD258" s="45">
        <f>('Total Revenues by County'!BD258/'Total Revenues by County'!BD$4)</f>
        <v>0</v>
      </c>
      <c r="BE258" s="45">
        <f>('Total Revenues by County'!BE258/'Total Revenues by County'!BE$4)</f>
        <v>0</v>
      </c>
      <c r="BF258" s="45">
        <f>('Total Revenues by County'!BF258/'Total Revenues by County'!BF$4)</f>
        <v>0</v>
      </c>
      <c r="BG258" s="45">
        <f>('Total Revenues by County'!BG258/'Total Revenues by County'!BG$4)</f>
        <v>0</v>
      </c>
      <c r="BH258" s="45">
        <f>('Total Revenues by County'!BH258/'Total Revenues by County'!BH$4)</f>
        <v>0</v>
      </c>
      <c r="BI258" s="45">
        <f>('Total Revenues by County'!BI258/'Total Revenues by County'!BI$4)</f>
        <v>3.2108982655966867</v>
      </c>
      <c r="BJ258" s="45">
        <f>('Total Revenues by County'!BJ258/'Total Revenues by County'!BJ$4)</f>
        <v>0</v>
      </c>
      <c r="BK258" s="45">
        <f>('Total Revenues by County'!BK258/'Total Revenues by County'!BK$4)</f>
        <v>0</v>
      </c>
      <c r="BL258" s="45">
        <f>('Total Revenues by County'!BL258/'Total Revenues by County'!BL$4)</f>
        <v>0</v>
      </c>
      <c r="BM258" s="45">
        <f>('Total Revenues by County'!BM258/'Total Revenues by County'!BM$4)</f>
        <v>0</v>
      </c>
      <c r="BN258" s="45">
        <f>('Total Revenues by County'!BN258/'Total Revenues by County'!BN$4)</f>
        <v>17.055741137569626</v>
      </c>
      <c r="BO258" s="45">
        <f>('Total Revenues by County'!BO258/'Total Revenues by County'!BO$4)</f>
        <v>0</v>
      </c>
      <c r="BP258" s="45">
        <f>('Total Revenues by County'!BP258/'Total Revenues by County'!BP$4)</f>
        <v>0</v>
      </c>
      <c r="BQ258" s="14">
        <f>('Total Revenues by County'!BQ258/'Total Revenues by County'!BQ$4)</f>
        <v>0</v>
      </c>
    </row>
    <row r="259" spans="1:84" x14ac:dyDescent="0.25">
      <c r="A259" s="10"/>
      <c r="B259" s="11">
        <v>389.6</v>
      </c>
      <c r="C259" s="12" t="s">
        <v>255</v>
      </c>
      <c r="D259" s="45">
        <f>('Total Revenues by County'!D259/'Total Revenues by County'!D$4)</f>
        <v>0</v>
      </c>
      <c r="E259" s="45">
        <f>('Total Revenues by County'!E259/'Total Revenues by County'!E$4)</f>
        <v>0</v>
      </c>
      <c r="F259" s="45">
        <f>('Total Revenues by County'!F259/'Total Revenues by County'!F$4)</f>
        <v>0</v>
      </c>
      <c r="G259" s="45">
        <f>('Total Revenues by County'!G259/'Total Revenues by County'!G$4)</f>
        <v>0</v>
      </c>
      <c r="H259" s="45">
        <f>('Total Revenues by County'!H259/'Total Revenues by County'!H$4)</f>
        <v>0</v>
      </c>
      <c r="I259" s="45">
        <f>('Total Revenues by County'!I259/'Total Revenues by County'!I$4)</f>
        <v>28.458737096780993</v>
      </c>
      <c r="J259" s="45">
        <f>('Total Revenues by County'!J259/'Total Revenues by County'!J$4)</f>
        <v>0</v>
      </c>
      <c r="K259" s="45">
        <f>('Total Revenues by County'!K259/'Total Revenues by County'!K$4)</f>
        <v>0</v>
      </c>
      <c r="L259" s="45">
        <f>('Total Revenues by County'!L259/'Total Revenues by County'!L$4)</f>
        <v>0</v>
      </c>
      <c r="M259" s="45">
        <f>('Total Revenues by County'!M259/'Total Revenues by County'!M$4)</f>
        <v>0</v>
      </c>
      <c r="N259" s="45">
        <f>('Total Revenues by County'!N259/'Total Revenues by County'!N$4)</f>
        <v>0</v>
      </c>
      <c r="O259" s="45">
        <f>('Total Revenues by County'!O259/'Total Revenues by County'!O$4)</f>
        <v>0</v>
      </c>
      <c r="P259" s="45">
        <f>('Total Revenues by County'!P259/'Total Revenues by County'!P$4)</f>
        <v>0</v>
      </c>
      <c r="Q259" s="45">
        <f>('Total Revenues by County'!Q259/'Total Revenues by County'!Q$4)</f>
        <v>0</v>
      </c>
      <c r="R259" s="45">
        <f>('Total Revenues by County'!R259/'Total Revenues by County'!R$4)</f>
        <v>0</v>
      </c>
      <c r="S259" s="45">
        <f>('Total Revenues by County'!S259/'Total Revenues by County'!S$4)</f>
        <v>0</v>
      </c>
      <c r="T259" s="45">
        <f>('Total Revenues by County'!T259/'Total Revenues by County'!T$4)</f>
        <v>0</v>
      </c>
      <c r="U259" s="45">
        <f>('Total Revenues by County'!U259/'Total Revenues by County'!U$4)</f>
        <v>0</v>
      </c>
      <c r="V259" s="45">
        <f>('Total Revenues by County'!V259/'Total Revenues by County'!V$4)</f>
        <v>0</v>
      </c>
      <c r="W259" s="45">
        <f>('Total Revenues by County'!W259/'Total Revenues by County'!W$4)</f>
        <v>0</v>
      </c>
      <c r="X259" s="45">
        <f>('Total Revenues by County'!X259/'Total Revenues by County'!X$4)</f>
        <v>0</v>
      </c>
      <c r="Y259" s="45">
        <f>('Total Revenues by County'!Y259/'Total Revenues by County'!Y$4)</f>
        <v>0</v>
      </c>
      <c r="Z259" s="45">
        <f>('Total Revenues by County'!Z259/'Total Revenues by County'!Z$4)</f>
        <v>0</v>
      </c>
      <c r="AA259" s="45">
        <f>('Total Revenues by County'!AA259/'Total Revenues by County'!AA$4)</f>
        <v>0</v>
      </c>
      <c r="AB259" s="45">
        <f>('Total Revenues by County'!AB259/'Total Revenues by County'!AB$4)</f>
        <v>9.1495280274132025</v>
      </c>
      <c r="AC259" s="45">
        <f>('Total Revenues by County'!AC259/'Total Revenues by County'!AC$4)</f>
        <v>0</v>
      </c>
      <c r="AD259" s="45">
        <f>('Total Revenues by County'!AD259/'Total Revenues by County'!AD$4)</f>
        <v>0</v>
      </c>
      <c r="AE259" s="45">
        <f>('Total Revenues by County'!AE259/'Total Revenues by County'!AE$4)</f>
        <v>0</v>
      </c>
      <c r="AF259" s="45">
        <f>('Total Revenues by County'!AF259/'Total Revenues by County'!AF$4)</f>
        <v>0</v>
      </c>
      <c r="AG259" s="45">
        <f>('Total Revenues by County'!AG259/'Total Revenues by County'!AG$4)</f>
        <v>0</v>
      </c>
      <c r="AH259" s="45">
        <f>('Total Revenues by County'!AH259/'Total Revenues by County'!AH$4)</f>
        <v>0</v>
      </c>
      <c r="AI259" s="45">
        <f>('Total Revenues by County'!AI259/'Total Revenues by County'!AI$4)</f>
        <v>0</v>
      </c>
      <c r="AJ259" s="45">
        <f>('Total Revenues by County'!AJ259/'Total Revenues by County'!AJ$4)</f>
        <v>0</v>
      </c>
      <c r="AK259" s="45">
        <f>('Total Revenues by County'!AK259/'Total Revenues by County'!AK$4)</f>
        <v>0</v>
      </c>
      <c r="AL259" s="45">
        <f>('Total Revenues by County'!AL259/'Total Revenues by County'!AL$4)</f>
        <v>0</v>
      </c>
      <c r="AM259" s="45">
        <f>('Total Revenues by County'!AM259/'Total Revenues by County'!AM$4)</f>
        <v>0</v>
      </c>
      <c r="AN259" s="45">
        <f>('Total Revenues by County'!AN259/'Total Revenues by County'!AN$4)</f>
        <v>0</v>
      </c>
      <c r="AO259" s="45">
        <f>('Total Revenues by County'!AO259/'Total Revenues by County'!AO$4)</f>
        <v>0</v>
      </c>
      <c r="AP259" s="45">
        <f>('Total Revenues by County'!AP259/'Total Revenues by County'!AP$4)</f>
        <v>0</v>
      </c>
      <c r="AQ259" s="45">
        <f>('Total Revenues by County'!AQ259/'Total Revenues by County'!AQ$4)</f>
        <v>0</v>
      </c>
      <c r="AR259" s="45">
        <f>('Total Revenues by County'!AR259/'Total Revenues by County'!AR$4)</f>
        <v>20.718435804469131</v>
      </c>
      <c r="AS259" s="45">
        <f>('Total Revenues by County'!AS259/'Total Revenues by County'!AS$4)</f>
        <v>8.2854739393276482</v>
      </c>
      <c r="AT259" s="45">
        <f>('Total Revenues by County'!AT259/'Total Revenues by County'!AT$4)</f>
        <v>0</v>
      </c>
      <c r="AU259" s="45">
        <f>('Total Revenues by County'!AU259/'Total Revenues by County'!AU$4)</f>
        <v>0</v>
      </c>
      <c r="AV259" s="45">
        <f>('Total Revenues by County'!AV259/'Total Revenues by County'!AV$4)</f>
        <v>0</v>
      </c>
      <c r="AW259" s="45">
        <f>('Total Revenues by County'!AW259/'Total Revenues by County'!AW$4)</f>
        <v>0</v>
      </c>
      <c r="AX259" s="45">
        <f>('Total Revenues by County'!AX259/'Total Revenues by County'!AX$4)</f>
        <v>0</v>
      </c>
      <c r="AY259" s="45">
        <f>('Total Revenues by County'!AY259/'Total Revenues by County'!AY$4)</f>
        <v>0</v>
      </c>
      <c r="AZ259" s="45">
        <f>('Total Revenues by County'!AZ259/'Total Revenues by County'!AZ$4)</f>
        <v>3.9443462718804088</v>
      </c>
      <c r="BA259" s="45">
        <f>('Total Revenues by County'!BA259/'Total Revenues by County'!BA$4)</f>
        <v>0</v>
      </c>
      <c r="BB259" s="45">
        <f>('Total Revenues by County'!BB259/'Total Revenues by County'!BB$4)</f>
        <v>1.3022610279722873</v>
      </c>
      <c r="BC259" s="45">
        <f>('Total Revenues by County'!BC259/'Total Revenues by County'!BC$4)</f>
        <v>0</v>
      </c>
      <c r="BD259" s="45">
        <f>('Total Revenues by County'!BD259/'Total Revenues by County'!BD$4)</f>
        <v>0</v>
      </c>
      <c r="BE259" s="45">
        <f>('Total Revenues by County'!BE259/'Total Revenues by County'!BE$4)</f>
        <v>0</v>
      </c>
      <c r="BF259" s="45">
        <f>('Total Revenues by County'!BF259/'Total Revenues by County'!BF$4)</f>
        <v>0</v>
      </c>
      <c r="BG259" s="45">
        <f>('Total Revenues by County'!BG259/'Total Revenues by County'!BG$4)</f>
        <v>0</v>
      </c>
      <c r="BH259" s="45">
        <f>('Total Revenues by County'!BH259/'Total Revenues by County'!BH$4)</f>
        <v>0</v>
      </c>
      <c r="BI259" s="45">
        <f>('Total Revenues by County'!BI259/'Total Revenues by County'!BI$4)</f>
        <v>0</v>
      </c>
      <c r="BJ259" s="45">
        <f>('Total Revenues by County'!BJ259/'Total Revenues by County'!BJ$4)</f>
        <v>0</v>
      </c>
      <c r="BK259" s="45">
        <f>('Total Revenues by County'!BK259/'Total Revenues by County'!BK$4)</f>
        <v>0</v>
      </c>
      <c r="BL259" s="45">
        <f>('Total Revenues by County'!BL259/'Total Revenues by County'!BL$4)</f>
        <v>0</v>
      </c>
      <c r="BM259" s="45">
        <f>('Total Revenues by County'!BM259/'Total Revenues by County'!BM$4)</f>
        <v>0</v>
      </c>
      <c r="BN259" s="45">
        <f>('Total Revenues by County'!BN259/'Total Revenues by County'!BN$4)</f>
        <v>1.1842440242382246</v>
      </c>
      <c r="BO259" s="45">
        <f>('Total Revenues by County'!BO259/'Total Revenues by County'!BO$4)</f>
        <v>0</v>
      </c>
      <c r="BP259" s="45">
        <f>('Total Revenues by County'!BP259/'Total Revenues by County'!BP$4)</f>
        <v>0</v>
      </c>
      <c r="BQ259" s="14">
        <f>('Total Revenues by County'!BQ259/'Total Revenues by County'!BQ$4)</f>
        <v>0</v>
      </c>
    </row>
    <row r="260" spans="1:84" x14ac:dyDescent="0.25">
      <c r="A260" s="10"/>
      <c r="B260" s="11">
        <v>389.7</v>
      </c>
      <c r="C260" s="12" t="s">
        <v>256</v>
      </c>
      <c r="D260" s="45">
        <f>('Total Revenues by County'!D260/'Total Revenues by County'!D$4)</f>
        <v>0</v>
      </c>
      <c r="E260" s="45">
        <f>('Total Revenues by County'!E260/'Total Revenues by County'!E$4)</f>
        <v>0</v>
      </c>
      <c r="F260" s="45">
        <f>('Total Revenues by County'!F260/'Total Revenues by County'!F$4)</f>
        <v>0</v>
      </c>
      <c r="G260" s="45">
        <f>('Total Revenues by County'!G260/'Total Revenues by County'!G$4)</f>
        <v>0</v>
      </c>
      <c r="H260" s="45">
        <f>('Total Revenues by County'!H260/'Total Revenues by County'!H$4)</f>
        <v>1.5244540863625693</v>
      </c>
      <c r="I260" s="45">
        <f>('Total Revenues by County'!I260/'Total Revenues by County'!I$4)</f>
        <v>1.0764098176162396</v>
      </c>
      <c r="J260" s="45">
        <f>('Total Revenues by County'!J260/'Total Revenues by County'!J$4)</f>
        <v>0</v>
      </c>
      <c r="K260" s="45">
        <f>('Total Revenues by County'!K260/'Total Revenues by County'!K$4)</f>
        <v>0</v>
      </c>
      <c r="L260" s="45">
        <f>('Total Revenues by County'!L260/'Total Revenues by County'!L$4)</f>
        <v>4.3132836035986575</v>
      </c>
      <c r="M260" s="45">
        <f>('Total Revenues by County'!M260/'Total Revenues by County'!M$4)</f>
        <v>0</v>
      </c>
      <c r="N260" s="45">
        <f>('Total Revenues by County'!N260/'Total Revenues by County'!N$4)</f>
        <v>0</v>
      </c>
      <c r="O260" s="45">
        <f>('Total Revenues by County'!O260/'Total Revenues by County'!O$4)</f>
        <v>0</v>
      </c>
      <c r="P260" s="45">
        <f>('Total Revenues by County'!P260/'Total Revenues by County'!P$4)</f>
        <v>0</v>
      </c>
      <c r="Q260" s="45">
        <f>('Total Revenues by County'!Q260/'Total Revenues by County'!Q$4)</f>
        <v>0</v>
      </c>
      <c r="R260" s="45">
        <f>('Total Revenues by County'!R260/'Total Revenues by County'!R$4)</f>
        <v>0</v>
      </c>
      <c r="S260" s="45">
        <f>('Total Revenues by County'!S260/'Total Revenues by County'!S$4)</f>
        <v>0</v>
      </c>
      <c r="T260" s="45">
        <f>('Total Revenues by County'!T260/'Total Revenues by County'!T$4)</f>
        <v>0</v>
      </c>
      <c r="U260" s="45">
        <f>('Total Revenues by County'!U260/'Total Revenues by County'!U$4)</f>
        <v>0</v>
      </c>
      <c r="V260" s="45">
        <f>('Total Revenues by County'!V260/'Total Revenues by County'!V$4)</f>
        <v>0</v>
      </c>
      <c r="W260" s="45">
        <f>('Total Revenues by County'!W260/'Total Revenues by County'!W$4)</f>
        <v>0</v>
      </c>
      <c r="X260" s="45">
        <f>('Total Revenues by County'!X260/'Total Revenues by County'!X$4)</f>
        <v>0</v>
      </c>
      <c r="Y260" s="45">
        <f>('Total Revenues by County'!Y260/'Total Revenues by County'!Y$4)</f>
        <v>0</v>
      </c>
      <c r="Z260" s="45">
        <f>('Total Revenues by County'!Z260/'Total Revenues by County'!Z$4)</f>
        <v>0</v>
      </c>
      <c r="AA260" s="45">
        <f>('Total Revenues by County'!AA260/'Total Revenues by County'!AA$4)</f>
        <v>0</v>
      </c>
      <c r="AB260" s="45">
        <f>('Total Revenues by County'!AB260/'Total Revenues by County'!AB$4)</f>
        <v>19.454947091657509</v>
      </c>
      <c r="AC260" s="45">
        <f>('Total Revenues by County'!AC260/'Total Revenues by County'!AC$4)</f>
        <v>0</v>
      </c>
      <c r="AD260" s="45">
        <f>('Total Revenues by County'!AD260/'Total Revenues by County'!AD$4)</f>
        <v>0</v>
      </c>
      <c r="AE260" s="45">
        <f>('Total Revenues by County'!AE260/'Total Revenues by County'!AE$4)</f>
        <v>0</v>
      </c>
      <c r="AF260" s="45">
        <f>('Total Revenues by County'!AF260/'Total Revenues by County'!AF$4)</f>
        <v>0</v>
      </c>
      <c r="AG260" s="45">
        <f>('Total Revenues by County'!AG260/'Total Revenues by County'!AG$4)</f>
        <v>0</v>
      </c>
      <c r="AH260" s="45">
        <f>('Total Revenues by County'!AH260/'Total Revenues by County'!AH$4)</f>
        <v>0</v>
      </c>
      <c r="AI260" s="45">
        <f>('Total Revenues by County'!AI260/'Total Revenues by County'!AI$4)</f>
        <v>0</v>
      </c>
      <c r="AJ260" s="45">
        <f>('Total Revenues by County'!AJ260/'Total Revenues by County'!AJ$4)</f>
        <v>0.11165967274879927</v>
      </c>
      <c r="AK260" s="45">
        <f>('Total Revenues by County'!AK260/'Total Revenues by County'!AK$4)</f>
        <v>0</v>
      </c>
      <c r="AL260" s="45">
        <f>('Total Revenues by County'!AL260/'Total Revenues by County'!AL$4)</f>
        <v>0</v>
      </c>
      <c r="AM260" s="45">
        <f>('Total Revenues by County'!AM260/'Total Revenues by County'!AM$4)</f>
        <v>0</v>
      </c>
      <c r="AN260" s="45">
        <f>('Total Revenues by County'!AN260/'Total Revenues by County'!AN$4)</f>
        <v>0</v>
      </c>
      <c r="AO260" s="45">
        <f>('Total Revenues by County'!AO260/'Total Revenues by County'!AO$4)</f>
        <v>0</v>
      </c>
      <c r="AP260" s="45">
        <f>('Total Revenues by County'!AP260/'Total Revenues by County'!AP$4)</f>
        <v>0</v>
      </c>
      <c r="AQ260" s="45">
        <f>('Total Revenues by County'!AQ260/'Total Revenues by County'!AQ$4)</f>
        <v>0</v>
      </c>
      <c r="AR260" s="45">
        <f>('Total Revenues by County'!AR260/'Total Revenues by County'!AR$4)</f>
        <v>1.297744863586104</v>
      </c>
      <c r="AS260" s="45">
        <f>('Total Revenues by County'!AS260/'Total Revenues by County'!AS$4)</f>
        <v>154.69024459922241</v>
      </c>
      <c r="AT260" s="45">
        <f>('Total Revenues by County'!AT260/'Total Revenues by County'!AT$4)</f>
        <v>0</v>
      </c>
      <c r="AU260" s="45">
        <f>('Total Revenues by County'!AU260/'Total Revenues by County'!AU$4)</f>
        <v>0</v>
      </c>
      <c r="AV260" s="45">
        <f>('Total Revenues by County'!AV260/'Total Revenues by County'!AV$4)</f>
        <v>0</v>
      </c>
      <c r="AW260" s="45">
        <f>('Total Revenues by County'!AW260/'Total Revenues by County'!AW$4)</f>
        <v>0</v>
      </c>
      <c r="AX260" s="45">
        <f>('Total Revenues by County'!AX260/'Total Revenues by County'!AX$4)</f>
        <v>0</v>
      </c>
      <c r="AY260" s="45">
        <f>('Total Revenues by County'!AY260/'Total Revenues by County'!AY$4)</f>
        <v>0</v>
      </c>
      <c r="AZ260" s="45">
        <f>('Total Revenues by County'!AZ260/'Total Revenues by County'!AZ$4)</f>
        <v>18.146725621364894</v>
      </c>
      <c r="BA260" s="45">
        <f>('Total Revenues by County'!BA260/'Total Revenues by County'!BA$4)</f>
        <v>0</v>
      </c>
      <c r="BB260" s="45">
        <f>('Total Revenues by County'!BB260/'Total Revenues by County'!BB$4)</f>
        <v>5.8288433560150512</v>
      </c>
      <c r="BC260" s="45">
        <f>('Total Revenues by County'!BC260/'Total Revenues by County'!BC$4)</f>
        <v>5.2847726989070289E-2</v>
      </c>
      <c r="BD260" s="45">
        <f>('Total Revenues by County'!BD260/'Total Revenues by County'!BD$4)</f>
        <v>0</v>
      </c>
      <c r="BE260" s="45">
        <f>('Total Revenues by County'!BE260/'Total Revenues by County'!BE$4)</f>
        <v>0</v>
      </c>
      <c r="BF260" s="45">
        <f>('Total Revenues by County'!BF260/'Total Revenues by County'!BF$4)</f>
        <v>0</v>
      </c>
      <c r="BG260" s="45">
        <f>('Total Revenues by County'!BG260/'Total Revenues by County'!BG$4)</f>
        <v>0.52917598220565276</v>
      </c>
      <c r="BH260" s="45">
        <f>('Total Revenues by County'!BH260/'Total Revenues by County'!BH$4)</f>
        <v>0</v>
      </c>
      <c r="BI260" s="45">
        <f>('Total Revenues by County'!BI260/'Total Revenues by County'!BI$4)</f>
        <v>0</v>
      </c>
      <c r="BJ260" s="45">
        <f>('Total Revenues by County'!BJ260/'Total Revenues by County'!BJ$4)</f>
        <v>0</v>
      </c>
      <c r="BK260" s="45">
        <f>('Total Revenues by County'!BK260/'Total Revenues by County'!BK$4)</f>
        <v>0</v>
      </c>
      <c r="BL260" s="45">
        <f>('Total Revenues by County'!BL260/'Total Revenues by County'!BL$4)</f>
        <v>0</v>
      </c>
      <c r="BM260" s="45">
        <f>('Total Revenues by County'!BM260/'Total Revenues by County'!BM$4)</f>
        <v>0</v>
      </c>
      <c r="BN260" s="45">
        <f>('Total Revenues by County'!BN260/'Total Revenues by County'!BN$4)</f>
        <v>1.106337866388482</v>
      </c>
      <c r="BO260" s="45">
        <f>('Total Revenues by County'!BO260/'Total Revenues by County'!BO$4)</f>
        <v>0</v>
      </c>
      <c r="BP260" s="45">
        <f>('Total Revenues by County'!BP260/'Total Revenues by County'!BP$4)</f>
        <v>0</v>
      </c>
      <c r="BQ260" s="14">
        <f>('Total Revenues by County'!BQ260/'Total Revenues by County'!BQ$4)</f>
        <v>0</v>
      </c>
    </row>
    <row r="261" spans="1:84" x14ac:dyDescent="0.25">
      <c r="A261" s="20"/>
      <c r="B261" s="21">
        <v>389.8</v>
      </c>
      <c r="C261" s="22" t="s">
        <v>257</v>
      </c>
      <c r="D261" s="45">
        <f>('Total Revenues by County'!D261/'Total Revenues by County'!D$4)</f>
        <v>0</v>
      </c>
      <c r="E261" s="45">
        <f>('Total Revenues by County'!E261/'Total Revenues by County'!E$4)</f>
        <v>0</v>
      </c>
      <c r="F261" s="45">
        <f>('Total Revenues by County'!F261/'Total Revenues by County'!F$4)</f>
        <v>0.82781913807471341</v>
      </c>
      <c r="G261" s="45">
        <f>('Total Revenues by County'!G261/'Total Revenues by County'!G$4)</f>
        <v>0</v>
      </c>
      <c r="H261" s="45">
        <f>('Total Revenues by County'!H261/'Total Revenues by County'!H$4)</f>
        <v>3.2201167654563432</v>
      </c>
      <c r="I261" s="45">
        <f>('Total Revenues by County'!I261/'Total Revenues by County'!I$4)</f>
        <v>2.11066947105759</v>
      </c>
      <c r="J261" s="45">
        <f>('Total Revenues by County'!J261/'Total Revenues by County'!J$4)</f>
        <v>0</v>
      </c>
      <c r="K261" s="45">
        <f>('Total Revenues by County'!K261/'Total Revenues by County'!K$4)</f>
        <v>0</v>
      </c>
      <c r="L261" s="45">
        <f>('Total Revenues by County'!L261/'Total Revenues by County'!L$4)</f>
        <v>0</v>
      </c>
      <c r="M261" s="45">
        <f>('Total Revenues by County'!M261/'Total Revenues by County'!M$4)</f>
        <v>0</v>
      </c>
      <c r="N261" s="45">
        <f>('Total Revenues by County'!N261/'Total Revenues by County'!N$4)</f>
        <v>0</v>
      </c>
      <c r="O261" s="45">
        <f>('Total Revenues by County'!O261/'Total Revenues by County'!O$4)</f>
        <v>0</v>
      </c>
      <c r="P261" s="45">
        <f>('Total Revenues by County'!P261/'Total Revenues by County'!P$4)</f>
        <v>0</v>
      </c>
      <c r="Q261" s="45">
        <f>('Total Revenues by County'!Q261/'Total Revenues by County'!Q$4)</f>
        <v>0</v>
      </c>
      <c r="R261" s="45">
        <f>('Total Revenues by County'!R261/'Total Revenues by County'!R$4)</f>
        <v>0</v>
      </c>
      <c r="S261" s="45">
        <f>('Total Revenues by County'!S261/'Total Revenues by County'!S$4)</f>
        <v>0.13952060719368251</v>
      </c>
      <c r="T261" s="45">
        <f>('Total Revenues by County'!T261/'Total Revenues by County'!T$4)</f>
        <v>0</v>
      </c>
      <c r="U261" s="45">
        <f>('Total Revenues by County'!U261/'Total Revenues by County'!U$4)</f>
        <v>0</v>
      </c>
      <c r="V261" s="45">
        <f>('Total Revenues by County'!V261/'Total Revenues by County'!V$4)</f>
        <v>0</v>
      </c>
      <c r="W261" s="45">
        <f>('Total Revenues by County'!W261/'Total Revenues by County'!W$4)</f>
        <v>0</v>
      </c>
      <c r="X261" s="45">
        <f>('Total Revenues by County'!X261/'Total Revenues by County'!X$4)</f>
        <v>0</v>
      </c>
      <c r="Y261" s="45">
        <f>('Total Revenues by County'!Y261/'Total Revenues by County'!Y$4)</f>
        <v>0</v>
      </c>
      <c r="Z261" s="45">
        <f>('Total Revenues by County'!Z261/'Total Revenues by County'!Z$4)</f>
        <v>0</v>
      </c>
      <c r="AA261" s="45">
        <f>('Total Revenues by County'!AA261/'Total Revenues by County'!AA$4)</f>
        <v>0</v>
      </c>
      <c r="AB261" s="45">
        <f>('Total Revenues by County'!AB261/'Total Revenues by County'!AB$4)</f>
        <v>0</v>
      </c>
      <c r="AC261" s="45">
        <f>('Total Revenues by County'!AC261/'Total Revenues by County'!AC$4)</f>
        <v>0</v>
      </c>
      <c r="AD261" s="45">
        <f>('Total Revenues by County'!AD261/'Total Revenues by County'!AD$4)</f>
        <v>0</v>
      </c>
      <c r="AE261" s="45">
        <f>('Total Revenues by County'!AE261/'Total Revenues by County'!AE$4)</f>
        <v>0</v>
      </c>
      <c r="AF261" s="45">
        <f>('Total Revenues by County'!AF261/'Total Revenues by County'!AF$4)</f>
        <v>44.379990120204184</v>
      </c>
      <c r="AG261" s="45">
        <f>('Total Revenues by County'!AG261/'Total Revenues by County'!AG$4)</f>
        <v>0</v>
      </c>
      <c r="AH261" s="45">
        <f>('Total Revenues by County'!AH261/'Total Revenues by County'!AH$4)</f>
        <v>0</v>
      </c>
      <c r="AI261" s="45">
        <f>('Total Revenues by County'!AI261/'Total Revenues by County'!AI$4)</f>
        <v>0</v>
      </c>
      <c r="AJ261" s="45">
        <f>('Total Revenues by County'!AJ261/'Total Revenues by County'!AJ$4)</f>
        <v>0</v>
      </c>
      <c r="AK261" s="45">
        <f>('Total Revenues by County'!AK261/'Total Revenues by County'!AK$4)</f>
        <v>0</v>
      </c>
      <c r="AL261" s="45">
        <f>('Total Revenues by County'!AL261/'Total Revenues by County'!AL$4)</f>
        <v>0</v>
      </c>
      <c r="AM261" s="45">
        <f>('Total Revenues by County'!AM261/'Total Revenues by County'!AM$4)</f>
        <v>0</v>
      </c>
      <c r="AN261" s="45">
        <f>('Total Revenues by County'!AN261/'Total Revenues by County'!AN$4)</f>
        <v>0</v>
      </c>
      <c r="AO261" s="45">
        <f>('Total Revenues by County'!AO261/'Total Revenues by County'!AO$4)</f>
        <v>0</v>
      </c>
      <c r="AP261" s="45">
        <f>('Total Revenues by County'!AP261/'Total Revenues by County'!AP$4)</f>
        <v>260.85817280970605</v>
      </c>
      <c r="AQ261" s="45">
        <f>('Total Revenues by County'!AQ261/'Total Revenues by County'!AQ$4)</f>
        <v>0</v>
      </c>
      <c r="AR261" s="45">
        <f>('Total Revenues by County'!AR261/'Total Revenues by County'!AR$4)</f>
        <v>0</v>
      </c>
      <c r="AS261" s="45">
        <f>('Total Revenues by County'!AS261/'Total Revenues by County'!AS$4)</f>
        <v>13.814160431932679</v>
      </c>
      <c r="AT261" s="45">
        <f>('Total Revenues by County'!AT261/'Total Revenues by County'!AT$4)</f>
        <v>0</v>
      </c>
      <c r="AU261" s="45">
        <f>('Total Revenues by County'!AU261/'Total Revenues by County'!AU$4)</f>
        <v>0</v>
      </c>
      <c r="AV261" s="45">
        <f>('Total Revenues by County'!AV261/'Total Revenues by County'!AV$4)</f>
        <v>0</v>
      </c>
      <c r="AW261" s="45">
        <f>('Total Revenues by County'!AW261/'Total Revenues by County'!AW$4)</f>
        <v>0</v>
      </c>
      <c r="AX261" s="45">
        <f>('Total Revenues by County'!AX261/'Total Revenues by County'!AX$4)</f>
        <v>0</v>
      </c>
      <c r="AY261" s="45">
        <f>('Total Revenues by County'!AY261/'Total Revenues by County'!AY$4)</f>
        <v>0</v>
      </c>
      <c r="AZ261" s="45">
        <f>('Total Revenues by County'!AZ261/'Total Revenues by County'!AZ$4)</f>
        <v>0</v>
      </c>
      <c r="BA261" s="45">
        <f>('Total Revenues by County'!BA261/'Total Revenues by County'!BA$4)</f>
        <v>0</v>
      </c>
      <c r="BB261" s="45">
        <f>('Total Revenues by County'!BB261/'Total Revenues by County'!BB$4)</f>
        <v>1.3822099631954434</v>
      </c>
      <c r="BC261" s="45">
        <f>('Total Revenues by County'!BC261/'Total Revenues by County'!BC$4)</f>
        <v>0</v>
      </c>
      <c r="BD261" s="45">
        <f>('Total Revenues by County'!BD261/'Total Revenues by County'!BD$4)</f>
        <v>0</v>
      </c>
      <c r="BE261" s="45">
        <f>('Total Revenues by County'!BE261/'Total Revenues by County'!BE$4)</f>
        <v>0</v>
      </c>
      <c r="BF261" s="45">
        <f>('Total Revenues by County'!BF261/'Total Revenues by County'!BF$4)</f>
        <v>0</v>
      </c>
      <c r="BG261" s="45">
        <f>('Total Revenues by County'!BG261/'Total Revenues by County'!BG$4)</f>
        <v>0</v>
      </c>
      <c r="BH261" s="45">
        <f>('Total Revenues by County'!BH261/'Total Revenues by County'!BH$4)</f>
        <v>34.789309652598448</v>
      </c>
      <c r="BI261" s="45">
        <f>('Total Revenues by County'!BI261/'Total Revenues by County'!BI$4)</f>
        <v>8.3737984295452588</v>
      </c>
      <c r="BJ261" s="45">
        <f>('Total Revenues by County'!BJ261/'Total Revenues by County'!BJ$4)</f>
        <v>0</v>
      </c>
      <c r="BK261" s="45">
        <f>('Total Revenues by County'!BK261/'Total Revenues by County'!BK$4)</f>
        <v>0</v>
      </c>
      <c r="BL261" s="45">
        <f>('Total Revenues by County'!BL261/'Total Revenues by County'!BL$4)</f>
        <v>0</v>
      </c>
      <c r="BM261" s="45">
        <f>('Total Revenues by County'!BM261/'Total Revenues by County'!BM$4)</f>
        <v>0</v>
      </c>
      <c r="BN261" s="45">
        <f>('Total Revenues by County'!BN261/'Total Revenues by County'!BN$4)</f>
        <v>2.9038756303407136</v>
      </c>
      <c r="BO261" s="45">
        <f>('Total Revenues by County'!BO261/'Total Revenues by County'!BO$4)</f>
        <v>0</v>
      </c>
      <c r="BP261" s="45">
        <f>('Total Revenues by County'!BP261/'Total Revenues by County'!BP$4)</f>
        <v>0</v>
      </c>
      <c r="BQ261" s="14">
        <f>('Total Revenues by County'!BQ261/'Total Revenues by County'!BQ$4)</f>
        <v>0</v>
      </c>
    </row>
    <row r="262" spans="1:84" x14ac:dyDescent="0.25">
      <c r="A262" s="20"/>
      <c r="B262" s="21">
        <v>389.9</v>
      </c>
      <c r="C262" s="22" t="s">
        <v>258</v>
      </c>
      <c r="D262" s="45">
        <f>('Total Revenues by County'!D262/'Total Revenues by County'!D$4)</f>
        <v>0</v>
      </c>
      <c r="E262" s="45">
        <f>('Total Revenues by County'!E262/'Total Revenues by County'!E$4)</f>
        <v>0</v>
      </c>
      <c r="F262" s="45">
        <f>('Total Revenues by County'!F262/'Total Revenues by County'!F$4)</f>
        <v>0</v>
      </c>
      <c r="G262" s="45">
        <f>('Total Revenues by County'!G262/'Total Revenues by County'!G$4)</f>
        <v>0</v>
      </c>
      <c r="H262" s="45">
        <f>('Total Revenues by County'!H262/'Total Revenues by County'!H$4)</f>
        <v>0</v>
      </c>
      <c r="I262" s="45">
        <f>('Total Revenues by County'!I262/'Total Revenues by County'!I$4)</f>
        <v>41.31822530948758</v>
      </c>
      <c r="J262" s="45">
        <f>('Total Revenues by County'!J262/'Total Revenues by County'!J$4)</f>
        <v>0</v>
      </c>
      <c r="K262" s="45">
        <f>('Total Revenues by County'!K262/'Total Revenues by County'!K$4)</f>
        <v>43.766763864776642</v>
      </c>
      <c r="L262" s="45">
        <f>('Total Revenues by County'!L262/'Total Revenues by County'!L$4)</f>
        <v>1.4112722256915613</v>
      </c>
      <c r="M262" s="45">
        <f>('Total Revenues by County'!M262/'Total Revenues by County'!M$4)</f>
        <v>0</v>
      </c>
      <c r="N262" s="45">
        <f>('Total Revenues by County'!N262/'Total Revenues by County'!N$4)</f>
        <v>0</v>
      </c>
      <c r="O262" s="45">
        <f>('Total Revenues by County'!O262/'Total Revenues by County'!O$4)</f>
        <v>0</v>
      </c>
      <c r="P262" s="45">
        <f>('Total Revenues by County'!P262/'Total Revenues by County'!P$4)</f>
        <v>23.867820945945947</v>
      </c>
      <c r="Q262" s="45">
        <f>('Total Revenues by County'!Q262/'Total Revenues by County'!Q$4)</f>
        <v>0</v>
      </c>
      <c r="R262" s="45">
        <f>('Total Revenues by County'!R262/'Total Revenues by County'!R$4)</f>
        <v>0</v>
      </c>
      <c r="S262" s="45">
        <f>('Total Revenues by County'!S262/'Total Revenues by County'!S$4)</f>
        <v>0</v>
      </c>
      <c r="T262" s="45">
        <f>('Total Revenues by County'!T262/'Total Revenues by County'!T$4)</f>
        <v>0</v>
      </c>
      <c r="U262" s="45">
        <f>('Total Revenues by County'!U262/'Total Revenues by County'!U$4)</f>
        <v>0</v>
      </c>
      <c r="V262" s="45">
        <f>('Total Revenues by County'!V262/'Total Revenues by County'!V$4)</f>
        <v>0</v>
      </c>
      <c r="W262" s="45">
        <f>('Total Revenues by County'!W262/'Total Revenues by County'!W$4)</f>
        <v>0</v>
      </c>
      <c r="X262" s="45">
        <f>('Total Revenues by County'!X262/'Total Revenues by County'!X$4)</f>
        <v>0</v>
      </c>
      <c r="Y262" s="45">
        <f>('Total Revenues by County'!Y262/'Total Revenues by County'!Y$4)</f>
        <v>0</v>
      </c>
      <c r="Z262" s="45">
        <f>('Total Revenues by County'!Z262/'Total Revenues by County'!Z$4)</f>
        <v>0</v>
      </c>
      <c r="AA262" s="45">
        <f>('Total Revenues by County'!AA262/'Total Revenues by County'!AA$4)</f>
        <v>0</v>
      </c>
      <c r="AB262" s="45">
        <f>('Total Revenues by County'!AB262/'Total Revenues by County'!AB$4)</f>
        <v>0.95717764703346908</v>
      </c>
      <c r="AC262" s="45">
        <f>('Total Revenues by County'!AC262/'Total Revenues by County'!AC$4)</f>
        <v>0</v>
      </c>
      <c r="AD262" s="45">
        <f>('Total Revenues by County'!AD262/'Total Revenues by County'!AD$4)</f>
        <v>2.0700223726349738</v>
      </c>
      <c r="AE262" s="45">
        <f>('Total Revenues by County'!AE262/'Total Revenues by County'!AE$4)</f>
        <v>0</v>
      </c>
      <c r="AF262" s="45">
        <f>('Total Revenues by County'!AF262/'Total Revenues by County'!AF$4)</f>
        <v>0</v>
      </c>
      <c r="AG262" s="45">
        <f>('Total Revenues by County'!AG262/'Total Revenues by County'!AG$4)</f>
        <v>0</v>
      </c>
      <c r="AH262" s="45">
        <f>('Total Revenues by County'!AH262/'Total Revenues by County'!AH$4)</f>
        <v>0</v>
      </c>
      <c r="AI262" s="45">
        <f>('Total Revenues by County'!AI262/'Total Revenues by County'!AI$4)</f>
        <v>0</v>
      </c>
      <c r="AJ262" s="45">
        <f>('Total Revenues by County'!AJ262/'Total Revenues by County'!AJ$4)</f>
        <v>0</v>
      </c>
      <c r="AK262" s="45">
        <f>('Total Revenues by County'!AK262/'Total Revenues by County'!AK$4)</f>
        <v>35.827577415979484</v>
      </c>
      <c r="AL262" s="45">
        <f>('Total Revenues by County'!AL262/'Total Revenues by County'!AL$4)</f>
        <v>0</v>
      </c>
      <c r="AM262" s="45">
        <f>('Total Revenues by County'!AM262/'Total Revenues by County'!AM$4)</f>
        <v>0</v>
      </c>
      <c r="AN262" s="45">
        <f>('Total Revenues by County'!AN262/'Total Revenues by County'!AN$4)</f>
        <v>0</v>
      </c>
      <c r="AO262" s="45">
        <f>('Total Revenues by County'!AO262/'Total Revenues by County'!AO$4)</f>
        <v>0.4477995172803369</v>
      </c>
      <c r="AP262" s="45">
        <f>('Total Revenues by County'!AP262/'Total Revenues by County'!AP$4)</f>
        <v>4.6661690831229192</v>
      </c>
      <c r="AQ262" s="45">
        <f>('Total Revenues by County'!AQ262/'Total Revenues by County'!AQ$4)</f>
        <v>0</v>
      </c>
      <c r="AR262" s="45">
        <f>('Total Revenues by County'!AR262/'Total Revenues by County'!AR$4)</f>
        <v>0</v>
      </c>
      <c r="AS262" s="45">
        <f>('Total Revenues by County'!AS262/'Total Revenues by County'!AS$4)</f>
        <v>50.647963783973211</v>
      </c>
      <c r="AT262" s="45">
        <f>('Total Revenues by County'!AT262/'Total Revenues by County'!AT$4)</f>
        <v>0</v>
      </c>
      <c r="AU262" s="45">
        <f>('Total Revenues by County'!AU262/'Total Revenues by County'!AU$4)</f>
        <v>0</v>
      </c>
      <c r="AV262" s="45">
        <f>('Total Revenues by County'!AV262/'Total Revenues by County'!AV$4)</f>
        <v>3.4165690984698613E-2</v>
      </c>
      <c r="AW262" s="45">
        <f>('Total Revenues by County'!AW262/'Total Revenues by County'!AW$4)</f>
        <v>0</v>
      </c>
      <c r="AX262" s="45">
        <f>('Total Revenues by County'!AX262/'Total Revenues by County'!AX$4)</f>
        <v>0</v>
      </c>
      <c r="AY262" s="45">
        <f>('Total Revenues by County'!AY262/'Total Revenues by County'!AY$4)</f>
        <v>0</v>
      </c>
      <c r="AZ262" s="45">
        <f>('Total Revenues by County'!AZ262/'Total Revenues by County'!AZ$4)</f>
        <v>14.72038143819977</v>
      </c>
      <c r="BA262" s="45">
        <f>('Total Revenues by County'!BA262/'Total Revenues by County'!BA$4)</f>
        <v>2.8360808189843462E-2</v>
      </c>
      <c r="BB262" s="45">
        <f>('Total Revenues by County'!BB262/'Total Revenues by County'!BB$4)</f>
        <v>0</v>
      </c>
      <c r="BC262" s="45">
        <f>('Total Revenues by County'!BC262/'Total Revenues by County'!BC$4)</f>
        <v>0</v>
      </c>
      <c r="BD262" s="45">
        <f>('Total Revenues by County'!BD262/'Total Revenues by County'!BD$4)</f>
        <v>0</v>
      </c>
      <c r="BE262" s="45">
        <f>('Total Revenues by County'!BE262/'Total Revenues by County'!BE$4)</f>
        <v>0.99270342042874737</v>
      </c>
      <c r="BF262" s="45">
        <f>('Total Revenues by County'!BF262/'Total Revenues by County'!BF$4)</f>
        <v>0</v>
      </c>
      <c r="BG262" s="45">
        <f>('Total Revenues by County'!BG262/'Total Revenues by County'!BG$4)</f>
        <v>0</v>
      </c>
      <c r="BH262" s="45">
        <f>('Total Revenues by County'!BH262/'Total Revenues by County'!BH$4)</f>
        <v>0</v>
      </c>
      <c r="BI262" s="45">
        <f>('Total Revenues by County'!BI262/'Total Revenues by County'!BI$4)</f>
        <v>0</v>
      </c>
      <c r="BJ262" s="45">
        <f>('Total Revenues by County'!BJ262/'Total Revenues by County'!BJ$4)</f>
        <v>0</v>
      </c>
      <c r="BK262" s="45">
        <f>('Total Revenues by County'!BK262/'Total Revenues by County'!BK$4)</f>
        <v>0</v>
      </c>
      <c r="BL262" s="45">
        <f>('Total Revenues by County'!BL262/'Total Revenues by County'!BL$4)</f>
        <v>0</v>
      </c>
      <c r="BM262" s="45">
        <f>('Total Revenues by County'!BM262/'Total Revenues by County'!BM$4)</f>
        <v>0</v>
      </c>
      <c r="BN262" s="45">
        <f>('Total Revenues by County'!BN262/'Total Revenues by County'!BN$4)</f>
        <v>4.5918499158290373</v>
      </c>
      <c r="BO262" s="45">
        <f>('Total Revenues by County'!BO262/'Total Revenues by County'!BO$4)</f>
        <v>0</v>
      </c>
      <c r="BP262" s="45">
        <f>('Total Revenues by County'!BP262/'Total Revenues by County'!BP$4)</f>
        <v>0</v>
      </c>
      <c r="BQ262" s="14">
        <f>('Total Revenues by County'!BQ262/'Total Revenues by County'!BQ$4)</f>
        <v>0</v>
      </c>
    </row>
    <row r="263" spans="1:84" ht="15.75" thickBot="1" x14ac:dyDescent="0.3">
      <c r="A263" s="20"/>
      <c r="B263" s="21">
        <v>393</v>
      </c>
      <c r="C263" s="22" t="s">
        <v>259</v>
      </c>
      <c r="D263" s="64">
        <f>('Total Revenues by County'!D263/'Total Revenues by County'!D$4)</f>
        <v>0</v>
      </c>
      <c r="E263" s="64">
        <f>('Total Revenues by County'!E263/'Total Revenues by County'!E$4)</f>
        <v>0</v>
      </c>
      <c r="F263" s="64">
        <f>('Total Revenues by County'!F263/'Total Revenues by County'!F$4)</f>
        <v>0</v>
      </c>
      <c r="G263" s="64">
        <f>('Total Revenues by County'!G263/'Total Revenues by County'!G$4)</f>
        <v>0</v>
      </c>
      <c r="H263" s="64">
        <f>('Total Revenues by County'!H263/'Total Revenues by County'!H$4)</f>
        <v>0</v>
      </c>
      <c r="I263" s="64">
        <f>('Total Revenues by County'!I263/'Total Revenues by County'!I$4)</f>
        <v>0</v>
      </c>
      <c r="J263" s="64">
        <f>('Total Revenues by County'!J263/'Total Revenues by County'!J$4)</f>
        <v>0</v>
      </c>
      <c r="K263" s="64">
        <f>('Total Revenues by County'!K263/'Total Revenues by County'!K$4)</f>
        <v>0</v>
      </c>
      <c r="L263" s="64">
        <f>('Total Revenues by County'!L263/'Total Revenues by County'!L$4)</f>
        <v>0</v>
      </c>
      <c r="M263" s="64">
        <f>('Total Revenues by County'!M263/'Total Revenues by County'!M$4)</f>
        <v>0</v>
      </c>
      <c r="N263" s="64">
        <f>('Total Revenues by County'!N263/'Total Revenues by County'!N$4)</f>
        <v>0</v>
      </c>
      <c r="O263" s="64">
        <f>('Total Revenues by County'!O263/'Total Revenues by County'!O$4)</f>
        <v>0</v>
      </c>
      <c r="P263" s="64">
        <f>('Total Revenues by County'!P263/'Total Revenues by County'!P$4)</f>
        <v>0</v>
      </c>
      <c r="Q263" s="64">
        <f>('Total Revenues by County'!Q263/'Total Revenues by County'!Q$4)</f>
        <v>0</v>
      </c>
      <c r="R263" s="64">
        <f>('Total Revenues by County'!R263/'Total Revenues by County'!R$4)</f>
        <v>0</v>
      </c>
      <c r="S263" s="64">
        <f>('Total Revenues by County'!S263/'Total Revenues by County'!S$4)</f>
        <v>0</v>
      </c>
      <c r="T263" s="64">
        <f>('Total Revenues by County'!T263/'Total Revenues by County'!T$4)</f>
        <v>0</v>
      </c>
      <c r="U263" s="64">
        <f>('Total Revenues by County'!U263/'Total Revenues by County'!U$4)</f>
        <v>0</v>
      </c>
      <c r="V263" s="64">
        <f>('Total Revenues by County'!V263/'Total Revenues by County'!V$4)</f>
        <v>0</v>
      </c>
      <c r="W263" s="64">
        <f>('Total Revenues by County'!W263/'Total Revenues by County'!W$4)</f>
        <v>0</v>
      </c>
      <c r="X263" s="64">
        <f>('Total Revenues by County'!X263/'Total Revenues by County'!X$4)</f>
        <v>0</v>
      </c>
      <c r="Y263" s="64">
        <f>('Total Revenues by County'!Y263/'Total Revenues by County'!Y$4)</f>
        <v>0</v>
      </c>
      <c r="Z263" s="64">
        <f>('Total Revenues by County'!Z263/'Total Revenues by County'!Z$4)</f>
        <v>0</v>
      </c>
      <c r="AA263" s="64">
        <f>('Total Revenues by County'!AA263/'Total Revenues by County'!AA$4)</f>
        <v>0</v>
      </c>
      <c r="AB263" s="64">
        <f>('Total Revenues by County'!AB263/'Total Revenues by County'!AB$4)</f>
        <v>0</v>
      </c>
      <c r="AC263" s="64">
        <f>('Total Revenues by County'!AC263/'Total Revenues by County'!AC$4)</f>
        <v>0</v>
      </c>
      <c r="AD263" s="64">
        <f>('Total Revenues by County'!AD263/'Total Revenues by County'!AD$4)</f>
        <v>0</v>
      </c>
      <c r="AE263" s="64">
        <f>('Total Revenues by County'!AE263/'Total Revenues by County'!AE$4)</f>
        <v>0</v>
      </c>
      <c r="AF263" s="64">
        <f>('Total Revenues by County'!AF263/'Total Revenues by County'!AF$4)</f>
        <v>0</v>
      </c>
      <c r="AG263" s="64">
        <f>('Total Revenues by County'!AG263/'Total Revenues by County'!AG$4)</f>
        <v>0</v>
      </c>
      <c r="AH263" s="64">
        <f>('Total Revenues by County'!AH263/'Total Revenues by County'!AH$4)</f>
        <v>0</v>
      </c>
      <c r="AI263" s="64">
        <f>('Total Revenues by County'!AI263/'Total Revenues by County'!AI$4)</f>
        <v>0</v>
      </c>
      <c r="AJ263" s="64">
        <f>('Total Revenues by County'!AJ263/'Total Revenues by County'!AJ$4)</f>
        <v>0</v>
      </c>
      <c r="AK263" s="64">
        <f>('Total Revenues by County'!AK263/'Total Revenues by County'!AK$4)</f>
        <v>0</v>
      </c>
      <c r="AL263" s="64">
        <f>('Total Revenues by County'!AL263/'Total Revenues by County'!AL$4)</f>
        <v>0</v>
      </c>
      <c r="AM263" s="64">
        <f>('Total Revenues by County'!AM263/'Total Revenues by County'!AM$4)</f>
        <v>0</v>
      </c>
      <c r="AN263" s="64">
        <f>('Total Revenues by County'!AN263/'Total Revenues by County'!AN$4)</f>
        <v>0</v>
      </c>
      <c r="AO263" s="64">
        <f>('Total Revenues by County'!AO263/'Total Revenues by County'!AO$4)</f>
        <v>0</v>
      </c>
      <c r="AP263" s="64">
        <f>('Total Revenues by County'!AP263/'Total Revenues by County'!AP$4)</f>
        <v>0</v>
      </c>
      <c r="AQ263" s="64">
        <f>('Total Revenues by County'!AQ263/'Total Revenues by County'!AQ$4)</f>
        <v>0</v>
      </c>
      <c r="AR263" s="64">
        <f>('Total Revenues by County'!AR263/'Total Revenues by County'!AR$4)</f>
        <v>0</v>
      </c>
      <c r="AS263" s="64">
        <f>('Total Revenues by County'!AS263/'Total Revenues by County'!AS$4)</f>
        <v>0</v>
      </c>
      <c r="AT263" s="64">
        <f>('Total Revenues by County'!AT263/'Total Revenues by County'!AT$4)</f>
        <v>0</v>
      </c>
      <c r="AU263" s="64">
        <f>('Total Revenues by County'!AU263/'Total Revenues by County'!AU$4)</f>
        <v>0</v>
      </c>
      <c r="AV263" s="64">
        <f>('Total Revenues by County'!AV263/'Total Revenues by County'!AV$4)</f>
        <v>0</v>
      </c>
      <c r="AW263" s="64">
        <f>('Total Revenues by County'!AW263/'Total Revenues by County'!AW$4)</f>
        <v>0</v>
      </c>
      <c r="AX263" s="64">
        <f>('Total Revenues by County'!AX263/'Total Revenues by County'!AX$4)</f>
        <v>0</v>
      </c>
      <c r="AY263" s="64">
        <f>('Total Revenues by County'!AY263/'Total Revenues by County'!AY$4)</f>
        <v>0</v>
      </c>
      <c r="AZ263" s="64">
        <f>('Total Revenues by County'!AZ263/'Total Revenues by County'!AZ$4)</f>
        <v>0</v>
      </c>
      <c r="BA263" s="64">
        <f>('Total Revenues by County'!BA263/'Total Revenues by County'!BA$4)</f>
        <v>0</v>
      </c>
      <c r="BB263" s="64">
        <f>('Total Revenues by County'!BB263/'Total Revenues by County'!BB$4)</f>
        <v>0</v>
      </c>
      <c r="BC263" s="64">
        <f>('Total Revenues by County'!BC263/'Total Revenues by County'!BC$4)</f>
        <v>0</v>
      </c>
      <c r="BD263" s="64">
        <f>('Total Revenues by County'!BD263/'Total Revenues by County'!BD$4)</f>
        <v>0</v>
      </c>
      <c r="BE263" s="64">
        <f>('Total Revenues by County'!BE263/'Total Revenues by County'!BE$4)</f>
        <v>0</v>
      </c>
      <c r="BF263" s="64">
        <f>('Total Revenues by County'!BF263/'Total Revenues by County'!BF$4)</f>
        <v>0.27278859379959791</v>
      </c>
      <c r="BG263" s="64">
        <f>('Total Revenues by County'!BG263/'Total Revenues by County'!BG$4)</f>
        <v>0</v>
      </c>
      <c r="BH263" s="64">
        <f>('Total Revenues by County'!BH263/'Total Revenues by County'!BH$4)</f>
        <v>0</v>
      </c>
      <c r="BI263" s="64">
        <f>('Total Revenues by County'!BI263/'Total Revenues by County'!BI$4)</f>
        <v>0</v>
      </c>
      <c r="BJ263" s="64">
        <f>('Total Revenues by County'!BJ263/'Total Revenues by County'!BJ$4)</f>
        <v>0</v>
      </c>
      <c r="BK263" s="64">
        <f>('Total Revenues by County'!BK263/'Total Revenues by County'!BK$4)</f>
        <v>0</v>
      </c>
      <c r="BL263" s="64">
        <f>('Total Revenues by County'!BL263/'Total Revenues by County'!BL$4)</f>
        <v>0</v>
      </c>
      <c r="BM263" s="64">
        <f>('Total Revenues by County'!BM263/'Total Revenues by County'!BM$4)</f>
        <v>0</v>
      </c>
      <c r="BN263" s="64">
        <f>('Total Revenues by County'!BN263/'Total Revenues by County'!BN$4)</f>
        <v>0</v>
      </c>
      <c r="BO263" s="64">
        <f>('Total Revenues by County'!BO263/'Total Revenues by County'!BO$4)</f>
        <v>0</v>
      </c>
      <c r="BP263" s="64">
        <f>('Total Revenues by County'!BP263/'Total Revenues by County'!BP$4)</f>
        <v>0</v>
      </c>
      <c r="BQ263" s="65">
        <f>('Total Revenues by County'!BQ263/'Total Revenues by County'!BQ$4)</f>
        <v>0</v>
      </c>
    </row>
    <row r="264" spans="1:84" ht="16.5" thickBot="1" x14ac:dyDescent="0.3">
      <c r="A264" s="23" t="s">
        <v>260</v>
      </c>
      <c r="B264" s="24"/>
      <c r="C264" s="25"/>
      <c r="D264" s="46">
        <f>('Total Revenues by County'!D264/'Total Revenues by County'!D$4)</f>
        <v>1478.1816887018547</v>
      </c>
      <c r="E264" s="46">
        <f>('Total Revenues by County'!E264/'Total Revenues by County'!E$4)</f>
        <v>1963.2625126573123</v>
      </c>
      <c r="F264" s="46">
        <f>('Total Revenues by County'!F264/'Total Revenues by County'!F$4)</f>
        <v>1864.9557503076728</v>
      </c>
      <c r="G264" s="46">
        <f>('Total Revenues by County'!G264/'Total Revenues by County'!G$4)</f>
        <v>1440.4195031542931</v>
      </c>
      <c r="H264" s="46">
        <f>('Total Revenues by County'!H264/'Total Revenues by County'!H$4)</f>
        <v>1430.8197829540256</v>
      </c>
      <c r="I264" s="46">
        <f>('Total Revenues by County'!I264/'Total Revenues by County'!I$4)</f>
        <v>1753.5363987742733</v>
      </c>
      <c r="J264" s="46">
        <f>('Total Revenues by County'!J264/'Total Revenues by County'!J$4)</f>
        <v>1154.7443848141522</v>
      </c>
      <c r="K264" s="46">
        <f>('Total Revenues by County'!K264/'Total Revenues by County'!K$4)</f>
        <v>3587.4295369886563</v>
      </c>
      <c r="L264" s="46">
        <f>('Total Revenues by County'!L264/'Total Revenues by County'!L$4)</f>
        <v>1554.0413461340506</v>
      </c>
      <c r="M264" s="46">
        <f>('Total Revenues by County'!M264/'Total Revenues by County'!M$4)</f>
        <v>1099.2549826914551</v>
      </c>
      <c r="N264" s="46">
        <f>('Total Revenues by County'!N264/'Total Revenues by County'!N$4)</f>
        <v>3143.1130103144983</v>
      </c>
      <c r="O264" s="46">
        <f>('Total Revenues by County'!O264/'Total Revenues by County'!O$4)</f>
        <v>1917.4795685661422</v>
      </c>
      <c r="P264" s="46">
        <f>('Total Revenues by County'!P264/'Total Revenues by County'!P$4)</f>
        <v>1693.7330236486487</v>
      </c>
      <c r="Q264" s="46">
        <f>('Total Revenues by County'!Q264/'Total Revenues by County'!Q$4)</f>
        <v>1605.508824064528</v>
      </c>
      <c r="R264" s="46">
        <f>('Total Revenues by County'!R264/'Total Revenues by County'!R$4)</f>
        <v>1450.7237349321949</v>
      </c>
      <c r="S264" s="46">
        <f>('Total Revenues by County'!S264/'Total Revenues by County'!S$4)</f>
        <v>1569.3277897145408</v>
      </c>
      <c r="T264" s="46">
        <f>('Total Revenues by County'!T264/'Total Revenues by County'!T$4)</f>
        <v>3072.8222166708301</v>
      </c>
      <c r="U264" s="46">
        <f>('Total Revenues by County'!U264/'Total Revenues by County'!U$4)</f>
        <v>1197.9294346407962</v>
      </c>
      <c r="V264" s="46">
        <f>('Total Revenues by County'!V264/'Total Revenues by County'!V$4)</f>
        <v>1138.0913682277319</v>
      </c>
      <c r="W264" s="46">
        <f>('Total Revenues by County'!W264/'Total Revenues by County'!W$4)</f>
        <v>2121.3863251807416</v>
      </c>
      <c r="X264" s="46">
        <f>('Total Revenues by County'!X264/'Total Revenues by County'!X$4)</f>
        <v>2140.7956845869448</v>
      </c>
      <c r="Y264" s="46">
        <f>('Total Revenues by County'!Y264/'Total Revenues by County'!Y$4)</f>
        <v>1979.9842008070584</v>
      </c>
      <c r="Z264" s="46">
        <f>('Total Revenues by County'!Z264/'Total Revenues by County'!Z$4)</f>
        <v>1905.6498754396248</v>
      </c>
      <c r="AA264" s="46">
        <f>('Total Revenues by County'!AA264/'Total Revenues by County'!AA$4)</f>
        <v>1867.9193149093114</v>
      </c>
      <c r="AB264" s="46">
        <f>('Total Revenues by County'!AB264/'Total Revenues by County'!AB$4)</f>
        <v>1479.6131171741988</v>
      </c>
      <c r="AC264" s="46">
        <f>('Total Revenues by County'!AC264/'Total Revenues by County'!AC$4)</f>
        <v>1228.2739136795904</v>
      </c>
      <c r="AD264" s="46">
        <f>('Total Revenues by County'!AD264/'Total Revenues by County'!AD$4)</f>
        <v>2415.536940400209</v>
      </c>
      <c r="AE264" s="46">
        <f>('Total Revenues by County'!AE264/'Total Revenues by County'!AE$4)</f>
        <v>1340.7096806238515</v>
      </c>
      <c r="AF264" s="46">
        <f>('Total Revenues by County'!AF264/'Total Revenues by County'!AF$4)</f>
        <v>2146.172244360283</v>
      </c>
      <c r="AG264" s="46">
        <f>('Total Revenues by County'!AG264/'Total Revenues by County'!AG$4)</f>
        <v>1267.1759095865966</v>
      </c>
      <c r="AH264" s="46">
        <f>('Total Revenues by County'!AH264/'Total Revenues by County'!AH$4)</f>
        <v>0</v>
      </c>
      <c r="AI264" s="46">
        <f>('Total Revenues by County'!AI264/'Total Revenues by County'!AI$4)</f>
        <v>1544.2726738030819</v>
      </c>
      <c r="AJ264" s="46">
        <f>('Total Revenues by County'!AJ264/'Total Revenues by County'!AJ$4)</f>
        <v>1089.4671538593886</v>
      </c>
      <c r="AK264" s="46">
        <f>('Total Revenues by County'!AK264/'Total Revenues by County'!AK$4)</f>
        <v>2000.5038401575564</v>
      </c>
      <c r="AL264" s="46">
        <f>('Total Revenues by County'!AL264/'Total Revenues by County'!AL$4)</f>
        <v>1278.7461892642611</v>
      </c>
      <c r="AM264" s="46">
        <f>('Total Revenues by County'!AM264/'Total Revenues by County'!AM$4)</f>
        <v>1388.2417791201831</v>
      </c>
      <c r="AN264" s="46">
        <f>('Total Revenues by County'!AN264/'Total Revenues by County'!AN$4)</f>
        <v>1842.5986539540102</v>
      </c>
      <c r="AO264" s="46">
        <f>('Total Revenues by County'!AO264/'Total Revenues by County'!AO$4)</f>
        <v>2126.6587069275406</v>
      </c>
      <c r="AP264" s="46">
        <f>('Total Revenues by County'!AP264/'Total Revenues by County'!AP$4)</f>
        <v>2722.7374505724856</v>
      </c>
      <c r="AQ264" s="46">
        <f>('Total Revenues by County'!AQ264/'Total Revenues by County'!AQ$4)</f>
        <v>1334.2190461658445</v>
      </c>
      <c r="AR264" s="46">
        <f>('Total Revenues by County'!AR264/'Total Revenues by County'!AR$4)</f>
        <v>2882.4757386407468</v>
      </c>
      <c r="AS264" s="46">
        <f>('Total Revenues by County'!AS264/'Total Revenues by County'!AS$4)</f>
        <v>4096.6428024532606</v>
      </c>
      <c r="AT264" s="46">
        <f>('Total Revenues by County'!AT264/'Total Revenues by County'!AT$4)</f>
        <v>6408.2775358398703</v>
      </c>
      <c r="AU264" s="46">
        <f>('Total Revenues by County'!AU264/'Total Revenues by County'!AU$4)</f>
        <v>1643.8711509643738</v>
      </c>
      <c r="AV264" s="46">
        <f>('Total Revenues by County'!AV264/'Total Revenues by County'!AV$4)</f>
        <v>1392.8185231539424</v>
      </c>
      <c r="AW264" s="46">
        <f>('Total Revenues by County'!AW264/'Total Revenues by County'!AW$4)</f>
        <v>1287.3619649805448</v>
      </c>
      <c r="AX264" s="46">
        <f>('Total Revenues by County'!AX264/'Total Revenues by County'!AX$4)</f>
        <v>2275.8322062067418</v>
      </c>
      <c r="AY264" s="46">
        <f>('Total Revenues by County'!AY264/'Total Revenues by County'!AY$4)</f>
        <v>2193.6288723843677</v>
      </c>
      <c r="AZ264" s="46">
        <f>('Total Revenues by County'!AZ264/'Total Revenues by County'!AZ$4)</f>
        <v>2187.7574899697715</v>
      </c>
      <c r="BA264" s="46">
        <f>('Total Revenues by County'!BA264/'Total Revenues by County'!BA$4)</f>
        <v>2299.7853602471087</v>
      </c>
      <c r="BB264" s="46">
        <f>('Total Revenues by County'!BB264/'Total Revenues by County'!BB$4)</f>
        <v>1623.5743365494388</v>
      </c>
      <c r="BC264" s="46">
        <f>('Total Revenues by County'!BC264/'Total Revenues by County'!BC$4)</f>
        <v>1267.725207569373</v>
      </c>
      <c r="BD264" s="46">
        <f>('Total Revenues by County'!BD264/'Total Revenues by County'!BD$4)</f>
        <v>1526.2857456050206</v>
      </c>
      <c r="BE264" s="46">
        <f>('Total Revenues by County'!BE264/'Total Revenues by County'!BE$4)</f>
        <v>2253.747547561803</v>
      </c>
      <c r="BF264" s="46">
        <f>('Total Revenues by County'!BF264/'Total Revenues by County'!BF$4)</f>
        <v>1431.0316567029945</v>
      </c>
      <c r="BG264" s="46">
        <f>('Total Revenues by County'!BG264/'Total Revenues by County'!BG$4)</f>
        <v>991.35047201907514</v>
      </c>
      <c r="BH264" s="46">
        <f>('Total Revenues by County'!BH264/'Total Revenues by County'!BH$4)</f>
        <v>2668.6478744352507</v>
      </c>
      <c r="BI264" s="46">
        <f>('Total Revenues by County'!BI264/'Total Revenues by County'!BI$4)</f>
        <v>1268.8309194063336</v>
      </c>
      <c r="BJ264" s="46">
        <f>('Total Revenues by County'!BJ264/'Total Revenues by County'!BJ$4)</f>
        <v>1423.630543882819</v>
      </c>
      <c r="BK264" s="46">
        <f>('Total Revenues by County'!BK264/'Total Revenues by County'!BK$4)</f>
        <v>1722.6946010383476</v>
      </c>
      <c r="BL264" s="46">
        <f>('Total Revenues by County'!BL264/'Total Revenues by County'!BL$4)</f>
        <v>1779.7006686711843</v>
      </c>
      <c r="BM264" s="46">
        <f>('Total Revenues by County'!BM264/'Total Revenues by County'!BM$4)</f>
        <v>796.24421755845469</v>
      </c>
      <c r="BN264" s="46">
        <f>('Total Revenues by County'!BN264/'Total Revenues by County'!BN$4)</f>
        <v>1493.027987315982</v>
      </c>
      <c r="BO264" s="46">
        <f>('Total Revenues by County'!BO264/'Total Revenues by County'!BO$4)</f>
        <v>2557.458472904862</v>
      </c>
      <c r="BP264" s="46">
        <f>('Total Revenues by County'!BP264/'Total Revenues by County'!BP$4)</f>
        <v>2698.2735455835405</v>
      </c>
      <c r="BQ264" s="27">
        <f>('Total Revenues by County'!BQ264/'Total Revenues by County'!BQ$4)</f>
        <v>1099.4092880735404</v>
      </c>
      <c r="BR264" s="28"/>
      <c r="BS264" s="29"/>
      <c r="BT264" s="29"/>
      <c r="BU264" s="29"/>
      <c r="BV264" s="29"/>
      <c r="BW264" s="29"/>
      <c r="BX264" s="29"/>
      <c r="BY264" s="29"/>
      <c r="BZ264" s="29"/>
      <c r="CA264" s="29"/>
      <c r="CB264" s="29"/>
      <c r="CC264" s="29"/>
      <c r="CD264" s="29"/>
      <c r="CE264" s="29"/>
      <c r="CF264" s="29"/>
    </row>
    <row r="265" spans="1:84" x14ac:dyDescent="0.25">
      <c r="A265" s="30"/>
      <c r="B265" s="31"/>
      <c r="C265" s="31"/>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32"/>
      <c r="BP265" s="32"/>
      <c r="BQ265" s="33"/>
    </row>
    <row r="266" spans="1:84" x14ac:dyDescent="0.25">
      <c r="A266" s="30" t="s">
        <v>317</v>
      </c>
      <c r="B266" s="31"/>
      <c r="C266" s="31"/>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32"/>
      <c r="BP266" s="32"/>
      <c r="BQ266" s="33"/>
    </row>
    <row r="267" spans="1:84" ht="15.75" thickBot="1" x14ac:dyDescent="0.3">
      <c r="A267" s="78" t="s">
        <v>318</v>
      </c>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c r="AL267" s="84"/>
      <c r="AM267" s="84"/>
      <c r="AN267" s="84"/>
      <c r="AO267" s="84"/>
      <c r="AP267" s="84"/>
      <c r="AQ267" s="84"/>
      <c r="AR267" s="84"/>
      <c r="AS267" s="84"/>
      <c r="AT267" s="84"/>
      <c r="AU267" s="84"/>
      <c r="AV267" s="84"/>
      <c r="AW267" s="84"/>
      <c r="AX267" s="84"/>
      <c r="AY267" s="84"/>
      <c r="AZ267" s="84"/>
      <c r="BA267" s="84"/>
      <c r="BB267" s="84"/>
      <c r="BC267" s="84"/>
      <c r="BD267" s="84"/>
      <c r="BE267" s="84"/>
      <c r="BF267" s="84"/>
      <c r="BG267" s="84"/>
      <c r="BH267" s="84"/>
      <c r="BI267" s="84"/>
      <c r="BJ267" s="84"/>
      <c r="BK267" s="84"/>
      <c r="BL267" s="84"/>
      <c r="BM267" s="84"/>
      <c r="BN267" s="84"/>
      <c r="BO267" s="84"/>
      <c r="BP267" s="84"/>
      <c r="BQ267" s="85"/>
    </row>
  </sheetData>
  <mergeCells count="3">
    <mergeCell ref="A3:C3"/>
    <mergeCell ref="A4:C4"/>
    <mergeCell ref="A267:BQ267"/>
  </mergeCells>
  <pageMargins left="0.5" right="0.5" top="0.5" bottom="0.5" header="0.3" footer="0.3"/>
  <pageSetup paperSize="5" scale="46" fitToWidth="4" fitToHeight="4" orientation="landscape" r:id="rId1"/>
  <headerFooter>
    <oddFooter>&amp;L&amp;14Office of Economic and Demographic Research&amp;R&amp;14Page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Statewide Totals</vt:lpstr>
      <vt:lpstr>Total Revenues by County</vt:lpstr>
      <vt:lpstr>Per Capita Revenues by County</vt:lpstr>
      <vt:lpstr>'Per Capita Revenues by County'!Print_Area</vt:lpstr>
      <vt:lpstr>'Statewide Totals'!Print_Area</vt:lpstr>
      <vt:lpstr>'Total Revenues by County'!Print_Area</vt:lpstr>
      <vt:lpstr>'Per Capita Revenues by County'!Print_Titles</vt:lpstr>
      <vt:lpstr>'Statewide Totals'!Print_Titles</vt:lpstr>
      <vt:lpstr>'Total Revenues by County'!Print_Titles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ocain.steve</dc:creator>
  <cp:lastModifiedBy>O'Cain, Steve</cp:lastModifiedBy>
  <cp:lastPrinted>2023-02-13T22:37:03Z</cp:lastPrinted>
  <dcterms:created xsi:type="dcterms:W3CDTF">2015-06-29T17:15:28Z</dcterms:created>
  <dcterms:modified xsi:type="dcterms:W3CDTF">2023-03-03T18:30:09Z</dcterms:modified>
</cp:coreProperties>
</file>