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County'!$A$1:$BQ$271</definedName>
    <definedName name="_xlnm.Print_Area" localSheetId="0">'Statewide Totals'!$A$1:$E$273</definedName>
    <definedName name="_xlnm.Print_Area" localSheetId="1">'Total Revenues by County'!$A$1:$BR$271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62913"/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BB267" i="3"/>
  <c r="BC267" i="3"/>
  <c r="BD267" i="3"/>
  <c r="BE267" i="3"/>
  <c r="BF267" i="3"/>
  <c r="BG267" i="3"/>
  <c r="BH267" i="3"/>
  <c r="BI267" i="3"/>
  <c r="BJ267" i="3"/>
  <c r="BK267" i="3"/>
  <c r="BL267" i="3"/>
  <c r="BM267" i="3"/>
  <c r="BN267" i="3"/>
  <c r="BO267" i="3"/>
  <c r="BP267" i="3"/>
  <c r="BQ267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BB268" i="3"/>
  <c r="BC268" i="3"/>
  <c r="BD268" i="3"/>
  <c r="BE268" i="3"/>
  <c r="BF268" i="3"/>
  <c r="BG268" i="3"/>
  <c r="BH268" i="3"/>
  <c r="BI268" i="3"/>
  <c r="BJ268" i="3"/>
  <c r="BK268" i="3"/>
  <c r="BL268" i="3"/>
  <c r="BM268" i="3"/>
  <c r="BN268" i="3"/>
  <c r="BO268" i="3"/>
  <c r="BP268" i="3"/>
  <c r="BQ268" i="3"/>
  <c r="D5" i="3"/>
  <c r="BR265" i="2" l="1"/>
  <c r="D264" i="1" s="1"/>
  <c r="BR266" i="2"/>
  <c r="D265" i="1" s="1"/>
  <c r="BR267" i="2"/>
  <c r="D266" i="1" s="1"/>
  <c r="BR215" i="2" l="1"/>
  <c r="D214" i="1" s="1"/>
  <c r="BR216" i="2"/>
  <c r="D215" i="1" s="1"/>
  <c r="BR50" i="2"/>
  <c r="D49" i="1" s="1"/>
  <c r="BR51" i="2"/>
  <c r="D50" i="1" s="1"/>
  <c r="BR52" i="2"/>
  <c r="D51" i="1" s="1"/>
  <c r="BR53" i="2"/>
  <c r="D52" i="1" s="1"/>
  <c r="BR54" i="2"/>
  <c r="D53" i="1" s="1"/>
  <c r="BR55" i="2"/>
  <c r="D54" i="1" s="1"/>
  <c r="BR56" i="2"/>
  <c r="D55" i="1" s="1"/>
  <c r="BR57" i="2"/>
  <c r="D56" i="1" s="1"/>
  <c r="BR58" i="2"/>
  <c r="D57" i="1" s="1"/>
  <c r="BR59" i="2"/>
  <c r="D58" i="1" s="1"/>
  <c r="BR60" i="2"/>
  <c r="D59" i="1" s="1"/>
  <c r="BR61" i="2"/>
  <c r="D60" i="1" s="1"/>
  <c r="BR62" i="2"/>
  <c r="D61" i="1" s="1"/>
  <c r="BR63" i="2"/>
  <c r="D62" i="1" s="1"/>
  <c r="BR64" i="2"/>
  <c r="D63" i="1" s="1"/>
  <c r="BR65" i="2"/>
  <c r="D64" i="1" s="1"/>
  <c r="BR66" i="2"/>
  <c r="D65" i="1" s="1"/>
  <c r="BR67" i="2"/>
  <c r="D66" i="1" s="1"/>
  <c r="BR68" i="2"/>
  <c r="D67" i="1" s="1"/>
  <c r="BR69" i="2"/>
  <c r="D68" i="1" s="1"/>
  <c r="BR70" i="2"/>
  <c r="D69" i="1" s="1"/>
  <c r="BR71" i="2"/>
  <c r="D70" i="1" s="1"/>
  <c r="BR72" i="2"/>
  <c r="D71" i="1" s="1"/>
  <c r="BR73" i="2"/>
  <c r="D72" i="1" s="1"/>
  <c r="BR74" i="2"/>
  <c r="D73" i="1" s="1"/>
  <c r="BR75" i="2"/>
  <c r="D74" i="1" s="1"/>
  <c r="BR76" i="2"/>
  <c r="D75" i="1" s="1"/>
  <c r="BR77" i="2"/>
  <c r="D76" i="1" s="1"/>
  <c r="BR78" i="2"/>
  <c r="D77" i="1" s="1"/>
  <c r="BR79" i="2"/>
  <c r="D78" i="1" s="1"/>
  <c r="BR80" i="2"/>
  <c r="D79" i="1" s="1"/>
  <c r="BR81" i="2"/>
  <c r="D80" i="1" s="1"/>
  <c r="BR82" i="2"/>
  <c r="D81" i="1" s="1"/>
  <c r="BR83" i="2"/>
  <c r="D82" i="1" s="1"/>
  <c r="BR84" i="2"/>
  <c r="D83" i="1" s="1"/>
  <c r="BR85" i="2"/>
  <c r="D84" i="1" s="1"/>
  <c r="BR86" i="2"/>
  <c r="D85" i="1" s="1"/>
  <c r="BR87" i="2"/>
  <c r="D86" i="1" s="1"/>
  <c r="BR88" i="2"/>
  <c r="D87" i="1" s="1"/>
  <c r="BR89" i="2"/>
  <c r="D88" i="1" s="1"/>
  <c r="BR90" i="2"/>
  <c r="D89" i="1" s="1"/>
  <c r="BR91" i="2"/>
  <c r="D90" i="1" s="1"/>
  <c r="BR92" i="2"/>
  <c r="D91" i="1" s="1"/>
  <c r="BR93" i="2"/>
  <c r="D92" i="1" s="1"/>
  <c r="BR94" i="2"/>
  <c r="D93" i="1" s="1"/>
  <c r="BR95" i="2"/>
  <c r="D94" i="1" s="1"/>
  <c r="BR96" i="2"/>
  <c r="D95" i="1" s="1"/>
  <c r="BR97" i="2"/>
  <c r="D96" i="1" s="1"/>
  <c r="BR98" i="2"/>
  <c r="D97" i="1" s="1"/>
  <c r="BR99" i="2"/>
  <c r="D98" i="1" s="1"/>
  <c r="BR100" i="2"/>
  <c r="D99" i="1" s="1"/>
  <c r="BR101" i="2"/>
  <c r="D100" i="1" s="1"/>
  <c r="BR102" i="2"/>
  <c r="D101" i="1" s="1"/>
  <c r="BR103" i="2"/>
  <c r="D102" i="1" s="1"/>
  <c r="BR104" i="2"/>
  <c r="D103" i="1" s="1"/>
  <c r="BR105" i="2"/>
  <c r="D104" i="1" s="1"/>
  <c r="BR106" i="2"/>
  <c r="D105" i="1" s="1"/>
  <c r="BR107" i="2"/>
  <c r="D106" i="1" s="1"/>
  <c r="BR108" i="2"/>
  <c r="D107" i="1" s="1"/>
  <c r="BR109" i="2"/>
  <c r="D108" i="1" s="1"/>
  <c r="BR110" i="2"/>
  <c r="D109" i="1" s="1"/>
  <c r="BR111" i="2"/>
  <c r="D110" i="1" s="1"/>
  <c r="BR112" i="2"/>
  <c r="D111" i="1" s="1"/>
  <c r="BR113" i="2"/>
  <c r="D112" i="1" s="1"/>
  <c r="BR114" i="2"/>
  <c r="D113" i="1" s="1"/>
  <c r="BR115" i="2"/>
  <c r="D114" i="1" s="1"/>
  <c r="BR116" i="2"/>
  <c r="D115" i="1" s="1"/>
  <c r="BR117" i="2"/>
  <c r="D116" i="1" s="1"/>
  <c r="BR118" i="2"/>
  <c r="D117" i="1" s="1"/>
  <c r="BR119" i="2"/>
  <c r="D118" i="1" s="1"/>
  <c r="BR120" i="2"/>
  <c r="D119" i="1" s="1"/>
  <c r="BR121" i="2"/>
  <c r="D120" i="1" s="1"/>
  <c r="BR122" i="2"/>
  <c r="D121" i="1" s="1"/>
  <c r="BR38" i="2"/>
  <c r="D37" i="1" s="1"/>
  <c r="BR11" i="2"/>
  <c r="D10" i="1" s="1"/>
  <c r="BR39" i="2" l="1"/>
  <c r="D38" i="1" s="1"/>
  <c r="BR4" i="2"/>
  <c r="BR264" i="2" l="1"/>
  <c r="D263" i="1" s="1"/>
  <c r="BR213" i="2"/>
  <c r="D212" i="1" s="1"/>
  <c r="BR214" i="2"/>
  <c r="D213" i="1" s="1"/>
  <c r="BR43" i="2"/>
  <c r="D42" i="1" s="1"/>
  <c r="BR44" i="2"/>
  <c r="D43" i="1" s="1"/>
  <c r="BR45" i="2"/>
  <c r="D44" i="1" s="1"/>
  <c r="BR16" i="2"/>
  <c r="D15" i="1" s="1"/>
  <c r="BR17" i="2"/>
  <c r="D16" i="1" s="1"/>
  <c r="BR18" i="2"/>
  <c r="D17" i="1" s="1"/>
  <c r="BR19" i="2"/>
  <c r="D18" i="1" s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6" i="3"/>
  <c r="BR263" i="2" l="1"/>
  <c r="D262" i="1" s="1"/>
  <c r="BR262" i="2"/>
  <c r="D261" i="1" s="1"/>
  <c r="BR261" i="2"/>
  <c r="D260" i="1" s="1"/>
  <c r="BR260" i="2"/>
  <c r="D259" i="1" s="1"/>
  <c r="BR259" i="2"/>
  <c r="D258" i="1" s="1"/>
  <c r="BR258" i="2"/>
  <c r="D257" i="1" s="1"/>
  <c r="BR257" i="2"/>
  <c r="D256" i="1" s="1"/>
  <c r="BR256" i="2"/>
  <c r="D255" i="1" s="1"/>
  <c r="BR255" i="2"/>
  <c r="D254" i="1" s="1"/>
  <c r="BR254" i="2"/>
  <c r="D253" i="1" s="1"/>
  <c r="BR253" i="2"/>
  <c r="D252" i="1" s="1"/>
  <c r="BR252" i="2"/>
  <c r="D251" i="1" s="1"/>
  <c r="BR251" i="2"/>
  <c r="D250" i="1" s="1"/>
  <c r="BR250" i="2"/>
  <c r="D249" i="1" s="1"/>
  <c r="BR248" i="2"/>
  <c r="D247" i="1" s="1"/>
  <c r="BR247" i="2"/>
  <c r="D246" i="1" s="1"/>
  <c r="BR246" i="2"/>
  <c r="D245" i="1" s="1"/>
  <c r="BR245" i="2"/>
  <c r="D244" i="1" s="1"/>
  <c r="BR244" i="2"/>
  <c r="D243" i="1" s="1"/>
  <c r="BR243" i="2"/>
  <c r="D242" i="1" s="1"/>
  <c r="BR242" i="2"/>
  <c r="D241" i="1" s="1"/>
  <c r="BR241" i="2"/>
  <c r="D240" i="1" s="1"/>
  <c r="BR240" i="2"/>
  <c r="D239" i="1" s="1"/>
  <c r="BR239" i="2"/>
  <c r="D238" i="1" s="1"/>
  <c r="BR238" i="2"/>
  <c r="D237" i="1" s="1"/>
  <c r="BR237" i="2"/>
  <c r="D236" i="1" s="1"/>
  <c r="BR236" i="2"/>
  <c r="D235" i="1" s="1"/>
  <c r="BR234" i="2"/>
  <c r="D233" i="1" s="1"/>
  <c r="BR233" i="2"/>
  <c r="D232" i="1" s="1"/>
  <c r="BR232" i="2"/>
  <c r="D231" i="1" s="1"/>
  <c r="BR231" i="2"/>
  <c r="D230" i="1" s="1"/>
  <c r="BR230" i="2"/>
  <c r="D229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2" i="2"/>
  <c r="D221" i="1" s="1"/>
  <c r="BR221" i="2"/>
  <c r="D220" i="1" s="1"/>
  <c r="BR220" i="2"/>
  <c r="D219" i="1" s="1"/>
  <c r="BR219" i="2"/>
  <c r="D218" i="1" s="1"/>
  <c r="BR218" i="2"/>
  <c r="D217" i="1" s="1"/>
  <c r="BR212" i="2"/>
  <c r="D211" i="1" s="1"/>
  <c r="BR211" i="2"/>
  <c r="D210" i="1" s="1"/>
  <c r="BR210" i="2"/>
  <c r="D209" i="1" s="1"/>
  <c r="BR209" i="2"/>
  <c r="D208" i="1" s="1"/>
  <c r="BR208" i="2"/>
  <c r="D207" i="1" s="1"/>
  <c r="BR207" i="2"/>
  <c r="D206" i="1" s="1"/>
  <c r="BR206" i="2"/>
  <c r="D205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90" i="2"/>
  <c r="D189" i="1" s="1"/>
  <c r="BR189" i="2"/>
  <c r="D188" i="1" s="1"/>
  <c r="BR188" i="2"/>
  <c r="D187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5" i="2"/>
  <c r="D124" i="1" s="1"/>
  <c r="BR124" i="2"/>
  <c r="D123" i="1" s="1"/>
  <c r="BR49" i="2"/>
  <c r="D48" i="1" s="1"/>
  <c r="BR48" i="2"/>
  <c r="D47" i="1" s="1"/>
  <c r="BR46" i="2"/>
  <c r="D45" i="1" s="1"/>
  <c r="BR42" i="2"/>
  <c r="D41" i="1" s="1"/>
  <c r="BR41" i="2"/>
  <c r="D40" i="1" s="1"/>
  <c r="BR40" i="2"/>
  <c r="D39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24" i="2"/>
  <c r="D23" i="1" s="1"/>
  <c r="BR23" i="2"/>
  <c r="D22" i="1" s="1"/>
  <c r="BR22" i="2"/>
  <c r="D21" i="1" s="1"/>
  <c r="BR7" i="2"/>
  <c r="D6" i="1" s="1"/>
  <c r="BR8" i="2"/>
  <c r="D7" i="1" s="1"/>
  <c r="BR9" i="2"/>
  <c r="D8" i="1" s="1"/>
  <c r="BR10" i="2"/>
  <c r="D9" i="1" s="1"/>
  <c r="BR12" i="2"/>
  <c r="D11" i="1" s="1"/>
  <c r="BR13" i="2"/>
  <c r="D12" i="1" s="1"/>
  <c r="BR14" i="2"/>
  <c r="D13" i="1" s="1"/>
  <c r="BR15" i="2"/>
  <c r="D14" i="1" s="1"/>
  <c r="BR20" i="2"/>
  <c r="D19" i="1" s="1"/>
  <c r="BR6" i="2"/>
  <c r="D5" i="1" s="1"/>
  <c r="BR268" i="2"/>
  <c r="D267" i="1" s="1"/>
  <c r="BR249" i="2"/>
  <c r="D248" i="1" s="1"/>
  <c r="BR235" i="2"/>
  <c r="D234" i="1" s="1"/>
  <c r="BR217" i="2"/>
  <c r="D216" i="1" s="1"/>
  <c r="BR123" i="2"/>
  <c r="D122" i="1" s="1"/>
  <c r="BR47" i="2"/>
  <c r="D46" i="1" s="1"/>
  <c r="BR21" i="2"/>
  <c r="D20" i="1" s="1"/>
  <c r="BR5" i="2"/>
  <c r="D4" i="1" s="1"/>
  <c r="E269" i="1"/>
  <c r="E265" i="1" l="1"/>
  <c r="E266" i="1"/>
  <c r="E214" i="1"/>
  <c r="E215" i="1"/>
  <c r="E59" i="1"/>
  <c r="E70" i="1"/>
  <c r="E81" i="1"/>
  <c r="E93" i="1"/>
  <c r="E101" i="1"/>
  <c r="E112" i="1"/>
  <c r="E60" i="1"/>
  <c r="E82" i="1"/>
  <c r="E94" i="1"/>
  <c r="E102" i="1"/>
  <c r="E113" i="1"/>
  <c r="E68" i="1"/>
  <c r="E111" i="1"/>
  <c r="E49" i="1"/>
  <c r="E61" i="1"/>
  <c r="E71" i="1"/>
  <c r="E83" i="1"/>
  <c r="E95" i="1"/>
  <c r="E103" i="1"/>
  <c r="E114" i="1"/>
  <c r="E91" i="1"/>
  <c r="E69" i="1"/>
  <c r="E50" i="1"/>
  <c r="E62" i="1"/>
  <c r="E72" i="1"/>
  <c r="E84" i="1"/>
  <c r="E96" i="1"/>
  <c r="E104" i="1"/>
  <c r="E115" i="1"/>
  <c r="E92" i="1"/>
  <c r="E51" i="1"/>
  <c r="E63" i="1"/>
  <c r="E73" i="1"/>
  <c r="E85" i="1"/>
  <c r="E97" i="1"/>
  <c r="E105" i="1"/>
  <c r="E116" i="1"/>
  <c r="E57" i="1"/>
  <c r="E52" i="1"/>
  <c r="E74" i="1"/>
  <c r="E86" i="1"/>
  <c r="E98" i="1"/>
  <c r="E106" i="1"/>
  <c r="E117" i="1"/>
  <c r="E79" i="1"/>
  <c r="E58" i="1"/>
  <c r="E53" i="1"/>
  <c r="E64" i="1"/>
  <c r="E75" i="1"/>
  <c r="E87" i="1"/>
  <c r="E99" i="1"/>
  <c r="E107" i="1"/>
  <c r="E118" i="1"/>
  <c r="E110" i="1"/>
  <c r="E54" i="1"/>
  <c r="E65" i="1"/>
  <c r="E76" i="1"/>
  <c r="E88" i="1"/>
  <c r="E108" i="1"/>
  <c r="E119" i="1"/>
  <c r="E100" i="1"/>
  <c r="E55" i="1"/>
  <c r="E66" i="1"/>
  <c r="E77" i="1"/>
  <c r="E89" i="1"/>
  <c r="E109" i="1"/>
  <c r="E120" i="1"/>
  <c r="E80" i="1"/>
  <c r="E56" i="1"/>
  <c r="E67" i="1"/>
  <c r="E78" i="1"/>
  <c r="E90" i="1"/>
  <c r="E121" i="1"/>
  <c r="E264" i="1"/>
  <c r="E39" i="1"/>
  <c r="E38" i="1"/>
  <c r="E37" i="1"/>
  <c r="E10" i="1"/>
  <c r="E263" i="1"/>
  <c r="E212" i="1"/>
  <c r="E213" i="1"/>
  <c r="E211" i="1"/>
  <c r="E42" i="1"/>
  <c r="E43" i="1"/>
  <c r="E44" i="1"/>
  <c r="E13" i="1"/>
  <c r="E14" i="1"/>
  <c r="E11" i="1"/>
  <c r="E15" i="1"/>
  <c r="E12" i="1"/>
  <c r="E122" i="1"/>
  <c r="E23" i="1"/>
  <c r="E34" i="1"/>
  <c r="E45" i="1"/>
  <c r="E17" i="1"/>
  <c r="E7" i="1"/>
  <c r="E30" i="1"/>
  <c r="E267" i="1"/>
  <c r="E26" i="1"/>
  <c r="E46" i="1"/>
  <c r="E248" i="1"/>
  <c r="E18" i="1"/>
  <c r="E8" i="1"/>
  <c r="E22" i="1"/>
  <c r="E129" i="1"/>
  <c r="E133" i="1"/>
  <c r="E137" i="1"/>
  <c r="E145" i="1"/>
  <c r="E149" i="1"/>
  <c r="E153" i="1"/>
  <c r="E164" i="1"/>
  <c r="E168" i="1"/>
  <c r="E173" i="1"/>
  <c r="E177" i="1"/>
  <c r="E181" i="1"/>
  <c r="E189" i="1"/>
  <c r="E193" i="1"/>
  <c r="E197" i="1"/>
  <c r="E205" i="1"/>
  <c r="E209" i="1"/>
  <c r="E221" i="1"/>
  <c r="E225" i="1"/>
  <c r="E229" i="1"/>
  <c r="E233" i="1"/>
  <c r="E238" i="1"/>
  <c r="E242" i="1"/>
  <c r="E246" i="1"/>
  <c r="E251" i="1"/>
  <c r="E256" i="1"/>
  <c r="E260" i="1"/>
  <c r="E126" i="1"/>
  <c r="E138" i="1"/>
  <c r="E150" i="1"/>
  <c r="E169" i="1"/>
  <c r="E174" i="1"/>
  <c r="E182" i="1"/>
  <c r="E190" i="1"/>
  <c r="E198" i="1"/>
  <c r="E202" i="1"/>
  <c r="E206" i="1"/>
  <c r="E210" i="1"/>
  <c r="E218" i="1"/>
  <c r="E222" i="1"/>
  <c r="E226" i="1"/>
  <c r="E230" i="1"/>
  <c r="E235" i="1"/>
  <c r="E239" i="1"/>
  <c r="E243" i="1"/>
  <c r="E247" i="1"/>
  <c r="E252" i="1"/>
  <c r="E257" i="1"/>
  <c r="E261" i="1"/>
  <c r="E228" i="1"/>
  <c r="E134" i="1"/>
  <c r="E146" i="1"/>
  <c r="E158" i="1"/>
  <c r="E165" i="1"/>
  <c r="E178" i="1"/>
  <c r="E186" i="1"/>
  <c r="E194" i="1"/>
  <c r="E4" i="1"/>
  <c r="E216" i="1"/>
  <c r="E5" i="1"/>
  <c r="E16" i="1"/>
  <c r="E6" i="1"/>
  <c r="E24" i="1"/>
  <c r="E27" i="1"/>
  <c r="E31" i="1"/>
  <c r="E47" i="1"/>
  <c r="E123" i="1"/>
  <c r="E127" i="1"/>
  <c r="E135" i="1"/>
  <c r="E139" i="1"/>
  <c r="E143" i="1"/>
  <c r="E151" i="1"/>
  <c r="E155" i="1"/>
  <c r="E159" i="1"/>
  <c r="E166" i="1"/>
  <c r="E171" i="1"/>
  <c r="E179" i="1"/>
  <c r="E183" i="1"/>
  <c r="E187" i="1"/>
  <c r="E195" i="1"/>
  <c r="E199" i="1"/>
  <c r="E203" i="1"/>
  <c r="E219" i="1"/>
  <c r="E223" i="1"/>
  <c r="E227" i="1"/>
  <c r="E231" i="1"/>
  <c r="E249" i="1"/>
  <c r="E253" i="1"/>
  <c r="E254" i="1"/>
  <c r="E258" i="1"/>
  <c r="E262" i="1"/>
  <c r="E130" i="1"/>
  <c r="E142" i="1"/>
  <c r="E154" i="1"/>
  <c r="E161" i="1"/>
  <c r="E20" i="1"/>
  <c r="E234" i="1"/>
  <c r="E19" i="1"/>
  <c r="E9" i="1"/>
  <c r="E21" i="1"/>
  <c r="E25" i="1"/>
  <c r="E28" i="1"/>
  <c r="E32" i="1"/>
  <c r="E40" i="1"/>
  <c r="E124" i="1"/>
  <c r="E128" i="1"/>
  <c r="E132" i="1"/>
  <c r="E140" i="1"/>
  <c r="E144" i="1"/>
  <c r="E148" i="1"/>
  <c r="E156" i="1"/>
  <c r="E160" i="1"/>
  <c r="E163" i="1"/>
  <c r="E170" i="1"/>
  <c r="E172" i="1"/>
  <c r="E176" i="1"/>
  <c r="E184" i="1"/>
  <c r="E188" i="1"/>
  <c r="E192" i="1"/>
  <c r="E200" i="1"/>
  <c r="E204" i="1"/>
  <c r="E208" i="1"/>
  <c r="E237" i="1"/>
  <c r="E241" i="1"/>
  <c r="E245" i="1"/>
  <c r="E250" i="1"/>
  <c r="E255" i="1"/>
  <c r="E259" i="1"/>
  <c r="E220" i="1"/>
  <c r="E244" i="1"/>
  <c r="E240" i="1"/>
  <c r="E236" i="1"/>
  <c r="E232" i="1"/>
  <c r="E224" i="1"/>
  <c r="E207" i="1"/>
  <c r="E201" i="1"/>
  <c r="E196" i="1"/>
  <c r="E191" i="1"/>
  <c r="E185" i="1"/>
  <c r="E180" i="1"/>
  <c r="E175" i="1"/>
  <c r="E167" i="1"/>
  <c r="E162" i="1"/>
  <c r="E157" i="1"/>
  <c r="E152" i="1"/>
  <c r="E147" i="1"/>
  <c r="E141" i="1"/>
  <c r="E136" i="1"/>
  <c r="E131" i="1"/>
  <c r="E125" i="1"/>
  <c r="E35" i="1"/>
  <c r="E48" i="1"/>
  <c r="E29" i="1"/>
  <c r="E33" i="1"/>
  <c r="E36" i="1"/>
  <c r="E41" i="1"/>
  <c r="E217" i="1"/>
</calcChain>
</file>

<file path=xl/sharedStrings.xml><?xml version="1.0" encoding="utf-8"?>
<sst xmlns="http://schemas.openxmlformats.org/spreadsheetml/2006/main" count="945" uniqueCount="344">
  <si>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</si>
  <si>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</si>
  <si>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</si>
  <si>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</si>
  <si>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</si>
  <si>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</si>
  <si>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</si>
  <si>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</si>
  <si>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</si>
  <si>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</si>
  <si>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</si>
  <si>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</si>
  <si>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</si>
  <si>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</si>
  <si>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</si>
  <si>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</si>
  <si>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</si>
  <si>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</si>
  <si>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</si>
  <si>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</si>
  <si>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</si>
  <si>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</si>
  <si>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</si>
  <si>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</si>
  <si>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</si>
  <si>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</si>
  <si>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</si>
  <si>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</si>
  <si>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</si>
  <si>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</si>
  <si>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</si>
  <si>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</si>
  <si>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</si>
  <si>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</si>
  <si>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</si>
  <si>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Residential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</si>
  <si>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</si>
  <si>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</si>
  <si>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</si>
  <si>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</si>
  <si>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</si>
  <si>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</si>
  <si>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</si>
  <si>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</si>
  <si>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</si>
  <si>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</si>
  <si>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</si>
  <si>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</si>
  <si>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</si>
  <si>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</si>
  <si>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</si>
  <si>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</si>
  <si>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</si>
  <si>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</si>
  <si>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</si>
  <si>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</si>
  <si>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</si>
  <si>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</si>
  <si>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</si>
  <si>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</si>
  <si>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</si>
  <si>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</si>
  <si>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</si>
  <si>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</si>
  <si>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</si>
  <si>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</si>
  <si>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</si>
  <si>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</si>
  <si>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</si>
  <si>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</si>
  <si>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</si>
  <si>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</si>
  <si>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</si>
  <si>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</si>
  <si>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</si>
  <si>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</si>
  <si>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</si>
  <si>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</si>
  <si>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</si>
  <si>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</si>
  <si>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</si>
  <si>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</si>
  <si>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</si>
  <si>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</si>
  <si>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</si>
  <si>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</si>
  <si>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</si>
  <si>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</si>
  <si>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</si>
  <si>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</si>
  <si>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</si>
  <si>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</si>
  <si>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</si>
  <si>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</si>
  <si>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</si>
  <si>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</si>
  <si>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</si>
  <si>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</si>
  <si>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</si>
  <si>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</si>
  <si>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</si>
  <si>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</si>
  <si>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</si>
  <si>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</si>
  <si>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</si>
  <si>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</si>
  <si>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</si>
  <si>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</si>
  <si>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</si>
  <si>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</si>
  <si>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</si>
  <si>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</si>
  <si>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</si>
  <si>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</si>
  <si>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</si>
  <si>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</si>
  <si>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</si>
  <si>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</si>
  <si>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</si>
  <si>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</si>
  <si>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</si>
  <si>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</si>
  <si>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</si>
  <si>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</si>
  <si>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</si>
  <si>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</si>
  <si>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</si>
  <si>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</si>
  <si>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</si>
  <si>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</si>
  <si>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</si>
  <si>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</si>
  <si>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</si>
  <si>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</si>
  <si>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</si>
  <si>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</si>
  <si>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</si>
  <si>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</si>
  <si>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</si>
  <si>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</si>
  <si>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</si>
  <si>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</si>
  <si>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</si>
  <si>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</si>
  <si>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</si>
  <si>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</si>
  <si>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</si>
  <si>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</si>
  <si>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</si>
  <si>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</si>
  <si>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</si>
  <si>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</si>
  <si>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</si>
  <si>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</si>
  <si>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</si>
  <si>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</si>
  <si>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</si>
  <si>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</si>
  <si>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</si>
  <si>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</si>
  <si>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</si>
  <si>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</si>
  <si>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</si>
  <si>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</si>
  <si>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</si>
  <si>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</si>
  <si>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</si>
  <si>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</si>
  <si>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</si>
  <si>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</si>
  <si>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</si>
  <si>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</si>
  <si>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</si>
  <si>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</si>
  <si>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</si>
  <si>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</si>
  <si>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</si>
  <si>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</si>
  <si>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</si>
  <si>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</si>
  <si>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</si>
  <si>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</si>
  <si>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</si>
  <si>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</si>
  <si>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</si>
  <si>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</si>
  <si>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</si>
  <si>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</si>
  <si>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</si>
  <si>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</si>
  <si>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</si>
  <si>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</si>
  <si>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</si>
  <si>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</si>
  <si>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</si>
  <si>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</si>
  <si>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</si>
  <si>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</si>
  <si>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</si>
  <si>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</si>
  <si>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</si>
  <si>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</si>
  <si>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</si>
  <si>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</si>
  <si>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</si>
  <si>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</si>
  <si>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</si>
  <si>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</si>
  <si>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</si>
  <si>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</si>
  <si>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</si>
  <si>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</si>
  <si>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</si>
  <si>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</si>
  <si>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</si>
  <si>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</si>
  <si>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</si>
  <si>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</si>
  <si>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</si>
  <si>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</si>
  <si>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</si>
  <si>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</si>
  <si>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</si>
  <si>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</si>
  <si>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</si>
  <si>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</si>
  <si>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</si>
  <si>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</si>
  <si>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</si>
  <si>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</si>
  <si>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</si>
  <si>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</si>
  <si>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</si>
  <si>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</si>
  <si>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</si>
  <si>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</si>
  <si>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</si>
  <si>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</si>
  <si>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</si>
  <si>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</si>
  <si>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</si>
  <si>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</si>
  <si>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</si>
  <si>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</si>
  <si>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</si>
  <si>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</si>
  <si>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</si>
  <si>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</si>
  <si>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</si>
  <si>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</si>
  <si>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</si>
  <si>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</si>
  <si>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</si>
  <si>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</si>
  <si>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</si>
  <si>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</si>
  <si>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</si>
  <si>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</si>
  <si>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</si>
  <si>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</si>
  <si>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</si>
  <si>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</si>
  <si>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</si>
  <si>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</si>
  <si>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</si>
  <si>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</si>
  <si>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</si>
  <si>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</si>
  <si>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</si>
  <si>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</si>
  <si>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</si>
  <si>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</si>
  <si>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</si>
  <si>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</si>
  <si>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</si>
  <si>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</si>
  <si>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</si>
  <si>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</si>
  <si>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</si>
  <si>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</si>
  <si>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</si>
  <si>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</si>
  <si>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</si>
  <si>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</si>
  <si>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</si>
  <si>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</si>
  <si>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</si>
  <si>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</si>
  <si>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</si>
  <si>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</si>
  <si>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</si>
  <si>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</si>
  <si>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</si>
  <si>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</si>
  <si>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</si>
  <si>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</si>
  <si>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</si>
  <si>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</si>
  <si>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</si>
  <si>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</si>
  <si>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</si>
  <si>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</si>
  <si>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</si>
  <si>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</si>
  <si>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</si>
  <si>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</si>
  <si>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</si>
  <si>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</si>
  <si>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</si>
  <si>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</si>
  <si>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</si>
  <si>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</si>
  <si>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</si>
  <si>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</si>
  <si>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</si>
  <si>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</si>
  <si>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</si>
  <si>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</si>
  <si>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</si>
  <si>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</si>
  <si>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</si>
  <si>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</si>
  <si>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</si>
  <si>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</si>
  <si>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</si>
  <si>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</si>
  <si>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</si>
  <si>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</si>
  <si>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</si>
  <si>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</si>
  <si>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</si>
  <si>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</si>
  <si>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</si>
  <si>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</si>
  <si>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</si>
  <si>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</si>
  <si>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Franchise Fee - Cable Television</t>
  </si>
  <si>
    <t>Human Services - Health Inspection Fees</t>
  </si>
  <si>
    <t>Local Fiscal Year Ended September 30, 2017</t>
  </si>
  <si>
    <t>2017 Statewide Population Less Duval County:</t>
  </si>
  <si>
    <t>State Shared Revenues - Physical Environment - Sewer / Wastewater</t>
  </si>
  <si>
    <t>April 1, 2017 Population Estimate</t>
  </si>
  <si>
    <t>Non-Operating - Extraordinary Items (Gain)</t>
  </si>
  <si>
    <t>Note:  These account totals include the verified revenues for all Florida counties as of February 2, 2023. Data for the consolidated Duval County-City of Jacksonville government are included in the separate municipal revenues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</si>
</sst>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6" fillId="0" borderId="17" xfId="0" applyFont="1" applyBorder="1" applyAlignment="1" applyProtection="1">
      <alignment vertical="center"/>
    </xf>
    <xf numFmtId="164" fontId="6" fillId="0" borderId="18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42" fontId="6" fillId="0" borderId="20" xfId="0" applyNumberFormat="1" applyFont="1" applyBorder="1" applyAlignment="1" applyProtection="1">
      <alignment vertical="center"/>
    </xf>
    <xf numFmtId="44" fontId="6" fillId="0" borderId="21" xfId="0" applyNumberFormat="1" applyFont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164" fontId="6" fillId="0" borderId="23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4" fillId="0" borderId="0" xfId="0" applyFont="1" applyProtection="1"/>
    <xf numFmtId="0" fontId="6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26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horizontal="right" vertical="center"/>
    </xf>
    <xf numFmtId="37" fontId="6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6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6" xfId="0" applyNumberFormat="1" applyFont="1" applyFill="1" applyBorder="1" applyAlignment="1" applyProtection="1">
      <alignment horizontal="center" vertical="center" wrapText="1"/>
    </xf>
    <xf numFmtId="37" fontId="4" fillId="2" borderId="35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6" fillId="0" borderId="0" xfId="0" applyNumberFormat="1" applyFont="1" applyProtection="1"/>
    <xf numFmtId="37" fontId="4" fillId="2" borderId="38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42" fontId="4" fillId="2" borderId="40" xfId="0" applyNumberFormat="1" applyFont="1" applyFill="1" applyBorder="1" applyAlignment="1" applyProtection="1">
      <alignment vertical="center"/>
    </xf>
    <xf numFmtId="42" fontId="6" fillId="0" borderId="41" xfId="0" applyNumberFormat="1" applyFont="1" applyBorder="1" applyAlignment="1" applyProtection="1">
      <alignment vertical="center"/>
    </xf>
    <xf numFmtId="42" fontId="4" fillId="2" borderId="41" xfId="0" applyNumberFormat="1" applyFont="1" applyFill="1" applyBorder="1" applyAlignment="1" applyProtection="1">
      <alignment vertical="center"/>
    </xf>
    <xf numFmtId="42" fontId="4" fillId="2" borderId="42" xfId="0" applyNumberFormat="1" applyFont="1" applyFill="1" applyBorder="1" applyAlignment="1" applyProtection="1">
      <alignment vertical="center"/>
    </xf>
    <xf numFmtId="37" fontId="4" fillId="2" borderId="43" xfId="0" applyNumberFormat="1" applyFont="1" applyFill="1" applyBorder="1" applyAlignment="1" applyProtection="1">
      <alignment horizontal="center" vertical="center" wrapText="1"/>
    </xf>
    <xf numFmtId="42" fontId="4" fillId="2" borderId="29" xfId="0" applyNumberFormat="1" applyFont="1" applyFill="1" applyBorder="1" applyAlignment="1" applyProtection="1">
      <alignment vertical="center"/>
    </xf>
    <xf numFmtId="42" fontId="6" fillId="0" borderId="44" xfId="0" applyNumberFormat="1" applyFont="1" applyBorder="1" applyAlignment="1" applyProtection="1">
      <alignment vertical="center"/>
    </xf>
    <xf numFmtId="42" fontId="4" fillId="2" borderId="44" xfId="0" applyNumberFormat="1" applyFont="1" applyFill="1" applyBorder="1" applyAlignment="1" applyProtection="1">
      <alignment vertical="center"/>
    </xf>
    <xf numFmtId="42" fontId="4" fillId="2" borderId="37" xfId="0" applyNumberFormat="1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164" fontId="6" fillId="0" borderId="18" xfId="0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vertical="center"/>
    </xf>
    <xf numFmtId="42" fontId="6" fillId="0" borderId="20" xfId="0" applyNumberFormat="1" applyFont="1" applyFill="1" applyBorder="1" applyAlignment="1" applyProtection="1">
      <alignment vertical="center"/>
    </xf>
    <xf numFmtId="44" fontId="6" fillId="0" borderId="21" xfId="0" applyNumberFormat="1" applyFont="1" applyFill="1" applyBorder="1" applyAlignment="1" applyProtection="1">
      <alignment vertical="center"/>
    </xf>
    <xf numFmtId="0" fontId="6" fillId="0" borderId="0" xfId="0" applyFont="1" applyFill="1" applyProtection="1"/>
    <xf numFmtId="0" fontId="0" fillId="0" borderId="0" xfId="0" applyFont="1" applyFill="1"/>
    <xf numFmtId="44" fontId="4" fillId="2" borderId="20" xfId="0" applyNumberFormat="1" applyFont="1" applyFill="1" applyBorder="1" applyAlignment="1" applyProtection="1">
      <alignment vertical="center"/>
    </xf>
    <xf numFmtId="44" fontId="6" fillId="0" borderId="45" xfId="0" applyNumberFormat="1" applyFont="1" applyBorder="1" applyAlignment="1" applyProtection="1">
      <alignment vertical="center"/>
    </xf>
    <xf numFmtId="44" fontId="6" fillId="0" borderId="46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3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4" width="18.7109375" style="35" customWidth="1"/>
    <col min="5" max="5" width="14.7109375" style="35" customWidth="1"/>
    <col min="6" max="6" width="13.140625" style="9" bestFit="1" customWidth="1"/>
    <col min="7" max="247" width="12.5703125" style="1"/>
    <col min="248" max="248" width="2.28515625" style="1" customWidth="1"/>
    <col min="249" max="249" width="8.7109375" style="1" customWidth="1"/>
    <col min="250" max="250" width="78.140625" style="1" customWidth="1"/>
    <col min="251" max="252" width="0" style="1" hidden="1" customWidth="1"/>
    <col min="253" max="253" width="21.5703125" style="1" customWidth="1"/>
    <col min="254" max="254" width="16.42578125" style="1" customWidth="1"/>
    <col min="255" max="255" width="12.5703125" style="1" customWidth="1"/>
    <col min="256" max="503" width="12.5703125" style="1"/>
    <col min="504" max="504" width="2.28515625" style="1" customWidth="1"/>
    <col min="505" max="505" width="8.7109375" style="1" customWidth="1"/>
    <col min="506" max="506" width="78.140625" style="1" customWidth="1"/>
    <col min="507" max="508" width="0" style="1" hidden="1" customWidth="1"/>
    <col min="509" max="509" width="21.5703125" style="1" customWidth="1"/>
    <col min="510" max="510" width="16.42578125" style="1" customWidth="1"/>
    <col min="511" max="511" width="12.5703125" style="1" customWidth="1"/>
    <col min="512" max="759" width="12.5703125" style="1"/>
    <col min="760" max="760" width="2.28515625" style="1" customWidth="1"/>
    <col min="761" max="761" width="8.7109375" style="1" customWidth="1"/>
    <col min="762" max="762" width="78.140625" style="1" customWidth="1"/>
    <col min="763" max="764" width="0" style="1" hidden="1" customWidth="1"/>
    <col min="765" max="765" width="21.5703125" style="1" customWidth="1"/>
    <col min="766" max="766" width="16.42578125" style="1" customWidth="1"/>
    <col min="767" max="767" width="12.5703125" style="1" customWidth="1"/>
    <col min="768" max="1015" width="12.5703125" style="1"/>
    <col min="1016" max="1016" width="2.28515625" style="1" customWidth="1"/>
    <col min="1017" max="1017" width="8.7109375" style="1" customWidth="1"/>
    <col min="1018" max="1018" width="78.140625" style="1" customWidth="1"/>
    <col min="1019" max="1020" width="0" style="1" hidden="1" customWidth="1"/>
    <col min="1021" max="1021" width="21.5703125" style="1" customWidth="1"/>
    <col min="1022" max="1022" width="16.42578125" style="1" customWidth="1"/>
    <col min="1023" max="1023" width="12.5703125" style="1" customWidth="1"/>
    <col min="1024" max="1271" width="12.5703125" style="1"/>
    <col min="1272" max="1272" width="2.28515625" style="1" customWidth="1"/>
    <col min="1273" max="1273" width="8.7109375" style="1" customWidth="1"/>
    <col min="1274" max="1274" width="78.140625" style="1" customWidth="1"/>
    <col min="1275" max="1276" width="0" style="1" hidden="1" customWidth="1"/>
    <col min="1277" max="1277" width="21.5703125" style="1" customWidth="1"/>
    <col min="1278" max="1278" width="16.42578125" style="1" customWidth="1"/>
    <col min="1279" max="1279" width="12.5703125" style="1" customWidth="1"/>
    <col min="1280" max="1527" width="12.5703125" style="1"/>
    <col min="1528" max="1528" width="2.28515625" style="1" customWidth="1"/>
    <col min="1529" max="1529" width="8.7109375" style="1" customWidth="1"/>
    <col min="1530" max="1530" width="78.140625" style="1" customWidth="1"/>
    <col min="1531" max="1532" width="0" style="1" hidden="1" customWidth="1"/>
    <col min="1533" max="1533" width="21.5703125" style="1" customWidth="1"/>
    <col min="1534" max="1534" width="16.42578125" style="1" customWidth="1"/>
    <col min="1535" max="1535" width="12.5703125" style="1" customWidth="1"/>
    <col min="1536" max="1783" width="12.5703125" style="1"/>
    <col min="1784" max="1784" width="2.28515625" style="1" customWidth="1"/>
    <col min="1785" max="1785" width="8.7109375" style="1" customWidth="1"/>
    <col min="1786" max="1786" width="78.140625" style="1" customWidth="1"/>
    <col min="1787" max="1788" width="0" style="1" hidden="1" customWidth="1"/>
    <col min="1789" max="1789" width="21.5703125" style="1" customWidth="1"/>
    <col min="1790" max="1790" width="16.42578125" style="1" customWidth="1"/>
    <col min="1791" max="1791" width="12.5703125" style="1" customWidth="1"/>
    <col min="1792" max="2039" width="12.5703125" style="1"/>
    <col min="2040" max="2040" width="2.28515625" style="1" customWidth="1"/>
    <col min="2041" max="2041" width="8.7109375" style="1" customWidth="1"/>
    <col min="2042" max="2042" width="78.140625" style="1" customWidth="1"/>
    <col min="2043" max="2044" width="0" style="1" hidden="1" customWidth="1"/>
    <col min="2045" max="2045" width="21.5703125" style="1" customWidth="1"/>
    <col min="2046" max="2046" width="16.42578125" style="1" customWidth="1"/>
    <col min="2047" max="2047" width="12.5703125" style="1" customWidth="1"/>
    <col min="2048" max="2295" width="12.5703125" style="1"/>
    <col min="2296" max="2296" width="2.28515625" style="1" customWidth="1"/>
    <col min="2297" max="2297" width="8.7109375" style="1" customWidth="1"/>
    <col min="2298" max="2298" width="78.140625" style="1" customWidth="1"/>
    <col min="2299" max="2300" width="0" style="1" hidden="1" customWidth="1"/>
    <col min="2301" max="2301" width="21.5703125" style="1" customWidth="1"/>
    <col min="2302" max="2302" width="16.42578125" style="1" customWidth="1"/>
    <col min="2303" max="2303" width="12.5703125" style="1" customWidth="1"/>
    <col min="2304" max="2551" width="12.5703125" style="1"/>
    <col min="2552" max="2552" width="2.28515625" style="1" customWidth="1"/>
    <col min="2553" max="2553" width="8.7109375" style="1" customWidth="1"/>
    <col min="2554" max="2554" width="78.140625" style="1" customWidth="1"/>
    <col min="2555" max="2556" width="0" style="1" hidden="1" customWidth="1"/>
    <col min="2557" max="2557" width="21.5703125" style="1" customWidth="1"/>
    <col min="2558" max="2558" width="16.42578125" style="1" customWidth="1"/>
    <col min="2559" max="2559" width="12.5703125" style="1" customWidth="1"/>
    <col min="2560" max="2807" width="12.5703125" style="1"/>
    <col min="2808" max="2808" width="2.28515625" style="1" customWidth="1"/>
    <col min="2809" max="2809" width="8.7109375" style="1" customWidth="1"/>
    <col min="2810" max="2810" width="78.140625" style="1" customWidth="1"/>
    <col min="2811" max="2812" width="0" style="1" hidden="1" customWidth="1"/>
    <col min="2813" max="2813" width="21.5703125" style="1" customWidth="1"/>
    <col min="2814" max="2814" width="16.42578125" style="1" customWidth="1"/>
    <col min="2815" max="2815" width="12.5703125" style="1" customWidth="1"/>
    <col min="2816" max="3063" width="12.5703125" style="1"/>
    <col min="3064" max="3064" width="2.28515625" style="1" customWidth="1"/>
    <col min="3065" max="3065" width="8.7109375" style="1" customWidth="1"/>
    <col min="3066" max="3066" width="78.140625" style="1" customWidth="1"/>
    <col min="3067" max="3068" width="0" style="1" hidden="1" customWidth="1"/>
    <col min="3069" max="3069" width="21.5703125" style="1" customWidth="1"/>
    <col min="3070" max="3070" width="16.42578125" style="1" customWidth="1"/>
    <col min="3071" max="3071" width="12.5703125" style="1" customWidth="1"/>
    <col min="3072" max="3319" width="12.5703125" style="1"/>
    <col min="3320" max="3320" width="2.28515625" style="1" customWidth="1"/>
    <col min="3321" max="3321" width="8.7109375" style="1" customWidth="1"/>
    <col min="3322" max="3322" width="78.140625" style="1" customWidth="1"/>
    <col min="3323" max="3324" width="0" style="1" hidden="1" customWidth="1"/>
    <col min="3325" max="3325" width="21.5703125" style="1" customWidth="1"/>
    <col min="3326" max="3326" width="16.42578125" style="1" customWidth="1"/>
    <col min="3327" max="3327" width="12.5703125" style="1" customWidth="1"/>
    <col min="3328" max="3575" width="12.5703125" style="1"/>
    <col min="3576" max="3576" width="2.28515625" style="1" customWidth="1"/>
    <col min="3577" max="3577" width="8.7109375" style="1" customWidth="1"/>
    <col min="3578" max="3578" width="78.140625" style="1" customWidth="1"/>
    <col min="3579" max="3580" width="0" style="1" hidden="1" customWidth="1"/>
    <col min="3581" max="3581" width="21.5703125" style="1" customWidth="1"/>
    <col min="3582" max="3582" width="16.42578125" style="1" customWidth="1"/>
    <col min="3583" max="3583" width="12.5703125" style="1" customWidth="1"/>
    <col min="3584" max="3831" width="12.5703125" style="1"/>
    <col min="3832" max="3832" width="2.28515625" style="1" customWidth="1"/>
    <col min="3833" max="3833" width="8.7109375" style="1" customWidth="1"/>
    <col min="3834" max="3834" width="78.140625" style="1" customWidth="1"/>
    <col min="3835" max="3836" width="0" style="1" hidden="1" customWidth="1"/>
    <col min="3837" max="3837" width="21.5703125" style="1" customWidth="1"/>
    <col min="3838" max="3838" width="16.42578125" style="1" customWidth="1"/>
    <col min="3839" max="3839" width="12.5703125" style="1" customWidth="1"/>
    <col min="3840" max="4087" width="12.5703125" style="1"/>
    <col min="4088" max="4088" width="2.28515625" style="1" customWidth="1"/>
    <col min="4089" max="4089" width="8.7109375" style="1" customWidth="1"/>
    <col min="4090" max="4090" width="78.140625" style="1" customWidth="1"/>
    <col min="4091" max="4092" width="0" style="1" hidden="1" customWidth="1"/>
    <col min="4093" max="4093" width="21.5703125" style="1" customWidth="1"/>
    <col min="4094" max="4094" width="16.42578125" style="1" customWidth="1"/>
    <col min="4095" max="4095" width="12.5703125" style="1" customWidth="1"/>
    <col min="4096" max="4343" width="12.5703125" style="1"/>
    <col min="4344" max="4344" width="2.28515625" style="1" customWidth="1"/>
    <col min="4345" max="4345" width="8.7109375" style="1" customWidth="1"/>
    <col min="4346" max="4346" width="78.140625" style="1" customWidth="1"/>
    <col min="4347" max="4348" width="0" style="1" hidden="1" customWidth="1"/>
    <col min="4349" max="4349" width="21.5703125" style="1" customWidth="1"/>
    <col min="4350" max="4350" width="16.42578125" style="1" customWidth="1"/>
    <col min="4351" max="4351" width="12.5703125" style="1" customWidth="1"/>
    <col min="4352" max="4599" width="12.5703125" style="1"/>
    <col min="4600" max="4600" width="2.28515625" style="1" customWidth="1"/>
    <col min="4601" max="4601" width="8.7109375" style="1" customWidth="1"/>
    <col min="4602" max="4602" width="78.140625" style="1" customWidth="1"/>
    <col min="4603" max="4604" width="0" style="1" hidden="1" customWidth="1"/>
    <col min="4605" max="4605" width="21.5703125" style="1" customWidth="1"/>
    <col min="4606" max="4606" width="16.42578125" style="1" customWidth="1"/>
    <col min="4607" max="4607" width="12.5703125" style="1" customWidth="1"/>
    <col min="4608" max="4855" width="12.5703125" style="1"/>
    <col min="4856" max="4856" width="2.28515625" style="1" customWidth="1"/>
    <col min="4857" max="4857" width="8.7109375" style="1" customWidth="1"/>
    <col min="4858" max="4858" width="78.140625" style="1" customWidth="1"/>
    <col min="4859" max="4860" width="0" style="1" hidden="1" customWidth="1"/>
    <col min="4861" max="4861" width="21.5703125" style="1" customWidth="1"/>
    <col min="4862" max="4862" width="16.42578125" style="1" customWidth="1"/>
    <col min="4863" max="4863" width="12.5703125" style="1" customWidth="1"/>
    <col min="4864" max="5111" width="12.5703125" style="1"/>
    <col min="5112" max="5112" width="2.28515625" style="1" customWidth="1"/>
    <col min="5113" max="5113" width="8.7109375" style="1" customWidth="1"/>
    <col min="5114" max="5114" width="78.140625" style="1" customWidth="1"/>
    <col min="5115" max="5116" width="0" style="1" hidden="1" customWidth="1"/>
    <col min="5117" max="5117" width="21.5703125" style="1" customWidth="1"/>
    <col min="5118" max="5118" width="16.42578125" style="1" customWidth="1"/>
    <col min="5119" max="5119" width="12.5703125" style="1" customWidth="1"/>
    <col min="5120" max="5367" width="12.5703125" style="1"/>
    <col min="5368" max="5368" width="2.28515625" style="1" customWidth="1"/>
    <col min="5369" max="5369" width="8.7109375" style="1" customWidth="1"/>
    <col min="5370" max="5370" width="78.140625" style="1" customWidth="1"/>
    <col min="5371" max="5372" width="0" style="1" hidden="1" customWidth="1"/>
    <col min="5373" max="5373" width="21.5703125" style="1" customWidth="1"/>
    <col min="5374" max="5374" width="16.42578125" style="1" customWidth="1"/>
    <col min="5375" max="5375" width="12.5703125" style="1" customWidth="1"/>
    <col min="5376" max="5623" width="12.5703125" style="1"/>
    <col min="5624" max="5624" width="2.28515625" style="1" customWidth="1"/>
    <col min="5625" max="5625" width="8.7109375" style="1" customWidth="1"/>
    <col min="5626" max="5626" width="78.140625" style="1" customWidth="1"/>
    <col min="5627" max="5628" width="0" style="1" hidden="1" customWidth="1"/>
    <col min="5629" max="5629" width="21.5703125" style="1" customWidth="1"/>
    <col min="5630" max="5630" width="16.42578125" style="1" customWidth="1"/>
    <col min="5631" max="5631" width="12.5703125" style="1" customWidth="1"/>
    <col min="5632" max="5879" width="12.5703125" style="1"/>
    <col min="5880" max="5880" width="2.28515625" style="1" customWidth="1"/>
    <col min="5881" max="5881" width="8.7109375" style="1" customWidth="1"/>
    <col min="5882" max="5882" width="78.140625" style="1" customWidth="1"/>
    <col min="5883" max="5884" width="0" style="1" hidden="1" customWidth="1"/>
    <col min="5885" max="5885" width="21.5703125" style="1" customWidth="1"/>
    <col min="5886" max="5886" width="16.42578125" style="1" customWidth="1"/>
    <col min="5887" max="5887" width="12.5703125" style="1" customWidth="1"/>
    <col min="5888" max="6135" width="12.5703125" style="1"/>
    <col min="6136" max="6136" width="2.28515625" style="1" customWidth="1"/>
    <col min="6137" max="6137" width="8.7109375" style="1" customWidth="1"/>
    <col min="6138" max="6138" width="78.140625" style="1" customWidth="1"/>
    <col min="6139" max="6140" width="0" style="1" hidden="1" customWidth="1"/>
    <col min="6141" max="6141" width="21.5703125" style="1" customWidth="1"/>
    <col min="6142" max="6142" width="16.42578125" style="1" customWidth="1"/>
    <col min="6143" max="6143" width="12.5703125" style="1" customWidth="1"/>
    <col min="6144" max="6391" width="12.5703125" style="1"/>
    <col min="6392" max="6392" width="2.28515625" style="1" customWidth="1"/>
    <col min="6393" max="6393" width="8.7109375" style="1" customWidth="1"/>
    <col min="6394" max="6394" width="78.140625" style="1" customWidth="1"/>
    <col min="6395" max="6396" width="0" style="1" hidden="1" customWidth="1"/>
    <col min="6397" max="6397" width="21.5703125" style="1" customWidth="1"/>
    <col min="6398" max="6398" width="16.42578125" style="1" customWidth="1"/>
    <col min="6399" max="6399" width="12.5703125" style="1" customWidth="1"/>
    <col min="6400" max="6647" width="12.5703125" style="1"/>
    <col min="6648" max="6648" width="2.28515625" style="1" customWidth="1"/>
    <col min="6649" max="6649" width="8.7109375" style="1" customWidth="1"/>
    <col min="6650" max="6650" width="78.140625" style="1" customWidth="1"/>
    <col min="6651" max="6652" width="0" style="1" hidden="1" customWidth="1"/>
    <col min="6653" max="6653" width="21.5703125" style="1" customWidth="1"/>
    <col min="6654" max="6654" width="16.42578125" style="1" customWidth="1"/>
    <col min="6655" max="6655" width="12.5703125" style="1" customWidth="1"/>
    <col min="6656" max="6903" width="12.5703125" style="1"/>
    <col min="6904" max="6904" width="2.28515625" style="1" customWidth="1"/>
    <col min="6905" max="6905" width="8.7109375" style="1" customWidth="1"/>
    <col min="6906" max="6906" width="78.140625" style="1" customWidth="1"/>
    <col min="6907" max="6908" width="0" style="1" hidden="1" customWidth="1"/>
    <col min="6909" max="6909" width="21.5703125" style="1" customWidth="1"/>
    <col min="6910" max="6910" width="16.42578125" style="1" customWidth="1"/>
    <col min="6911" max="6911" width="12.5703125" style="1" customWidth="1"/>
    <col min="6912" max="7159" width="12.5703125" style="1"/>
    <col min="7160" max="7160" width="2.28515625" style="1" customWidth="1"/>
    <col min="7161" max="7161" width="8.7109375" style="1" customWidth="1"/>
    <col min="7162" max="7162" width="78.140625" style="1" customWidth="1"/>
    <col min="7163" max="7164" width="0" style="1" hidden="1" customWidth="1"/>
    <col min="7165" max="7165" width="21.5703125" style="1" customWidth="1"/>
    <col min="7166" max="7166" width="16.42578125" style="1" customWidth="1"/>
    <col min="7167" max="7167" width="12.5703125" style="1" customWidth="1"/>
    <col min="7168" max="7415" width="12.5703125" style="1"/>
    <col min="7416" max="7416" width="2.28515625" style="1" customWidth="1"/>
    <col min="7417" max="7417" width="8.7109375" style="1" customWidth="1"/>
    <col min="7418" max="7418" width="78.140625" style="1" customWidth="1"/>
    <col min="7419" max="7420" width="0" style="1" hidden="1" customWidth="1"/>
    <col min="7421" max="7421" width="21.5703125" style="1" customWidth="1"/>
    <col min="7422" max="7422" width="16.42578125" style="1" customWidth="1"/>
    <col min="7423" max="7423" width="12.5703125" style="1" customWidth="1"/>
    <col min="7424" max="7671" width="12.5703125" style="1"/>
    <col min="7672" max="7672" width="2.28515625" style="1" customWidth="1"/>
    <col min="7673" max="7673" width="8.7109375" style="1" customWidth="1"/>
    <col min="7674" max="7674" width="78.140625" style="1" customWidth="1"/>
    <col min="7675" max="7676" width="0" style="1" hidden="1" customWidth="1"/>
    <col min="7677" max="7677" width="21.5703125" style="1" customWidth="1"/>
    <col min="7678" max="7678" width="16.42578125" style="1" customWidth="1"/>
    <col min="7679" max="7679" width="12.5703125" style="1" customWidth="1"/>
    <col min="7680" max="7927" width="12.5703125" style="1"/>
    <col min="7928" max="7928" width="2.28515625" style="1" customWidth="1"/>
    <col min="7929" max="7929" width="8.7109375" style="1" customWidth="1"/>
    <col min="7930" max="7930" width="78.140625" style="1" customWidth="1"/>
    <col min="7931" max="7932" width="0" style="1" hidden="1" customWidth="1"/>
    <col min="7933" max="7933" width="21.5703125" style="1" customWidth="1"/>
    <col min="7934" max="7934" width="16.42578125" style="1" customWidth="1"/>
    <col min="7935" max="7935" width="12.5703125" style="1" customWidth="1"/>
    <col min="7936" max="8183" width="12.5703125" style="1"/>
    <col min="8184" max="8184" width="2.28515625" style="1" customWidth="1"/>
    <col min="8185" max="8185" width="8.7109375" style="1" customWidth="1"/>
    <col min="8186" max="8186" width="78.140625" style="1" customWidth="1"/>
    <col min="8187" max="8188" width="0" style="1" hidden="1" customWidth="1"/>
    <col min="8189" max="8189" width="21.5703125" style="1" customWidth="1"/>
    <col min="8190" max="8190" width="16.42578125" style="1" customWidth="1"/>
    <col min="8191" max="8191" width="12.5703125" style="1" customWidth="1"/>
    <col min="8192" max="8439" width="12.5703125" style="1"/>
    <col min="8440" max="8440" width="2.28515625" style="1" customWidth="1"/>
    <col min="8441" max="8441" width="8.7109375" style="1" customWidth="1"/>
    <col min="8442" max="8442" width="78.140625" style="1" customWidth="1"/>
    <col min="8443" max="8444" width="0" style="1" hidden="1" customWidth="1"/>
    <col min="8445" max="8445" width="21.5703125" style="1" customWidth="1"/>
    <col min="8446" max="8446" width="16.42578125" style="1" customWidth="1"/>
    <col min="8447" max="8447" width="12.5703125" style="1" customWidth="1"/>
    <col min="8448" max="8695" width="12.5703125" style="1"/>
    <col min="8696" max="8696" width="2.28515625" style="1" customWidth="1"/>
    <col min="8697" max="8697" width="8.7109375" style="1" customWidth="1"/>
    <col min="8698" max="8698" width="78.140625" style="1" customWidth="1"/>
    <col min="8699" max="8700" width="0" style="1" hidden="1" customWidth="1"/>
    <col min="8701" max="8701" width="21.5703125" style="1" customWidth="1"/>
    <col min="8702" max="8702" width="16.42578125" style="1" customWidth="1"/>
    <col min="8703" max="8703" width="12.5703125" style="1" customWidth="1"/>
    <col min="8704" max="8951" width="12.5703125" style="1"/>
    <col min="8952" max="8952" width="2.28515625" style="1" customWidth="1"/>
    <col min="8953" max="8953" width="8.7109375" style="1" customWidth="1"/>
    <col min="8954" max="8954" width="78.140625" style="1" customWidth="1"/>
    <col min="8955" max="8956" width="0" style="1" hidden="1" customWidth="1"/>
    <col min="8957" max="8957" width="21.5703125" style="1" customWidth="1"/>
    <col min="8958" max="8958" width="16.42578125" style="1" customWidth="1"/>
    <col min="8959" max="8959" width="12.5703125" style="1" customWidth="1"/>
    <col min="8960" max="9207" width="12.5703125" style="1"/>
    <col min="9208" max="9208" width="2.28515625" style="1" customWidth="1"/>
    <col min="9209" max="9209" width="8.7109375" style="1" customWidth="1"/>
    <col min="9210" max="9210" width="78.140625" style="1" customWidth="1"/>
    <col min="9211" max="9212" width="0" style="1" hidden="1" customWidth="1"/>
    <col min="9213" max="9213" width="21.5703125" style="1" customWidth="1"/>
    <col min="9214" max="9214" width="16.42578125" style="1" customWidth="1"/>
    <col min="9215" max="9215" width="12.5703125" style="1" customWidth="1"/>
    <col min="9216" max="9463" width="12.5703125" style="1"/>
    <col min="9464" max="9464" width="2.28515625" style="1" customWidth="1"/>
    <col min="9465" max="9465" width="8.7109375" style="1" customWidth="1"/>
    <col min="9466" max="9466" width="78.140625" style="1" customWidth="1"/>
    <col min="9467" max="9468" width="0" style="1" hidden="1" customWidth="1"/>
    <col min="9469" max="9469" width="21.5703125" style="1" customWidth="1"/>
    <col min="9470" max="9470" width="16.42578125" style="1" customWidth="1"/>
    <col min="9471" max="9471" width="12.5703125" style="1" customWidth="1"/>
    <col min="9472" max="9719" width="12.5703125" style="1"/>
    <col min="9720" max="9720" width="2.28515625" style="1" customWidth="1"/>
    <col min="9721" max="9721" width="8.7109375" style="1" customWidth="1"/>
    <col min="9722" max="9722" width="78.140625" style="1" customWidth="1"/>
    <col min="9723" max="9724" width="0" style="1" hidden="1" customWidth="1"/>
    <col min="9725" max="9725" width="21.5703125" style="1" customWidth="1"/>
    <col min="9726" max="9726" width="16.42578125" style="1" customWidth="1"/>
    <col min="9727" max="9727" width="12.5703125" style="1" customWidth="1"/>
    <col min="9728" max="9975" width="12.5703125" style="1"/>
    <col min="9976" max="9976" width="2.28515625" style="1" customWidth="1"/>
    <col min="9977" max="9977" width="8.7109375" style="1" customWidth="1"/>
    <col min="9978" max="9978" width="78.140625" style="1" customWidth="1"/>
    <col min="9979" max="9980" width="0" style="1" hidden="1" customWidth="1"/>
    <col min="9981" max="9981" width="21.5703125" style="1" customWidth="1"/>
    <col min="9982" max="9982" width="16.42578125" style="1" customWidth="1"/>
    <col min="9983" max="9983" width="12.5703125" style="1" customWidth="1"/>
    <col min="9984" max="10231" width="12.5703125" style="1"/>
    <col min="10232" max="10232" width="2.28515625" style="1" customWidth="1"/>
    <col min="10233" max="10233" width="8.7109375" style="1" customWidth="1"/>
    <col min="10234" max="10234" width="78.140625" style="1" customWidth="1"/>
    <col min="10235" max="10236" width="0" style="1" hidden="1" customWidth="1"/>
    <col min="10237" max="10237" width="21.5703125" style="1" customWidth="1"/>
    <col min="10238" max="10238" width="16.42578125" style="1" customWidth="1"/>
    <col min="10239" max="10239" width="12.5703125" style="1" customWidth="1"/>
    <col min="10240" max="10487" width="12.5703125" style="1"/>
    <col min="10488" max="10488" width="2.28515625" style="1" customWidth="1"/>
    <col min="10489" max="10489" width="8.7109375" style="1" customWidth="1"/>
    <col min="10490" max="10490" width="78.140625" style="1" customWidth="1"/>
    <col min="10491" max="10492" width="0" style="1" hidden="1" customWidth="1"/>
    <col min="10493" max="10493" width="21.5703125" style="1" customWidth="1"/>
    <col min="10494" max="10494" width="16.42578125" style="1" customWidth="1"/>
    <col min="10495" max="10495" width="12.5703125" style="1" customWidth="1"/>
    <col min="10496" max="10743" width="12.5703125" style="1"/>
    <col min="10744" max="10744" width="2.28515625" style="1" customWidth="1"/>
    <col min="10745" max="10745" width="8.7109375" style="1" customWidth="1"/>
    <col min="10746" max="10746" width="78.140625" style="1" customWidth="1"/>
    <col min="10747" max="10748" width="0" style="1" hidden="1" customWidth="1"/>
    <col min="10749" max="10749" width="21.5703125" style="1" customWidth="1"/>
    <col min="10750" max="10750" width="16.42578125" style="1" customWidth="1"/>
    <col min="10751" max="10751" width="12.5703125" style="1" customWidth="1"/>
    <col min="10752" max="10999" width="12.5703125" style="1"/>
    <col min="11000" max="11000" width="2.28515625" style="1" customWidth="1"/>
    <col min="11001" max="11001" width="8.7109375" style="1" customWidth="1"/>
    <col min="11002" max="11002" width="78.140625" style="1" customWidth="1"/>
    <col min="11003" max="11004" width="0" style="1" hidden="1" customWidth="1"/>
    <col min="11005" max="11005" width="21.5703125" style="1" customWidth="1"/>
    <col min="11006" max="11006" width="16.42578125" style="1" customWidth="1"/>
    <col min="11007" max="11007" width="12.5703125" style="1" customWidth="1"/>
    <col min="11008" max="11255" width="12.5703125" style="1"/>
    <col min="11256" max="11256" width="2.28515625" style="1" customWidth="1"/>
    <col min="11257" max="11257" width="8.7109375" style="1" customWidth="1"/>
    <col min="11258" max="11258" width="78.140625" style="1" customWidth="1"/>
    <col min="11259" max="11260" width="0" style="1" hidden="1" customWidth="1"/>
    <col min="11261" max="11261" width="21.5703125" style="1" customWidth="1"/>
    <col min="11262" max="11262" width="16.42578125" style="1" customWidth="1"/>
    <col min="11263" max="11263" width="12.5703125" style="1" customWidth="1"/>
    <col min="11264" max="11511" width="12.5703125" style="1"/>
    <col min="11512" max="11512" width="2.28515625" style="1" customWidth="1"/>
    <col min="11513" max="11513" width="8.7109375" style="1" customWidth="1"/>
    <col min="11514" max="11514" width="78.140625" style="1" customWidth="1"/>
    <col min="11515" max="11516" width="0" style="1" hidden="1" customWidth="1"/>
    <col min="11517" max="11517" width="21.5703125" style="1" customWidth="1"/>
    <col min="11518" max="11518" width="16.42578125" style="1" customWidth="1"/>
    <col min="11519" max="11519" width="12.5703125" style="1" customWidth="1"/>
    <col min="11520" max="11767" width="12.5703125" style="1"/>
    <col min="11768" max="11768" width="2.28515625" style="1" customWidth="1"/>
    <col min="11769" max="11769" width="8.7109375" style="1" customWidth="1"/>
    <col min="11770" max="11770" width="78.140625" style="1" customWidth="1"/>
    <col min="11771" max="11772" width="0" style="1" hidden="1" customWidth="1"/>
    <col min="11773" max="11773" width="21.5703125" style="1" customWidth="1"/>
    <col min="11774" max="11774" width="16.42578125" style="1" customWidth="1"/>
    <col min="11775" max="11775" width="12.5703125" style="1" customWidth="1"/>
    <col min="11776" max="12023" width="12.5703125" style="1"/>
    <col min="12024" max="12024" width="2.28515625" style="1" customWidth="1"/>
    <col min="12025" max="12025" width="8.7109375" style="1" customWidth="1"/>
    <col min="12026" max="12026" width="78.140625" style="1" customWidth="1"/>
    <col min="12027" max="12028" width="0" style="1" hidden="1" customWidth="1"/>
    <col min="12029" max="12029" width="21.5703125" style="1" customWidth="1"/>
    <col min="12030" max="12030" width="16.42578125" style="1" customWidth="1"/>
    <col min="12031" max="12031" width="12.5703125" style="1" customWidth="1"/>
    <col min="12032" max="12279" width="12.5703125" style="1"/>
    <col min="12280" max="12280" width="2.28515625" style="1" customWidth="1"/>
    <col min="12281" max="12281" width="8.7109375" style="1" customWidth="1"/>
    <col min="12282" max="12282" width="78.140625" style="1" customWidth="1"/>
    <col min="12283" max="12284" width="0" style="1" hidden="1" customWidth="1"/>
    <col min="12285" max="12285" width="21.5703125" style="1" customWidth="1"/>
    <col min="12286" max="12286" width="16.42578125" style="1" customWidth="1"/>
    <col min="12287" max="12287" width="12.5703125" style="1" customWidth="1"/>
    <col min="12288" max="12535" width="12.5703125" style="1"/>
    <col min="12536" max="12536" width="2.28515625" style="1" customWidth="1"/>
    <col min="12537" max="12537" width="8.7109375" style="1" customWidth="1"/>
    <col min="12538" max="12538" width="78.140625" style="1" customWidth="1"/>
    <col min="12539" max="12540" width="0" style="1" hidden="1" customWidth="1"/>
    <col min="12541" max="12541" width="21.5703125" style="1" customWidth="1"/>
    <col min="12542" max="12542" width="16.42578125" style="1" customWidth="1"/>
    <col min="12543" max="12543" width="12.5703125" style="1" customWidth="1"/>
    <col min="12544" max="12791" width="12.5703125" style="1"/>
    <col min="12792" max="12792" width="2.28515625" style="1" customWidth="1"/>
    <col min="12793" max="12793" width="8.7109375" style="1" customWidth="1"/>
    <col min="12794" max="12794" width="78.140625" style="1" customWidth="1"/>
    <col min="12795" max="12796" width="0" style="1" hidden="1" customWidth="1"/>
    <col min="12797" max="12797" width="21.5703125" style="1" customWidth="1"/>
    <col min="12798" max="12798" width="16.42578125" style="1" customWidth="1"/>
    <col min="12799" max="12799" width="12.5703125" style="1" customWidth="1"/>
    <col min="12800" max="13047" width="12.5703125" style="1"/>
    <col min="13048" max="13048" width="2.28515625" style="1" customWidth="1"/>
    <col min="13049" max="13049" width="8.7109375" style="1" customWidth="1"/>
    <col min="13050" max="13050" width="78.140625" style="1" customWidth="1"/>
    <col min="13051" max="13052" width="0" style="1" hidden="1" customWidth="1"/>
    <col min="13053" max="13053" width="21.5703125" style="1" customWidth="1"/>
    <col min="13054" max="13054" width="16.42578125" style="1" customWidth="1"/>
    <col min="13055" max="13055" width="12.5703125" style="1" customWidth="1"/>
    <col min="13056" max="13303" width="12.5703125" style="1"/>
    <col min="13304" max="13304" width="2.28515625" style="1" customWidth="1"/>
    <col min="13305" max="13305" width="8.7109375" style="1" customWidth="1"/>
    <col min="13306" max="13306" width="78.140625" style="1" customWidth="1"/>
    <col min="13307" max="13308" width="0" style="1" hidden="1" customWidth="1"/>
    <col min="13309" max="13309" width="21.5703125" style="1" customWidth="1"/>
    <col min="13310" max="13310" width="16.42578125" style="1" customWidth="1"/>
    <col min="13311" max="13311" width="12.5703125" style="1" customWidth="1"/>
    <col min="13312" max="13559" width="12.5703125" style="1"/>
    <col min="13560" max="13560" width="2.28515625" style="1" customWidth="1"/>
    <col min="13561" max="13561" width="8.7109375" style="1" customWidth="1"/>
    <col min="13562" max="13562" width="78.140625" style="1" customWidth="1"/>
    <col min="13563" max="13564" width="0" style="1" hidden="1" customWidth="1"/>
    <col min="13565" max="13565" width="21.5703125" style="1" customWidth="1"/>
    <col min="13566" max="13566" width="16.42578125" style="1" customWidth="1"/>
    <col min="13567" max="13567" width="12.5703125" style="1" customWidth="1"/>
    <col min="13568" max="13815" width="12.5703125" style="1"/>
    <col min="13816" max="13816" width="2.28515625" style="1" customWidth="1"/>
    <col min="13817" max="13817" width="8.7109375" style="1" customWidth="1"/>
    <col min="13818" max="13818" width="78.140625" style="1" customWidth="1"/>
    <col min="13819" max="13820" width="0" style="1" hidden="1" customWidth="1"/>
    <col min="13821" max="13821" width="21.5703125" style="1" customWidth="1"/>
    <col min="13822" max="13822" width="16.42578125" style="1" customWidth="1"/>
    <col min="13823" max="13823" width="12.5703125" style="1" customWidth="1"/>
    <col min="13824" max="14071" width="12.5703125" style="1"/>
    <col min="14072" max="14072" width="2.28515625" style="1" customWidth="1"/>
    <col min="14073" max="14073" width="8.7109375" style="1" customWidth="1"/>
    <col min="14074" max="14074" width="78.140625" style="1" customWidth="1"/>
    <col min="14075" max="14076" width="0" style="1" hidden="1" customWidth="1"/>
    <col min="14077" max="14077" width="21.5703125" style="1" customWidth="1"/>
    <col min="14078" max="14078" width="16.42578125" style="1" customWidth="1"/>
    <col min="14079" max="14079" width="12.5703125" style="1" customWidth="1"/>
    <col min="14080" max="14327" width="12.5703125" style="1"/>
    <col min="14328" max="14328" width="2.28515625" style="1" customWidth="1"/>
    <col min="14329" max="14329" width="8.7109375" style="1" customWidth="1"/>
    <col min="14330" max="14330" width="78.140625" style="1" customWidth="1"/>
    <col min="14331" max="14332" width="0" style="1" hidden="1" customWidth="1"/>
    <col min="14333" max="14333" width="21.5703125" style="1" customWidth="1"/>
    <col min="14334" max="14334" width="16.42578125" style="1" customWidth="1"/>
    <col min="14335" max="14335" width="12.5703125" style="1" customWidth="1"/>
    <col min="14336" max="14583" width="12.5703125" style="1"/>
    <col min="14584" max="14584" width="2.28515625" style="1" customWidth="1"/>
    <col min="14585" max="14585" width="8.7109375" style="1" customWidth="1"/>
    <col min="14586" max="14586" width="78.140625" style="1" customWidth="1"/>
    <col min="14587" max="14588" width="0" style="1" hidden="1" customWidth="1"/>
    <col min="14589" max="14589" width="21.5703125" style="1" customWidth="1"/>
    <col min="14590" max="14590" width="16.42578125" style="1" customWidth="1"/>
    <col min="14591" max="14591" width="12.5703125" style="1" customWidth="1"/>
    <col min="14592" max="14839" width="12.5703125" style="1"/>
    <col min="14840" max="14840" width="2.28515625" style="1" customWidth="1"/>
    <col min="14841" max="14841" width="8.7109375" style="1" customWidth="1"/>
    <col min="14842" max="14842" width="78.140625" style="1" customWidth="1"/>
    <col min="14843" max="14844" width="0" style="1" hidden="1" customWidth="1"/>
    <col min="14845" max="14845" width="21.5703125" style="1" customWidth="1"/>
    <col min="14846" max="14846" width="16.42578125" style="1" customWidth="1"/>
    <col min="14847" max="14847" width="12.5703125" style="1" customWidth="1"/>
    <col min="14848" max="15095" width="12.5703125" style="1"/>
    <col min="15096" max="15096" width="2.28515625" style="1" customWidth="1"/>
    <col min="15097" max="15097" width="8.7109375" style="1" customWidth="1"/>
    <col min="15098" max="15098" width="78.140625" style="1" customWidth="1"/>
    <col min="15099" max="15100" width="0" style="1" hidden="1" customWidth="1"/>
    <col min="15101" max="15101" width="21.5703125" style="1" customWidth="1"/>
    <col min="15102" max="15102" width="16.42578125" style="1" customWidth="1"/>
    <col min="15103" max="15103" width="12.5703125" style="1" customWidth="1"/>
    <col min="15104" max="15351" width="12.5703125" style="1"/>
    <col min="15352" max="15352" width="2.28515625" style="1" customWidth="1"/>
    <col min="15353" max="15353" width="8.7109375" style="1" customWidth="1"/>
    <col min="15354" max="15354" width="78.140625" style="1" customWidth="1"/>
    <col min="15355" max="15356" width="0" style="1" hidden="1" customWidth="1"/>
    <col min="15357" max="15357" width="21.5703125" style="1" customWidth="1"/>
    <col min="15358" max="15358" width="16.42578125" style="1" customWidth="1"/>
    <col min="15359" max="15359" width="12.5703125" style="1" customWidth="1"/>
    <col min="15360" max="15607" width="12.5703125" style="1"/>
    <col min="15608" max="15608" width="2.28515625" style="1" customWidth="1"/>
    <col min="15609" max="15609" width="8.7109375" style="1" customWidth="1"/>
    <col min="15610" max="15610" width="78.140625" style="1" customWidth="1"/>
    <col min="15611" max="15612" width="0" style="1" hidden="1" customWidth="1"/>
    <col min="15613" max="15613" width="21.5703125" style="1" customWidth="1"/>
    <col min="15614" max="15614" width="16.42578125" style="1" customWidth="1"/>
    <col min="15615" max="15615" width="12.5703125" style="1" customWidth="1"/>
    <col min="15616" max="15863" width="12.5703125" style="1"/>
    <col min="15864" max="15864" width="2.28515625" style="1" customWidth="1"/>
    <col min="15865" max="15865" width="8.7109375" style="1" customWidth="1"/>
    <col min="15866" max="15866" width="78.140625" style="1" customWidth="1"/>
    <col min="15867" max="15868" width="0" style="1" hidden="1" customWidth="1"/>
    <col min="15869" max="15869" width="21.5703125" style="1" customWidth="1"/>
    <col min="15870" max="15870" width="16.42578125" style="1" customWidth="1"/>
    <col min="15871" max="15871" width="12.5703125" style="1" customWidth="1"/>
    <col min="15872" max="16119" width="12.5703125" style="1"/>
    <col min="16120" max="16120" width="2.28515625" style="1" customWidth="1"/>
    <col min="16121" max="16121" width="8.7109375" style="1" customWidth="1"/>
    <col min="16122" max="16122" width="78.140625" style="1" customWidth="1"/>
    <col min="16123" max="16124" width="0" style="1" hidden="1" customWidth="1"/>
    <col min="16125" max="16125" width="21.5703125" style="1" customWidth="1"/>
    <col min="16126" max="16126" width="16.42578125" style="1" customWidth="1"/>
    <col min="16127" max="16127" width="12.5703125" style="1" customWidth="1"/>
    <col min="16128" max="16384" width="12.5703125" style="1"/>
  </cols>
  <sheetData>
    <row r="1" spans="1:11" ht="23.25" x14ac:dyDescent="0.25">
      <c r="A1" s="73" t="s">
        <v>332</v>
      </c>
      <c r="B1" s="74"/>
      <c r="C1" s="74"/>
      <c r="D1" s="74"/>
      <c r="E1" s="75"/>
      <c r="F1" s="1"/>
    </row>
    <row r="2" spans="1:11" ht="19.5" thickBot="1" x14ac:dyDescent="0.3">
      <c r="A2" s="76" t="s">
        <v>338</v>
      </c>
      <c r="B2" s="77"/>
      <c r="C2" s="77"/>
      <c r="D2" s="77"/>
      <c r="E2" s="78"/>
      <c r="F2" s="1"/>
    </row>
    <row r="3" spans="1:11" ht="32.25" thickBot="1" x14ac:dyDescent="0.3">
      <c r="A3" s="79" t="s">
        <v>0</v>
      </c>
      <c r="B3" s="80"/>
      <c r="C3" s="81"/>
      <c r="D3" s="2" t="s">
        <v>1</v>
      </c>
      <c r="E3" s="3" t="s">
        <v>2</v>
      </c>
      <c r="F3" s="4"/>
      <c r="G3" s="4"/>
      <c r="H3" s="4"/>
      <c r="I3" s="4"/>
      <c r="J3" s="4"/>
      <c r="K3" s="4"/>
    </row>
    <row r="4" spans="1:11" ht="15.75" x14ac:dyDescent="0.25">
      <c r="A4" s="5" t="s">
        <v>3</v>
      </c>
      <c r="B4" s="6"/>
      <c r="C4" s="6"/>
      <c r="D4" s="7">
        <f>'Total Revenues by County'!BR5</f>
        <v>13687250532</v>
      </c>
      <c r="E4" s="8">
        <f t="shared" ref="E4:E67" si="0">(D4/E$269)</f>
        <v>700.21071071032668</v>
      </c>
    </row>
    <row r="5" spans="1:11" x14ac:dyDescent="0.25">
      <c r="A5" s="10"/>
      <c r="B5" s="11">
        <v>311</v>
      </c>
      <c r="C5" s="12" t="s">
        <v>4</v>
      </c>
      <c r="D5" s="13">
        <f>'Total Revenues by County'!BR6</f>
        <v>10068340606</v>
      </c>
      <c r="E5" s="14">
        <f t="shared" si="0"/>
        <v>515.07495350644035</v>
      </c>
    </row>
    <row r="6" spans="1:11" x14ac:dyDescent="0.25">
      <c r="A6" s="10"/>
      <c r="B6" s="11">
        <v>312.10000000000002</v>
      </c>
      <c r="C6" s="12" t="s">
        <v>5</v>
      </c>
      <c r="D6" s="13">
        <f>'Total Revenues by County'!BR7</f>
        <v>1007519672</v>
      </c>
      <c r="E6" s="14">
        <f t="shared" si="0"/>
        <v>51.542569775894215</v>
      </c>
    </row>
    <row r="7" spans="1:11" x14ac:dyDescent="0.25">
      <c r="A7" s="10"/>
      <c r="B7" s="11">
        <v>312.3</v>
      </c>
      <c r="C7" s="12" t="s">
        <v>6</v>
      </c>
      <c r="D7" s="13">
        <f>'Total Revenues by County'!BR8</f>
        <v>84643686</v>
      </c>
      <c r="E7" s="14">
        <f t="shared" si="0"/>
        <v>4.3301914721759198</v>
      </c>
    </row>
    <row r="8" spans="1:11" x14ac:dyDescent="0.25">
      <c r="A8" s="10"/>
      <c r="B8" s="11">
        <v>312.41000000000003</v>
      </c>
      <c r="C8" s="12" t="s">
        <v>7</v>
      </c>
      <c r="D8" s="13">
        <f>'Total Revenues by County'!BR9</f>
        <v>395341081</v>
      </c>
      <c r="E8" s="14">
        <f t="shared" si="0"/>
        <v>20.224811305441136</v>
      </c>
    </row>
    <row r="9" spans="1:11" x14ac:dyDescent="0.25">
      <c r="A9" s="10"/>
      <c r="B9" s="11">
        <v>312.42</v>
      </c>
      <c r="C9" s="12" t="s">
        <v>8</v>
      </c>
      <c r="D9" s="13">
        <f>'Total Revenues by County'!BR10</f>
        <v>136064656</v>
      </c>
      <c r="E9" s="14">
        <f t="shared" si="0"/>
        <v>6.960779249095439</v>
      </c>
    </row>
    <row r="10" spans="1:11" x14ac:dyDescent="0.25">
      <c r="A10" s="10"/>
      <c r="B10" s="11">
        <v>312.60000000000002</v>
      </c>
      <c r="C10" s="12" t="s">
        <v>9</v>
      </c>
      <c r="D10" s="13">
        <f>'Total Revenues by County'!BR11</f>
        <v>1427125679</v>
      </c>
      <c r="E10" s="14">
        <f t="shared" si="0"/>
        <v>73.00872323694729</v>
      </c>
    </row>
    <row r="11" spans="1:11" x14ac:dyDescent="0.25">
      <c r="A11" s="10"/>
      <c r="B11" s="11">
        <v>314.10000000000002</v>
      </c>
      <c r="C11" s="12" t="s">
        <v>10</v>
      </c>
      <c r="D11" s="13">
        <f>'Total Revenues by County'!BR12</f>
        <v>259276088</v>
      </c>
      <c r="E11" s="14">
        <f t="shared" si="0"/>
        <v>13.264014816140373</v>
      </c>
    </row>
    <row r="12" spans="1:11" x14ac:dyDescent="0.25">
      <c r="A12" s="10"/>
      <c r="B12" s="11">
        <v>314.3</v>
      </c>
      <c r="C12" s="12" t="s">
        <v>11</v>
      </c>
      <c r="D12" s="13">
        <f>'Total Revenues by County'!BR13</f>
        <v>29359839</v>
      </c>
      <c r="E12" s="14">
        <f t="shared" si="0"/>
        <v>1.5019870999268392</v>
      </c>
    </row>
    <row r="13" spans="1:11" x14ac:dyDescent="0.25">
      <c r="A13" s="10"/>
      <c r="B13" s="11">
        <v>314.39999999999998</v>
      </c>
      <c r="C13" s="12" t="s">
        <v>12</v>
      </c>
      <c r="D13" s="13">
        <f>'Total Revenues by County'!BR14</f>
        <v>6518385</v>
      </c>
      <c r="E13" s="14">
        <f t="shared" si="0"/>
        <v>0.33346675308255641</v>
      </c>
    </row>
    <row r="14" spans="1:11" x14ac:dyDescent="0.25">
      <c r="A14" s="10"/>
      <c r="B14" s="11">
        <v>314.7</v>
      </c>
      <c r="C14" s="12" t="s">
        <v>13</v>
      </c>
      <c r="D14" s="13">
        <f>'Total Revenues by County'!BR15</f>
        <v>1579</v>
      </c>
      <c r="E14" s="14">
        <f t="shared" si="0"/>
        <v>8.0778291419938614E-5</v>
      </c>
    </row>
    <row r="15" spans="1:11" x14ac:dyDescent="0.25">
      <c r="A15" s="10"/>
      <c r="B15" s="11">
        <v>314.8</v>
      </c>
      <c r="C15" s="12" t="s">
        <v>14</v>
      </c>
      <c r="D15" s="13">
        <f>'Total Revenues by County'!BR16</f>
        <v>2033853</v>
      </c>
      <c r="E15" s="14">
        <f t="shared" si="0"/>
        <v>0.10404760629469056</v>
      </c>
    </row>
    <row r="16" spans="1:11" x14ac:dyDescent="0.25">
      <c r="A16" s="10"/>
      <c r="B16" s="11">
        <v>314.89999999999998</v>
      </c>
      <c r="C16" s="12" t="s">
        <v>15</v>
      </c>
      <c r="D16" s="13">
        <f>'Total Revenues by County'!BR17</f>
        <v>1648000</v>
      </c>
      <c r="E16" s="14">
        <f t="shared" si="0"/>
        <v>8.4308185091867535E-2</v>
      </c>
    </row>
    <row r="17" spans="1:5" x14ac:dyDescent="0.25">
      <c r="A17" s="10"/>
      <c r="B17" s="11">
        <v>315</v>
      </c>
      <c r="C17" s="12" t="s">
        <v>16</v>
      </c>
      <c r="D17" s="13">
        <f>'Total Revenues by County'!BR18</f>
        <v>218160309</v>
      </c>
      <c r="E17" s="14">
        <f t="shared" si="0"/>
        <v>11.160618756596488</v>
      </c>
    </row>
    <row r="18" spans="1:5" x14ac:dyDescent="0.25">
      <c r="A18" s="10"/>
      <c r="B18" s="11">
        <v>316</v>
      </c>
      <c r="C18" s="12" t="s">
        <v>17</v>
      </c>
      <c r="D18" s="13">
        <f>'Total Revenues by County'!BR19</f>
        <v>27270805</v>
      </c>
      <c r="E18" s="14">
        <f t="shared" si="0"/>
        <v>1.3951165506943122</v>
      </c>
    </row>
    <row r="19" spans="1:5" x14ac:dyDescent="0.25">
      <c r="A19" s="10"/>
      <c r="B19" s="11">
        <v>319</v>
      </c>
      <c r="C19" s="12" t="s">
        <v>18</v>
      </c>
      <c r="D19" s="13">
        <f>'Total Revenues by County'!BR20</f>
        <v>23946294</v>
      </c>
      <c r="E19" s="14">
        <f t="shared" si="0"/>
        <v>1.2250416182137602</v>
      </c>
    </row>
    <row r="20" spans="1:5" ht="15.75" x14ac:dyDescent="0.25">
      <c r="A20" s="15" t="s">
        <v>19</v>
      </c>
      <c r="B20" s="16"/>
      <c r="C20" s="17"/>
      <c r="D20" s="18">
        <f>'Total Revenues by County'!BR21</f>
        <v>1808371573</v>
      </c>
      <c r="E20" s="19">
        <f t="shared" si="0"/>
        <v>92.512454667084725</v>
      </c>
    </row>
    <row r="21" spans="1:5" x14ac:dyDescent="0.25">
      <c r="A21" s="10"/>
      <c r="B21" s="11">
        <v>322</v>
      </c>
      <c r="C21" s="12" t="s">
        <v>20</v>
      </c>
      <c r="D21" s="13">
        <f>'Total Revenues by County'!BR22</f>
        <v>265351158</v>
      </c>
      <c r="E21" s="14">
        <f t="shared" si="0"/>
        <v>13.574802513959579</v>
      </c>
    </row>
    <row r="22" spans="1:5" x14ac:dyDescent="0.25">
      <c r="A22" s="10"/>
      <c r="B22" s="11">
        <v>323.10000000000002</v>
      </c>
      <c r="C22" s="12" t="s">
        <v>21</v>
      </c>
      <c r="D22" s="13">
        <f>'Total Revenues by County'!BR23</f>
        <v>151120281</v>
      </c>
      <c r="E22" s="14">
        <f t="shared" si="0"/>
        <v>7.730993095681451</v>
      </c>
    </row>
    <row r="23" spans="1:5" x14ac:dyDescent="0.25">
      <c r="A23" s="10"/>
      <c r="B23" s="11">
        <v>323.2</v>
      </c>
      <c r="C23" s="12" t="s">
        <v>22</v>
      </c>
      <c r="D23" s="13">
        <f>'Total Revenues by County'!BR24</f>
        <v>2377059</v>
      </c>
      <c r="E23" s="14">
        <f t="shared" si="0"/>
        <v>0.12160529741886501</v>
      </c>
    </row>
    <row r="24" spans="1:5" x14ac:dyDescent="0.25">
      <c r="A24" s="10"/>
      <c r="B24" s="11">
        <v>323.3</v>
      </c>
      <c r="C24" s="12" t="s">
        <v>23</v>
      </c>
      <c r="D24" s="13">
        <f>'Total Revenues by County'!BR25</f>
        <v>2597894</v>
      </c>
      <c r="E24" s="14">
        <f t="shared" si="0"/>
        <v>0.13290274769481317</v>
      </c>
    </row>
    <row r="25" spans="1:5" x14ac:dyDescent="0.25">
      <c r="A25" s="10"/>
      <c r="B25" s="11">
        <v>323.39999999999998</v>
      </c>
      <c r="C25" s="12" t="s">
        <v>24</v>
      </c>
      <c r="D25" s="13">
        <f>'Total Revenues by County'!BR26</f>
        <v>1518948</v>
      </c>
      <c r="E25" s="14">
        <f t="shared" si="0"/>
        <v>7.7706158452015783E-2</v>
      </c>
    </row>
    <row r="26" spans="1:5" x14ac:dyDescent="0.25">
      <c r="A26" s="10"/>
      <c r="B26" s="11">
        <v>323.5</v>
      </c>
      <c r="C26" s="12" t="s">
        <v>336</v>
      </c>
      <c r="D26" s="13">
        <f>'Total Revenues by County'!BR27</f>
        <v>94250</v>
      </c>
      <c r="E26" s="14">
        <f t="shared" si="0"/>
        <v>4.8216301243376907E-3</v>
      </c>
    </row>
    <row r="27" spans="1:5" x14ac:dyDescent="0.25">
      <c r="A27" s="10"/>
      <c r="B27" s="11">
        <v>323.60000000000002</v>
      </c>
      <c r="C27" s="12" t="s">
        <v>25</v>
      </c>
      <c r="D27" s="13">
        <f>'Total Revenues by County'!BR28</f>
        <v>7215</v>
      </c>
      <c r="E27" s="14">
        <f t="shared" si="0"/>
        <v>3.6910409917343702E-4</v>
      </c>
    </row>
    <row r="28" spans="1:5" x14ac:dyDescent="0.25">
      <c r="A28" s="10"/>
      <c r="B28" s="11">
        <v>323.7</v>
      </c>
      <c r="C28" s="12" t="s">
        <v>26</v>
      </c>
      <c r="D28" s="13">
        <f>'Total Revenues by County'!BR29</f>
        <v>15614245</v>
      </c>
      <c r="E28" s="14">
        <f t="shared" si="0"/>
        <v>0.7987916611224315</v>
      </c>
    </row>
    <row r="29" spans="1:5" x14ac:dyDescent="0.25">
      <c r="A29" s="10"/>
      <c r="B29" s="11">
        <v>323.89999999999998</v>
      </c>
      <c r="C29" s="12" t="s">
        <v>27</v>
      </c>
      <c r="D29" s="13">
        <f>'Total Revenues by County'!BR30</f>
        <v>575296</v>
      </c>
      <c r="E29" s="14">
        <f t="shared" si="0"/>
        <v>2.9430923331681444E-2</v>
      </c>
    </row>
    <row r="30" spans="1:5" x14ac:dyDescent="0.25">
      <c r="A30" s="10"/>
      <c r="B30" s="11">
        <v>324.11</v>
      </c>
      <c r="C30" s="12" t="s">
        <v>28</v>
      </c>
      <c r="D30" s="13">
        <f>'Total Revenues by County'!BR31</f>
        <v>26636571</v>
      </c>
      <c r="E30" s="14">
        <f t="shared" si="0"/>
        <v>1.3626704842722519</v>
      </c>
    </row>
    <row r="31" spans="1:5" x14ac:dyDescent="0.25">
      <c r="A31" s="10"/>
      <c r="B31" s="11">
        <v>324.12</v>
      </c>
      <c r="C31" s="12" t="s">
        <v>29</v>
      </c>
      <c r="D31" s="13">
        <f>'Total Revenues by County'!BR32</f>
        <v>12915292</v>
      </c>
      <c r="E31" s="14">
        <f t="shared" si="0"/>
        <v>0.66071894930310437</v>
      </c>
    </row>
    <row r="32" spans="1:5" x14ac:dyDescent="0.25">
      <c r="A32" s="10"/>
      <c r="B32" s="11">
        <v>324.20999999999998</v>
      </c>
      <c r="C32" s="12" t="s">
        <v>30</v>
      </c>
      <c r="D32" s="13">
        <f>'Total Revenues by County'!BR33</f>
        <v>107913331</v>
      </c>
      <c r="E32" s="14">
        <f t="shared" si="0"/>
        <v>5.5206171625169693</v>
      </c>
    </row>
    <row r="33" spans="1:6" x14ac:dyDescent="0.25">
      <c r="A33" s="10"/>
      <c r="B33" s="11">
        <v>324.22000000000003</v>
      </c>
      <c r="C33" s="12" t="s">
        <v>31</v>
      </c>
      <c r="D33" s="13">
        <f>'Total Revenues by County'!BR34</f>
        <v>22009016</v>
      </c>
      <c r="E33" s="14">
        <f t="shared" si="0"/>
        <v>1.1259345841127875</v>
      </c>
    </row>
    <row r="34" spans="1:6" x14ac:dyDescent="0.25">
      <c r="A34" s="10"/>
      <c r="B34" s="11">
        <v>324.31</v>
      </c>
      <c r="C34" s="12" t="s">
        <v>32</v>
      </c>
      <c r="D34" s="13">
        <f>'Total Revenues by County'!BR35</f>
        <v>180015510</v>
      </c>
      <c r="E34" s="14">
        <f t="shared" si="0"/>
        <v>9.2092117333051764</v>
      </c>
    </row>
    <row r="35" spans="1:6" x14ac:dyDescent="0.25">
      <c r="A35" s="10"/>
      <c r="B35" s="11">
        <v>324.32</v>
      </c>
      <c r="C35" s="12" t="s">
        <v>33</v>
      </c>
      <c r="D35" s="13">
        <f>'Total Revenues by County'!BR36</f>
        <v>104764323</v>
      </c>
      <c r="E35" s="14">
        <f t="shared" si="0"/>
        <v>5.3595205913277884</v>
      </c>
    </row>
    <row r="36" spans="1:6" x14ac:dyDescent="0.25">
      <c r="A36" s="10"/>
      <c r="B36" s="11">
        <v>324.41000000000003</v>
      </c>
      <c r="C36" s="12" t="s">
        <v>34</v>
      </c>
      <c r="D36" s="13">
        <f>'Total Revenues by County'!BR37</f>
        <v>54743</v>
      </c>
      <c r="E36" s="14">
        <f t="shared" si="0"/>
        <v>2.8005357867015193E-3</v>
      </c>
    </row>
    <row r="37" spans="1:6" x14ac:dyDescent="0.25">
      <c r="A37" s="10"/>
      <c r="B37" s="11">
        <v>324.51</v>
      </c>
      <c r="C37" s="12" t="s">
        <v>35</v>
      </c>
      <c r="D37" s="13">
        <f>'Total Revenues by County'!BR38</f>
        <v>96122822</v>
      </c>
      <c r="E37" s="14">
        <f t="shared" si="0"/>
        <v>4.9174397261702891</v>
      </c>
    </row>
    <row r="38" spans="1:6" x14ac:dyDescent="0.25">
      <c r="A38" s="10"/>
      <c r="B38" s="11">
        <v>324.61</v>
      </c>
      <c r="C38" s="12" t="s">
        <v>36</v>
      </c>
      <c r="D38" s="13">
        <f>'Total Revenues by County'!BR39</f>
        <v>67582572</v>
      </c>
      <c r="E38" s="14">
        <f t="shared" si="0"/>
        <v>3.4573810613837765</v>
      </c>
    </row>
    <row r="39" spans="1:6" x14ac:dyDescent="0.25">
      <c r="A39" s="10"/>
      <c r="B39" s="11">
        <v>324.62</v>
      </c>
      <c r="C39" s="12" t="s">
        <v>37</v>
      </c>
      <c r="D39" s="13">
        <f>'Total Revenues by County'!BR40</f>
        <v>793999</v>
      </c>
      <c r="E39" s="14">
        <f t="shared" si="0"/>
        <v>4.0619305008954928E-2</v>
      </c>
    </row>
    <row r="40" spans="1:6" x14ac:dyDescent="0.25">
      <c r="A40" s="10"/>
      <c r="B40" s="11">
        <v>324.70999999999998</v>
      </c>
      <c r="C40" s="12" t="s">
        <v>38</v>
      </c>
      <c r="D40" s="13">
        <f>'Total Revenues by County'!BR41</f>
        <v>8605496</v>
      </c>
      <c r="E40" s="14">
        <f t="shared" si="0"/>
        <v>0.44023892571318302</v>
      </c>
    </row>
    <row r="41" spans="1:6" x14ac:dyDescent="0.25">
      <c r="A41" s="10"/>
      <c r="B41" s="11">
        <v>324.72000000000003</v>
      </c>
      <c r="C41" s="12" t="s">
        <v>39</v>
      </c>
      <c r="D41" s="13">
        <f>'Total Revenues by County'!BR42</f>
        <v>2251018</v>
      </c>
      <c r="E41" s="14">
        <f t="shared" si="0"/>
        <v>0.11515730715359555</v>
      </c>
      <c r="F41" s="51"/>
    </row>
    <row r="42" spans="1:6" x14ac:dyDescent="0.25">
      <c r="A42" s="10"/>
      <c r="B42" s="11">
        <v>325.10000000000002</v>
      </c>
      <c r="C42" s="12" t="s">
        <v>40</v>
      </c>
      <c r="D42" s="13">
        <f>'Total Revenues by County'!BR43</f>
        <v>76228869</v>
      </c>
      <c r="E42" s="14">
        <f t="shared" si="0"/>
        <v>3.8997072797304142</v>
      </c>
    </row>
    <row r="43" spans="1:6" x14ac:dyDescent="0.25">
      <c r="A43" s="10"/>
      <c r="B43" s="11">
        <v>325.2</v>
      </c>
      <c r="C43" s="12" t="s">
        <v>41</v>
      </c>
      <c r="D43" s="13">
        <f>'Total Revenues by County'!BR44</f>
        <v>537314853</v>
      </c>
      <c r="E43" s="14">
        <f t="shared" si="0"/>
        <v>27.487888397653879</v>
      </c>
    </row>
    <row r="44" spans="1:6" x14ac:dyDescent="0.25">
      <c r="A44" s="10"/>
      <c r="B44" s="11">
        <v>329</v>
      </c>
      <c r="C44" s="12" t="s">
        <v>42</v>
      </c>
      <c r="D44" s="13">
        <f>'Total Revenues by County'!BR45</f>
        <v>113764163</v>
      </c>
      <c r="E44" s="14">
        <f t="shared" si="0"/>
        <v>5.8199333197969585</v>
      </c>
    </row>
    <row r="45" spans="1:6" x14ac:dyDescent="0.25">
      <c r="A45" s="10"/>
      <c r="B45" s="11">
        <v>367</v>
      </c>
      <c r="C45" s="12" t="s">
        <v>43</v>
      </c>
      <c r="D45" s="13">
        <f>'Total Revenues by County'!BR46</f>
        <v>12142649</v>
      </c>
      <c r="E45" s="14">
        <f t="shared" si="0"/>
        <v>0.62119217196455112</v>
      </c>
    </row>
    <row r="46" spans="1:6" ht="15.75" x14ac:dyDescent="0.25">
      <c r="A46" s="15" t="s">
        <v>44</v>
      </c>
      <c r="B46" s="16"/>
      <c r="C46" s="17"/>
      <c r="D46" s="18">
        <f>'Total Revenues by County'!BR47</f>
        <v>4227303505</v>
      </c>
      <c r="E46" s="19">
        <f t="shared" si="0"/>
        <v>216.25988248728177</v>
      </c>
    </row>
    <row r="47" spans="1:6" x14ac:dyDescent="0.25">
      <c r="A47" s="10"/>
      <c r="B47" s="11">
        <v>331.1</v>
      </c>
      <c r="C47" s="12" t="s">
        <v>45</v>
      </c>
      <c r="D47" s="13">
        <f>'Total Revenues by County'!BR48</f>
        <v>31843989</v>
      </c>
      <c r="E47" s="14">
        <f t="shared" si="0"/>
        <v>1.6290709457981758</v>
      </c>
    </row>
    <row r="48" spans="1:6" x14ac:dyDescent="0.25">
      <c r="A48" s="10"/>
      <c r="B48" s="11">
        <v>331.2</v>
      </c>
      <c r="C48" s="12" t="s">
        <v>46</v>
      </c>
      <c r="D48" s="13">
        <f>'Total Revenues by County'!BR49</f>
        <v>124148068</v>
      </c>
      <c r="E48" s="14">
        <f t="shared" si="0"/>
        <v>6.3511518784840755</v>
      </c>
    </row>
    <row r="49" spans="1:5" x14ac:dyDescent="0.25">
      <c r="A49" s="10"/>
      <c r="B49" s="11">
        <v>331.33</v>
      </c>
      <c r="C49" s="12" t="s">
        <v>47</v>
      </c>
      <c r="D49" s="13">
        <f>'Total Revenues by County'!BR50</f>
        <v>39</v>
      </c>
      <c r="E49" s="14">
        <f t="shared" si="0"/>
        <v>1.9951572928293893E-6</v>
      </c>
    </row>
    <row r="50" spans="1:5" x14ac:dyDescent="0.25">
      <c r="A50" s="10"/>
      <c r="B50" s="11">
        <v>331.34</v>
      </c>
      <c r="C50" s="12" t="s">
        <v>48</v>
      </c>
      <c r="D50" s="13">
        <f>'Total Revenues by County'!BR51</f>
        <v>90909</v>
      </c>
      <c r="E50" s="14">
        <f t="shared" si="0"/>
        <v>4.6507116495853066E-3</v>
      </c>
    </row>
    <row r="51" spans="1:5" x14ac:dyDescent="0.25">
      <c r="A51" s="10"/>
      <c r="B51" s="11">
        <v>331.35</v>
      </c>
      <c r="C51" s="12" t="s">
        <v>49</v>
      </c>
      <c r="D51" s="13">
        <f>'Total Revenues by County'!BR52</f>
        <v>511766</v>
      </c>
      <c r="E51" s="14">
        <f t="shared" si="0"/>
        <v>2.6180863259541675E-2</v>
      </c>
    </row>
    <row r="52" spans="1:5" x14ac:dyDescent="0.25">
      <c r="A52" s="10"/>
      <c r="B52" s="11">
        <v>331.39</v>
      </c>
      <c r="C52" s="12" t="s">
        <v>50</v>
      </c>
      <c r="D52" s="13">
        <f>'Total Revenues by County'!BR53</f>
        <v>14741084</v>
      </c>
      <c r="E52" s="14">
        <f t="shared" si="0"/>
        <v>0.75412259607206733</v>
      </c>
    </row>
    <row r="53" spans="1:5" x14ac:dyDescent="0.25">
      <c r="A53" s="10"/>
      <c r="B53" s="11">
        <v>331.41</v>
      </c>
      <c r="C53" s="12" t="s">
        <v>51</v>
      </c>
      <c r="D53" s="13">
        <f>'Total Revenues by County'!BR54</f>
        <v>50193727</v>
      </c>
      <c r="E53" s="14">
        <f t="shared" si="0"/>
        <v>2.5678046276496778</v>
      </c>
    </row>
    <row r="54" spans="1:5" x14ac:dyDescent="0.25">
      <c r="A54" s="10"/>
      <c r="B54" s="11">
        <v>331.42</v>
      </c>
      <c r="C54" s="12" t="s">
        <v>52</v>
      </c>
      <c r="D54" s="13">
        <f>'Total Revenues by County'!BR55</f>
        <v>63887613</v>
      </c>
      <c r="E54" s="14">
        <f t="shared" si="0"/>
        <v>3.2683547948310694</v>
      </c>
    </row>
    <row r="55" spans="1:5" x14ac:dyDescent="0.25">
      <c r="A55" s="10"/>
      <c r="B55" s="11">
        <v>331.49</v>
      </c>
      <c r="C55" s="12" t="s">
        <v>53</v>
      </c>
      <c r="D55" s="13">
        <f>'Total Revenues by County'!BR56</f>
        <v>212860352</v>
      </c>
      <c r="E55" s="14">
        <f t="shared" si="0"/>
        <v>10.889484196077715</v>
      </c>
    </row>
    <row r="56" spans="1:5" x14ac:dyDescent="0.25">
      <c r="A56" s="10"/>
      <c r="B56" s="11">
        <v>331.5</v>
      </c>
      <c r="C56" s="12" t="s">
        <v>54</v>
      </c>
      <c r="D56" s="13">
        <f>'Total Revenues by County'!BR57</f>
        <v>398337012</v>
      </c>
      <c r="E56" s="14">
        <f t="shared" si="0"/>
        <v>20.378076781940205</v>
      </c>
    </row>
    <row r="57" spans="1:5" x14ac:dyDescent="0.25">
      <c r="A57" s="10"/>
      <c r="B57" s="11">
        <v>331.61</v>
      </c>
      <c r="C57" s="12" t="s">
        <v>55</v>
      </c>
      <c r="D57" s="13">
        <f>'Total Revenues by County'!BR58</f>
        <v>34261996</v>
      </c>
      <c r="E57" s="14">
        <f t="shared" si="0"/>
        <v>1.7527710560587531</v>
      </c>
    </row>
    <row r="58" spans="1:5" x14ac:dyDescent="0.25">
      <c r="A58" s="10"/>
      <c r="B58" s="11">
        <v>331.62</v>
      </c>
      <c r="C58" s="12" t="s">
        <v>56</v>
      </c>
      <c r="D58" s="13">
        <f>'Total Revenues by County'!BR59</f>
        <v>15717063</v>
      </c>
      <c r="E58" s="14">
        <f t="shared" si="0"/>
        <v>0.80405161195663999</v>
      </c>
    </row>
    <row r="59" spans="1:5" x14ac:dyDescent="0.25">
      <c r="A59" s="10"/>
      <c r="B59" s="11">
        <v>331.65</v>
      </c>
      <c r="C59" s="12" t="s">
        <v>57</v>
      </c>
      <c r="D59" s="13">
        <f>'Total Revenues by County'!BR60</f>
        <v>12740531</v>
      </c>
      <c r="E59" s="14">
        <f t="shared" si="0"/>
        <v>0.65177854715817729</v>
      </c>
    </row>
    <row r="60" spans="1:5" x14ac:dyDescent="0.25">
      <c r="A60" s="10"/>
      <c r="B60" s="11">
        <v>331.69</v>
      </c>
      <c r="C60" s="12" t="s">
        <v>58</v>
      </c>
      <c r="D60" s="13">
        <f>'Total Revenues by County'!BR61</f>
        <v>245334030</v>
      </c>
      <c r="E60" s="14">
        <f t="shared" si="0"/>
        <v>12.550768695736517</v>
      </c>
    </row>
    <row r="61" spans="1:5" x14ac:dyDescent="0.25">
      <c r="A61" s="10"/>
      <c r="B61" s="11">
        <v>331.7</v>
      </c>
      <c r="C61" s="12" t="s">
        <v>59</v>
      </c>
      <c r="D61" s="13">
        <f>'Total Revenues by County'!BR62</f>
        <v>6380914</v>
      </c>
      <c r="E61" s="14">
        <f t="shared" si="0"/>
        <v>0.32643402825685003</v>
      </c>
    </row>
    <row r="62" spans="1:5" x14ac:dyDescent="0.25">
      <c r="A62" s="10"/>
      <c r="B62" s="11">
        <v>331.81</v>
      </c>
      <c r="C62" s="12" t="s">
        <v>60</v>
      </c>
      <c r="D62" s="13">
        <f>'Total Revenues by County'!BR63</f>
        <v>15211</v>
      </c>
      <c r="E62" s="14">
        <f t="shared" si="0"/>
        <v>7.7816250208276511E-4</v>
      </c>
    </row>
    <row r="63" spans="1:5" x14ac:dyDescent="0.25">
      <c r="A63" s="10"/>
      <c r="B63" s="11">
        <v>331.82</v>
      </c>
      <c r="C63" s="12" t="s">
        <v>61</v>
      </c>
      <c r="D63" s="13">
        <f>'Total Revenues by County'!BR64</f>
        <v>1176223</v>
      </c>
      <c r="E63" s="14">
        <f t="shared" si="0"/>
        <v>6.0173074267786224E-2</v>
      </c>
    </row>
    <row r="64" spans="1:5" x14ac:dyDescent="0.25">
      <c r="A64" s="10"/>
      <c r="B64" s="11">
        <v>331.89</v>
      </c>
      <c r="C64" s="12" t="s">
        <v>62</v>
      </c>
      <c r="D64" s="13">
        <f>'Total Revenues by County'!BR65</f>
        <v>212344</v>
      </c>
      <c r="E64" s="14">
        <f t="shared" si="0"/>
        <v>1.0863068722783689E-2</v>
      </c>
    </row>
    <row r="65" spans="1:5" x14ac:dyDescent="0.25">
      <c r="A65" s="10"/>
      <c r="B65" s="11">
        <v>331.9</v>
      </c>
      <c r="C65" s="12" t="s">
        <v>63</v>
      </c>
      <c r="D65" s="13">
        <f>'Total Revenues by County'!BR66</f>
        <v>769809</v>
      </c>
      <c r="E65" s="14">
        <f t="shared" si="0"/>
        <v>3.9381795908607679E-2</v>
      </c>
    </row>
    <row r="66" spans="1:5" x14ac:dyDescent="0.25">
      <c r="A66" s="10"/>
      <c r="B66" s="11">
        <v>333</v>
      </c>
      <c r="C66" s="12" t="s">
        <v>64</v>
      </c>
      <c r="D66" s="13">
        <f>'Total Revenues by County'!BR67</f>
        <v>10159432</v>
      </c>
      <c r="E66" s="14">
        <f t="shared" si="0"/>
        <v>0.51973499604626328</v>
      </c>
    </row>
    <row r="67" spans="1:5" x14ac:dyDescent="0.25">
      <c r="A67" s="10"/>
      <c r="B67" s="11">
        <v>334.1</v>
      </c>
      <c r="C67" s="12" t="s">
        <v>65</v>
      </c>
      <c r="D67" s="13">
        <f>'Total Revenues by County'!BR68</f>
        <v>25321615</v>
      </c>
      <c r="E67" s="14">
        <f t="shared" si="0"/>
        <v>1.2954001239350783</v>
      </c>
    </row>
    <row r="68" spans="1:5" x14ac:dyDescent="0.25">
      <c r="A68" s="10"/>
      <c r="B68" s="11">
        <v>334.2</v>
      </c>
      <c r="C68" s="12" t="s">
        <v>66</v>
      </c>
      <c r="D68" s="13">
        <f>'Total Revenues by County'!BR69</f>
        <v>44222546</v>
      </c>
      <c r="E68" s="14">
        <f t="shared" ref="E68:E131" si="1">(D68/E$269)</f>
        <v>2.2623316707534138</v>
      </c>
    </row>
    <row r="69" spans="1:5" x14ac:dyDescent="0.25">
      <c r="A69" s="10"/>
      <c r="B69" s="11">
        <v>334.31</v>
      </c>
      <c r="C69" s="12" t="s">
        <v>67</v>
      </c>
      <c r="D69" s="13">
        <f>'Total Revenues by County'!BR70</f>
        <v>2245248</v>
      </c>
      <c r="E69" s="14">
        <f t="shared" si="1"/>
        <v>0.1148621261900154</v>
      </c>
    </row>
    <row r="70" spans="1:5" x14ac:dyDescent="0.25">
      <c r="A70" s="10"/>
      <c r="B70" s="11">
        <v>334.32</v>
      </c>
      <c r="C70" s="12" t="s">
        <v>68</v>
      </c>
      <c r="D70" s="13">
        <f>'Total Revenues by County'!BR71</f>
        <v>88304</v>
      </c>
      <c r="E70" s="14">
        <f t="shared" si="1"/>
        <v>4.5174453740001643E-3</v>
      </c>
    </row>
    <row r="71" spans="1:5" x14ac:dyDescent="0.25">
      <c r="A71" s="10"/>
      <c r="B71" s="11">
        <v>334.34</v>
      </c>
      <c r="C71" s="12" t="s">
        <v>69</v>
      </c>
      <c r="D71" s="13">
        <f>'Total Revenues by County'!BR72</f>
        <v>3941351</v>
      </c>
      <c r="E71" s="14">
        <f t="shared" si="1"/>
        <v>0.20163115875001042</v>
      </c>
    </row>
    <row r="72" spans="1:5" x14ac:dyDescent="0.25">
      <c r="A72" s="10"/>
      <c r="B72" s="11">
        <v>334.35</v>
      </c>
      <c r="C72" s="12" t="s">
        <v>70</v>
      </c>
      <c r="D72" s="13">
        <f>'Total Revenues by County'!BR73</f>
        <v>6287608</v>
      </c>
      <c r="E72" s="14">
        <f t="shared" si="1"/>
        <v>0.32166069117057466</v>
      </c>
    </row>
    <row r="73" spans="1:5" x14ac:dyDescent="0.25">
      <c r="A73" s="10"/>
      <c r="B73" s="11">
        <v>334.36</v>
      </c>
      <c r="C73" s="12" t="s">
        <v>71</v>
      </c>
      <c r="D73" s="13">
        <f>'Total Revenues by County'!BR74</f>
        <v>3006053</v>
      </c>
      <c r="E73" s="14">
        <f t="shared" si="1"/>
        <v>0.153783296553376</v>
      </c>
    </row>
    <row r="74" spans="1:5" x14ac:dyDescent="0.25">
      <c r="A74" s="10"/>
      <c r="B74" s="11">
        <v>334.39</v>
      </c>
      <c r="C74" s="12" t="s">
        <v>72</v>
      </c>
      <c r="D74" s="13">
        <f>'Total Revenues by County'!BR75</f>
        <v>34584401</v>
      </c>
      <c r="E74" s="14">
        <f t="shared" si="1"/>
        <v>1.7692646121355391</v>
      </c>
    </row>
    <row r="75" spans="1:5" x14ac:dyDescent="0.25">
      <c r="A75" s="10"/>
      <c r="B75" s="11">
        <v>334.41</v>
      </c>
      <c r="C75" s="12" t="s">
        <v>73</v>
      </c>
      <c r="D75" s="13">
        <f>'Total Revenues by County'!BR76</f>
        <v>23609385</v>
      </c>
      <c r="E75" s="14">
        <f t="shared" si="1"/>
        <v>1.2078060682555587</v>
      </c>
    </row>
    <row r="76" spans="1:5" x14ac:dyDescent="0.25">
      <c r="A76" s="10"/>
      <c r="B76" s="11">
        <v>334.42</v>
      </c>
      <c r="C76" s="12" t="s">
        <v>74</v>
      </c>
      <c r="D76" s="13">
        <f>'Total Revenues by County'!BR77</f>
        <v>77314745</v>
      </c>
      <c r="E76" s="14">
        <f t="shared" si="1"/>
        <v>3.9552583930767837</v>
      </c>
    </row>
    <row r="77" spans="1:5" x14ac:dyDescent="0.25">
      <c r="A77" s="10"/>
      <c r="B77" s="11">
        <v>334.49</v>
      </c>
      <c r="C77" s="12" t="s">
        <v>75</v>
      </c>
      <c r="D77" s="13">
        <f>'Total Revenues by County'!BR78</f>
        <v>135535285</v>
      </c>
      <c r="E77" s="14">
        <f t="shared" si="1"/>
        <v>6.9336977513707625</v>
      </c>
    </row>
    <row r="78" spans="1:5" x14ac:dyDescent="0.25">
      <c r="A78" s="10"/>
      <c r="B78" s="11">
        <v>334.5</v>
      </c>
      <c r="C78" s="12" t="s">
        <v>76</v>
      </c>
      <c r="D78" s="13">
        <f>'Total Revenues by County'!BR79</f>
        <v>43267171</v>
      </c>
      <c r="E78" s="14">
        <f t="shared" si="1"/>
        <v>2.2134567118140067</v>
      </c>
    </row>
    <row r="79" spans="1:5" x14ac:dyDescent="0.25">
      <c r="A79" s="10"/>
      <c r="B79" s="11">
        <v>334.61</v>
      </c>
      <c r="C79" s="12" t="s">
        <v>77</v>
      </c>
      <c r="D79" s="13">
        <f>'Total Revenues by County'!BR80</f>
        <v>10191000</v>
      </c>
      <c r="E79" s="14">
        <f t="shared" si="1"/>
        <v>0.52134994798011047</v>
      </c>
    </row>
    <row r="80" spans="1:5" x14ac:dyDescent="0.25">
      <c r="A80" s="10"/>
      <c r="B80" s="11">
        <v>334.62</v>
      </c>
      <c r="C80" s="12" t="s">
        <v>78</v>
      </c>
      <c r="D80" s="13">
        <f>'Total Revenues by County'!BR81</f>
        <v>14995185</v>
      </c>
      <c r="E80" s="14">
        <f t="shared" si="1"/>
        <v>0.76712186436091967</v>
      </c>
    </row>
    <row r="81" spans="1:5" x14ac:dyDescent="0.25">
      <c r="A81" s="10"/>
      <c r="B81" s="11">
        <v>334.69</v>
      </c>
      <c r="C81" s="12" t="s">
        <v>79</v>
      </c>
      <c r="D81" s="13">
        <f>'Total Revenues by County'!BR82</f>
        <v>41025721</v>
      </c>
      <c r="E81" s="14">
        <f t="shared" si="1"/>
        <v>2.0987888832495853</v>
      </c>
    </row>
    <row r="82" spans="1:5" x14ac:dyDescent="0.25">
      <c r="A82" s="10"/>
      <c r="B82" s="11">
        <v>334.7</v>
      </c>
      <c r="C82" s="12" t="s">
        <v>80</v>
      </c>
      <c r="D82" s="13">
        <f>'Total Revenues by County'!BR83</f>
        <v>28784655</v>
      </c>
      <c r="E82" s="14">
        <f t="shared" si="1"/>
        <v>1.4725619062776396</v>
      </c>
    </row>
    <row r="83" spans="1:5" x14ac:dyDescent="0.25">
      <c r="A83" s="10"/>
      <c r="B83" s="11">
        <v>334.81</v>
      </c>
      <c r="C83" s="12" t="s">
        <v>81</v>
      </c>
      <c r="D83" s="13">
        <f>'Total Revenues by County'!BR84</f>
        <v>655</v>
      </c>
      <c r="E83" s="14">
        <f t="shared" si="1"/>
        <v>3.3508410943673077E-5</v>
      </c>
    </row>
    <row r="84" spans="1:5" x14ac:dyDescent="0.25">
      <c r="A84" s="10"/>
      <c r="B84" s="11">
        <v>334.82</v>
      </c>
      <c r="C84" s="12" t="s">
        <v>82</v>
      </c>
      <c r="D84" s="13">
        <f>'Total Revenues by County'!BR85</f>
        <v>35676175</v>
      </c>
      <c r="E84" s="14">
        <f t="shared" si="1"/>
        <v>1.8251174546540394</v>
      </c>
    </row>
    <row r="85" spans="1:5" x14ac:dyDescent="0.25">
      <c r="A85" s="10"/>
      <c r="B85" s="11">
        <v>334.83</v>
      </c>
      <c r="C85" s="12" t="s">
        <v>83</v>
      </c>
      <c r="D85" s="13">
        <f>'Total Revenues by County'!BR86</f>
        <v>234094</v>
      </c>
      <c r="E85" s="14">
        <f t="shared" si="1"/>
        <v>1.1975752597630849E-2</v>
      </c>
    </row>
    <row r="86" spans="1:5" x14ac:dyDescent="0.25">
      <c r="A86" s="10"/>
      <c r="B86" s="11">
        <v>334.89</v>
      </c>
      <c r="C86" s="12" t="s">
        <v>84</v>
      </c>
      <c r="D86" s="13">
        <f>'Total Revenues by County'!BR87</f>
        <v>3944186</v>
      </c>
      <c r="E86" s="14">
        <f t="shared" si="1"/>
        <v>0.20177619133783534</v>
      </c>
    </row>
    <row r="87" spans="1:5" x14ac:dyDescent="0.25">
      <c r="A87" s="10"/>
      <c r="B87" s="11">
        <v>334.9</v>
      </c>
      <c r="C87" s="12" t="s">
        <v>85</v>
      </c>
      <c r="D87" s="13">
        <f>'Total Revenues by County'!BR88</f>
        <v>14400045</v>
      </c>
      <c r="E87" s="14">
        <f t="shared" si="1"/>
        <v>0.73667576407234314</v>
      </c>
    </row>
    <row r="88" spans="1:5" x14ac:dyDescent="0.25">
      <c r="A88" s="10"/>
      <c r="B88" s="11">
        <v>335.12</v>
      </c>
      <c r="C88" s="12" t="s">
        <v>86</v>
      </c>
      <c r="D88" s="13">
        <f>'Total Revenues by County'!BR89</f>
        <v>500816483</v>
      </c>
      <c r="E88" s="14">
        <f t="shared" si="1"/>
        <v>25.620709190426048</v>
      </c>
    </row>
    <row r="89" spans="1:5" x14ac:dyDescent="0.25">
      <c r="A89" s="10"/>
      <c r="B89" s="11">
        <v>335.13</v>
      </c>
      <c r="C89" s="12" t="s">
        <v>87</v>
      </c>
      <c r="D89" s="13">
        <f>'Total Revenues by County'!BR90</f>
        <v>4307864</v>
      </c>
      <c r="E89" s="14">
        <f t="shared" si="1"/>
        <v>0.22038118656710728</v>
      </c>
    </row>
    <row r="90" spans="1:5" x14ac:dyDescent="0.25">
      <c r="A90" s="10"/>
      <c r="B90" s="11">
        <v>335.14</v>
      </c>
      <c r="C90" s="12" t="s">
        <v>88</v>
      </c>
      <c r="D90" s="13">
        <f>'Total Revenues by County'!BR91</f>
        <v>6553586</v>
      </c>
      <c r="E90" s="14">
        <f t="shared" si="1"/>
        <v>0.33526756159191246</v>
      </c>
    </row>
    <row r="91" spans="1:5" x14ac:dyDescent="0.25">
      <c r="A91" s="10"/>
      <c r="B91" s="11">
        <v>335.15</v>
      </c>
      <c r="C91" s="12" t="s">
        <v>89</v>
      </c>
      <c r="D91" s="13">
        <f>'Total Revenues by County'!BR92</f>
        <v>7614404</v>
      </c>
      <c r="E91" s="14">
        <f t="shared" si="1"/>
        <v>0.38953676079869931</v>
      </c>
    </row>
    <row r="92" spans="1:5" x14ac:dyDescent="0.25">
      <c r="A92" s="10"/>
      <c r="B92" s="11">
        <v>335.16</v>
      </c>
      <c r="C92" s="12" t="s">
        <v>90</v>
      </c>
      <c r="D92" s="13">
        <f>'Total Revenues by County'!BR93</f>
        <v>21596281</v>
      </c>
      <c r="E92" s="14">
        <f t="shared" si="1"/>
        <v>1.1048199367985327</v>
      </c>
    </row>
    <row r="93" spans="1:5" x14ac:dyDescent="0.25">
      <c r="A93" s="10"/>
      <c r="B93" s="11">
        <v>335.17</v>
      </c>
      <c r="C93" s="12" t="s">
        <v>91</v>
      </c>
      <c r="D93" s="13">
        <f>'Total Revenues by County'!BR94</f>
        <v>2815344</v>
      </c>
      <c r="E93" s="14">
        <f t="shared" si="1"/>
        <v>0.14402702854931959</v>
      </c>
    </row>
    <row r="94" spans="1:5" x14ac:dyDescent="0.25">
      <c r="A94" s="10"/>
      <c r="B94" s="11">
        <v>335.18</v>
      </c>
      <c r="C94" s="12" t="s">
        <v>92</v>
      </c>
      <c r="D94" s="13">
        <f>'Total Revenues by County'!BR95</f>
        <v>1282134953</v>
      </c>
      <c r="E94" s="14">
        <f t="shared" si="1"/>
        <v>65.591305176138874</v>
      </c>
    </row>
    <row r="95" spans="1:5" x14ac:dyDescent="0.25">
      <c r="A95" s="10"/>
      <c r="B95" s="11">
        <v>335.19</v>
      </c>
      <c r="C95" s="12" t="s">
        <v>93</v>
      </c>
      <c r="D95" s="13">
        <f>'Total Revenues by County'!BR96</f>
        <v>75348898</v>
      </c>
      <c r="E95" s="14">
        <f t="shared" si="1"/>
        <v>3.8546898295219947</v>
      </c>
    </row>
    <row r="96" spans="1:5" x14ac:dyDescent="0.25">
      <c r="A96" s="10"/>
      <c r="B96" s="11">
        <v>335.21</v>
      </c>
      <c r="C96" s="12" t="s">
        <v>94</v>
      </c>
      <c r="D96" s="13">
        <f>'Total Revenues by County'!BR97</f>
        <v>1909524</v>
      </c>
      <c r="E96" s="14">
        <f t="shared" si="1"/>
        <v>9.7687198318788387E-2</v>
      </c>
    </row>
    <row r="97" spans="1:5" x14ac:dyDescent="0.25">
      <c r="A97" s="10"/>
      <c r="B97" s="11">
        <v>335.22</v>
      </c>
      <c r="C97" s="12" t="s">
        <v>95</v>
      </c>
      <c r="D97" s="13">
        <f>'Total Revenues by County'!BR98</f>
        <v>53716104</v>
      </c>
      <c r="E97" s="14">
        <f t="shared" si="1"/>
        <v>2.74800196507646</v>
      </c>
    </row>
    <row r="98" spans="1:5" x14ac:dyDescent="0.25">
      <c r="A98" s="10"/>
      <c r="B98" s="11">
        <v>335.23</v>
      </c>
      <c r="C98" s="12" t="s">
        <v>96</v>
      </c>
      <c r="D98" s="13">
        <f>'Total Revenues by County'!BR99</f>
        <v>1613125</v>
      </c>
      <c r="E98" s="14">
        <f t="shared" si="1"/>
        <v>8.2524054051164322E-2</v>
      </c>
    </row>
    <row r="99" spans="1:5" x14ac:dyDescent="0.25">
      <c r="A99" s="10"/>
      <c r="B99" s="11">
        <v>335.29</v>
      </c>
      <c r="C99" s="12" t="s">
        <v>97</v>
      </c>
      <c r="D99" s="13">
        <f>'Total Revenues by County'!BR100</f>
        <v>6306002</v>
      </c>
      <c r="E99" s="14">
        <f t="shared" si="1"/>
        <v>0.32260168920247989</v>
      </c>
    </row>
    <row r="100" spans="1:5" x14ac:dyDescent="0.25">
      <c r="A100" s="10"/>
      <c r="B100" s="11">
        <v>335.35</v>
      </c>
      <c r="C100" s="12" t="s">
        <v>340</v>
      </c>
      <c r="D100" s="13">
        <f>'Total Revenues by County'!BR101</f>
        <v>496217</v>
      </c>
      <c r="E100" s="14">
        <f t="shared" si="1"/>
        <v>2.5385409394254387E-2</v>
      </c>
    </row>
    <row r="101" spans="1:5" x14ac:dyDescent="0.25">
      <c r="A101" s="10"/>
      <c r="B101" s="11">
        <v>335.39</v>
      </c>
      <c r="C101" s="12" t="s">
        <v>98</v>
      </c>
      <c r="D101" s="13">
        <f>'Total Revenues by County'!BR102</f>
        <v>3464357</v>
      </c>
      <c r="E101" s="14">
        <f t="shared" si="1"/>
        <v>0.1772291572696037</v>
      </c>
    </row>
    <row r="102" spans="1:5" x14ac:dyDescent="0.25">
      <c r="A102" s="10"/>
      <c r="B102" s="11">
        <v>335.41</v>
      </c>
      <c r="C102" s="12" t="s">
        <v>99</v>
      </c>
      <c r="D102" s="13">
        <f>'Total Revenues by County'!BR103</f>
        <v>11331</v>
      </c>
      <c r="E102" s="14">
        <f t="shared" si="1"/>
        <v>5.7966993038589256E-4</v>
      </c>
    </row>
    <row r="103" spans="1:5" x14ac:dyDescent="0.25">
      <c r="A103" s="10"/>
      <c r="B103" s="11">
        <v>335.42</v>
      </c>
      <c r="C103" s="12" t="s">
        <v>100</v>
      </c>
      <c r="D103" s="13">
        <f>'Total Revenues by County'!BR104</f>
        <v>9518545</v>
      </c>
      <c r="E103" s="14">
        <f t="shared" si="1"/>
        <v>0.48694857625319793</v>
      </c>
    </row>
    <row r="104" spans="1:5" x14ac:dyDescent="0.25">
      <c r="A104" s="10"/>
      <c r="B104" s="11">
        <v>335.49</v>
      </c>
      <c r="C104" s="12" t="s">
        <v>101</v>
      </c>
      <c r="D104" s="13">
        <f>'Total Revenues by County'!BR105</f>
        <v>293942999</v>
      </c>
      <c r="E104" s="14">
        <f t="shared" si="1"/>
        <v>15.037500464897228</v>
      </c>
    </row>
    <row r="105" spans="1:5" x14ac:dyDescent="0.25">
      <c r="A105" s="10"/>
      <c r="B105" s="11">
        <v>335.5</v>
      </c>
      <c r="C105" s="12" t="s">
        <v>102</v>
      </c>
      <c r="D105" s="13">
        <f>'Total Revenues by County'!BR106</f>
        <v>42157802</v>
      </c>
      <c r="E105" s="14">
        <f t="shared" si="1"/>
        <v>2.1567037464091645</v>
      </c>
    </row>
    <row r="106" spans="1:5" x14ac:dyDescent="0.25">
      <c r="A106" s="10"/>
      <c r="B106" s="11">
        <v>335.61</v>
      </c>
      <c r="C106" s="12" t="s">
        <v>103</v>
      </c>
      <c r="D106" s="13">
        <f>'Total Revenues by County'!BR107</f>
        <v>22604</v>
      </c>
      <c r="E106" s="14">
        <f t="shared" si="1"/>
        <v>1.1563727037721928E-3</v>
      </c>
    </row>
    <row r="107" spans="1:5" x14ac:dyDescent="0.25">
      <c r="A107" s="10"/>
      <c r="B107" s="11">
        <v>335.62</v>
      </c>
      <c r="C107" s="12" t="s">
        <v>104</v>
      </c>
      <c r="D107" s="13">
        <f>'Total Revenues by County'!BR108</f>
        <v>1079</v>
      </c>
      <c r="E107" s="14">
        <f t="shared" si="1"/>
        <v>5.5199351768279772E-5</v>
      </c>
    </row>
    <row r="108" spans="1:5" x14ac:dyDescent="0.25">
      <c r="A108" s="10"/>
      <c r="B108" s="11">
        <v>335.69</v>
      </c>
      <c r="C108" s="12" t="s">
        <v>105</v>
      </c>
      <c r="D108" s="13">
        <f>'Total Revenues by County'!BR109</f>
        <v>218558</v>
      </c>
      <c r="E108" s="14">
        <f t="shared" si="1"/>
        <v>1.1180963784774504E-2</v>
      </c>
    </row>
    <row r="109" spans="1:5" x14ac:dyDescent="0.25">
      <c r="A109" s="10"/>
      <c r="B109" s="11">
        <v>335.7</v>
      </c>
      <c r="C109" s="12" t="s">
        <v>106</v>
      </c>
      <c r="D109" s="13">
        <f>'Total Revenues by County'!BR110</f>
        <v>6604271</v>
      </c>
      <c r="E109" s="14">
        <f t="shared" si="1"/>
        <v>0.3378604987044011</v>
      </c>
    </row>
    <row r="110" spans="1:5" x14ac:dyDescent="0.25">
      <c r="A110" s="10"/>
      <c r="B110" s="11">
        <v>335.9</v>
      </c>
      <c r="C110" s="12" t="s">
        <v>107</v>
      </c>
      <c r="D110" s="13">
        <f>'Total Revenues by County'!BR111</f>
        <v>13443323</v>
      </c>
      <c r="E110" s="14">
        <f t="shared" si="1"/>
        <v>0.68773189546951452</v>
      </c>
    </row>
    <row r="111" spans="1:5" x14ac:dyDescent="0.25">
      <c r="A111" s="10"/>
      <c r="B111" s="11">
        <v>336</v>
      </c>
      <c r="C111" s="12" t="s">
        <v>108</v>
      </c>
      <c r="D111" s="13">
        <f>'Total Revenues by County'!BR112</f>
        <v>994049</v>
      </c>
      <c r="E111" s="14">
        <f t="shared" si="1"/>
        <v>5.0853438763583635E-2</v>
      </c>
    </row>
    <row r="112" spans="1:5" x14ac:dyDescent="0.25">
      <c r="A112" s="10"/>
      <c r="B112" s="11">
        <v>337.1</v>
      </c>
      <c r="C112" s="12" t="s">
        <v>109</v>
      </c>
      <c r="D112" s="13">
        <f>'Total Revenues by County'!BR113</f>
        <v>7866076</v>
      </c>
      <c r="E112" s="14">
        <f t="shared" si="1"/>
        <v>0.40241176659872391</v>
      </c>
    </row>
    <row r="113" spans="1:6" x14ac:dyDescent="0.25">
      <c r="A113" s="10"/>
      <c r="B113" s="11">
        <v>337.2</v>
      </c>
      <c r="C113" s="12" t="s">
        <v>110</v>
      </c>
      <c r="D113" s="13">
        <f>'Total Revenues by County'!BR114</f>
        <v>25551729</v>
      </c>
      <c r="E113" s="14">
        <f t="shared" si="1"/>
        <v>1.307172268173082</v>
      </c>
    </row>
    <row r="114" spans="1:6" x14ac:dyDescent="0.25">
      <c r="A114" s="10"/>
      <c r="B114" s="11">
        <v>337.3</v>
      </c>
      <c r="C114" s="12" t="s">
        <v>111</v>
      </c>
      <c r="D114" s="13">
        <f>'Total Revenues by County'!BR115</f>
        <v>25370578</v>
      </c>
      <c r="E114" s="14">
        <f t="shared" si="1"/>
        <v>1.2979049671794067</v>
      </c>
    </row>
    <row r="115" spans="1:6" x14ac:dyDescent="0.25">
      <c r="A115" s="10"/>
      <c r="B115" s="11">
        <v>337.4</v>
      </c>
      <c r="C115" s="12" t="s">
        <v>112</v>
      </c>
      <c r="D115" s="13">
        <f>'Total Revenues by County'!BR116</f>
        <v>8545266</v>
      </c>
      <c r="E115" s="14">
        <f t="shared" si="1"/>
        <v>0.43715768664274424</v>
      </c>
    </row>
    <row r="116" spans="1:6" x14ac:dyDescent="0.25">
      <c r="A116" s="10"/>
      <c r="B116" s="11">
        <v>337.5</v>
      </c>
      <c r="C116" s="12" t="s">
        <v>113</v>
      </c>
      <c r="D116" s="13">
        <f>'Total Revenues by County'!BR117</f>
        <v>5950372</v>
      </c>
      <c r="E116" s="14">
        <f t="shared" si="1"/>
        <v>0.304408412585841</v>
      </c>
    </row>
    <row r="117" spans="1:6" x14ac:dyDescent="0.25">
      <c r="A117" s="10"/>
      <c r="B117" s="11">
        <v>337.6</v>
      </c>
      <c r="C117" s="12" t="s">
        <v>114</v>
      </c>
      <c r="D117" s="13">
        <f>'Total Revenues by County'!BR118</f>
        <v>2016449</v>
      </c>
      <c r="E117" s="14">
        <f t="shared" si="1"/>
        <v>0.10315725456329562</v>
      </c>
    </row>
    <row r="118" spans="1:6" x14ac:dyDescent="0.25">
      <c r="A118" s="10"/>
      <c r="B118" s="11">
        <v>337.7</v>
      </c>
      <c r="C118" s="12" t="s">
        <v>115</v>
      </c>
      <c r="D118" s="13">
        <f>'Total Revenues by County'!BR119</f>
        <v>11461844</v>
      </c>
      <c r="E118" s="14">
        <f t="shared" si="1"/>
        <v>0.58636363194545593</v>
      </c>
    </row>
    <row r="119" spans="1:6" x14ac:dyDescent="0.25">
      <c r="A119" s="10"/>
      <c r="B119" s="11">
        <v>337.9</v>
      </c>
      <c r="C119" s="12" t="s">
        <v>116</v>
      </c>
      <c r="D119" s="13">
        <f>'Total Revenues by County'!BR120</f>
        <v>4696717</v>
      </c>
      <c r="E119" s="14">
        <f t="shared" si="1"/>
        <v>0.24027408140784029</v>
      </c>
    </row>
    <row r="120" spans="1:6" x14ac:dyDescent="0.25">
      <c r="A120" s="10"/>
      <c r="B120" s="11">
        <v>338</v>
      </c>
      <c r="C120" s="12" t="s">
        <v>117</v>
      </c>
      <c r="D120" s="13">
        <f>'Total Revenues by County'!BR121</f>
        <v>10543502</v>
      </c>
      <c r="E120" s="14">
        <f t="shared" si="1"/>
        <v>0.5393832027502885</v>
      </c>
    </row>
    <row r="121" spans="1:6" x14ac:dyDescent="0.25">
      <c r="A121" s="10"/>
      <c r="B121" s="11">
        <v>339</v>
      </c>
      <c r="C121" s="12" t="s">
        <v>118</v>
      </c>
      <c r="D121" s="13">
        <f>'Total Revenues by County'!BR122</f>
        <v>17635729</v>
      </c>
      <c r="E121" s="14">
        <f t="shared" si="1"/>
        <v>0.90220649560801935</v>
      </c>
    </row>
    <row r="122" spans="1:6" ht="15.75" x14ac:dyDescent="0.25">
      <c r="A122" s="15" t="s">
        <v>119</v>
      </c>
      <c r="B122" s="16"/>
      <c r="C122" s="17"/>
      <c r="D122" s="18">
        <f>'Total Revenues by County'!BR123</f>
        <v>13106114097</v>
      </c>
      <c r="E122" s="19">
        <f t="shared" si="1"/>
        <v>670.48100310983637</v>
      </c>
    </row>
    <row r="123" spans="1:6" x14ac:dyDescent="0.25">
      <c r="A123" s="10"/>
      <c r="B123" s="11">
        <v>341.1</v>
      </c>
      <c r="C123" s="12" t="s">
        <v>120</v>
      </c>
      <c r="D123" s="13">
        <f>'Total Revenues by County'!BR124</f>
        <v>121376777</v>
      </c>
      <c r="E123" s="14">
        <f t="shared" si="1"/>
        <v>6.2093785079917048</v>
      </c>
    </row>
    <row r="124" spans="1:6" s="69" customFormat="1" x14ac:dyDescent="0.25">
      <c r="A124" s="63"/>
      <c r="B124" s="64">
        <v>341.15</v>
      </c>
      <c r="C124" s="65" t="s">
        <v>121</v>
      </c>
      <c r="D124" s="66">
        <f>'Total Revenues by County'!BR125</f>
        <v>16371908</v>
      </c>
      <c r="E124" s="67">
        <f t="shared" si="1"/>
        <v>0.83755209342902104</v>
      </c>
      <c r="F124" s="68"/>
    </row>
    <row r="125" spans="1:6" x14ac:dyDescent="0.25">
      <c r="A125" s="10"/>
      <c r="B125" s="11">
        <v>341.16</v>
      </c>
      <c r="C125" s="12" t="s">
        <v>122</v>
      </c>
      <c r="D125" s="13">
        <f>'Total Revenues by County'!BR126</f>
        <v>25439996</v>
      </c>
      <c r="E125" s="14">
        <f t="shared" si="1"/>
        <v>1.3014562448448845</v>
      </c>
    </row>
    <row r="126" spans="1:6" x14ac:dyDescent="0.25">
      <c r="A126" s="10"/>
      <c r="B126" s="11">
        <v>341.2</v>
      </c>
      <c r="C126" s="12" t="s">
        <v>123</v>
      </c>
      <c r="D126" s="13">
        <f>'Total Revenues by County'!BR127</f>
        <v>1886045318</v>
      </c>
      <c r="E126" s="14">
        <f t="shared" si="1"/>
        <v>96.486078738831409</v>
      </c>
    </row>
    <row r="127" spans="1:6" x14ac:dyDescent="0.25">
      <c r="A127" s="10"/>
      <c r="B127" s="11">
        <v>341.3</v>
      </c>
      <c r="C127" s="12" t="s">
        <v>124</v>
      </c>
      <c r="D127" s="13">
        <f>'Total Revenues by County'!BR128</f>
        <v>66025772</v>
      </c>
      <c r="E127" s="14">
        <f t="shared" si="1"/>
        <v>3.3777384748843717</v>
      </c>
    </row>
    <row r="128" spans="1:6" x14ac:dyDescent="0.25">
      <c r="A128" s="10"/>
      <c r="B128" s="11">
        <v>341.51</v>
      </c>
      <c r="C128" s="12" t="s">
        <v>125</v>
      </c>
      <c r="D128" s="13">
        <f>'Total Revenues by County'!BR129</f>
        <v>109305524</v>
      </c>
      <c r="E128" s="14">
        <f t="shared" si="1"/>
        <v>5.5918388039778932</v>
      </c>
    </row>
    <row r="129" spans="1:5" x14ac:dyDescent="0.25">
      <c r="A129" s="10"/>
      <c r="B129" s="11">
        <v>341.52</v>
      </c>
      <c r="C129" s="12" t="s">
        <v>126</v>
      </c>
      <c r="D129" s="13">
        <f>'Total Revenues by County'!BR130</f>
        <v>55010645</v>
      </c>
      <c r="E129" s="14">
        <f t="shared" si="1"/>
        <v>2.8142279373076557</v>
      </c>
    </row>
    <row r="130" spans="1:5" x14ac:dyDescent="0.25">
      <c r="A130" s="10"/>
      <c r="B130" s="11">
        <v>341.53</v>
      </c>
      <c r="C130" s="12" t="s">
        <v>127</v>
      </c>
      <c r="D130" s="13">
        <f>'Total Revenues by County'!BR131</f>
        <v>11697624</v>
      </c>
      <c r="E130" s="14">
        <f t="shared" si="1"/>
        <v>0.59842563672759208</v>
      </c>
    </row>
    <row r="131" spans="1:5" x14ac:dyDescent="0.25">
      <c r="A131" s="10"/>
      <c r="B131" s="11">
        <v>341.54</v>
      </c>
      <c r="C131" s="12" t="s">
        <v>128</v>
      </c>
      <c r="D131" s="13">
        <f>'Total Revenues by County'!BR132</f>
        <v>2882659</v>
      </c>
      <c r="E131" s="14">
        <f t="shared" si="1"/>
        <v>0.14747072119462243</v>
      </c>
    </row>
    <row r="132" spans="1:5" x14ac:dyDescent="0.25">
      <c r="A132" s="10"/>
      <c r="B132" s="11">
        <v>341.55</v>
      </c>
      <c r="C132" s="12" t="s">
        <v>129</v>
      </c>
      <c r="D132" s="13">
        <f>'Total Revenues by County'!BR133</f>
        <v>736120</v>
      </c>
      <c r="E132" s="14">
        <f t="shared" ref="E132:E195" si="2">(D132/E$269)</f>
        <v>3.7658338112758205E-2</v>
      </c>
    </row>
    <row r="133" spans="1:5" x14ac:dyDescent="0.25">
      <c r="A133" s="10"/>
      <c r="B133" s="11">
        <v>341.56</v>
      </c>
      <c r="C133" s="12" t="s">
        <v>130</v>
      </c>
      <c r="D133" s="13">
        <f>'Total Revenues by County'!BR134</f>
        <v>9870784</v>
      </c>
      <c r="E133" s="14">
        <f t="shared" si="2"/>
        <v>0.50496837650111925</v>
      </c>
    </row>
    <row r="134" spans="1:5" x14ac:dyDescent="0.25">
      <c r="A134" s="10"/>
      <c r="B134" s="11">
        <v>341.8</v>
      </c>
      <c r="C134" s="12" t="s">
        <v>131</v>
      </c>
      <c r="D134" s="13">
        <f>'Total Revenues by County'!BR135</f>
        <v>145754237</v>
      </c>
      <c r="E134" s="14">
        <f t="shared" si="2"/>
        <v>7.4564776643931596</v>
      </c>
    </row>
    <row r="135" spans="1:5" x14ac:dyDescent="0.25">
      <c r="A135" s="10"/>
      <c r="B135" s="11">
        <v>341.9</v>
      </c>
      <c r="C135" s="12" t="s">
        <v>132</v>
      </c>
      <c r="D135" s="13">
        <f>'Total Revenues by County'!BR136</f>
        <v>861490789</v>
      </c>
      <c r="E135" s="14">
        <f t="shared" si="2"/>
        <v>44.072041804581914</v>
      </c>
    </row>
    <row r="136" spans="1:5" x14ac:dyDescent="0.25">
      <c r="A136" s="10"/>
      <c r="B136" s="11">
        <v>342.1</v>
      </c>
      <c r="C136" s="12" t="s">
        <v>133</v>
      </c>
      <c r="D136" s="13">
        <f>'Total Revenues by County'!BR137</f>
        <v>487552466</v>
      </c>
      <c r="E136" s="14">
        <f t="shared" si="2"/>
        <v>24.942150209662895</v>
      </c>
    </row>
    <row r="137" spans="1:5" x14ac:dyDescent="0.25">
      <c r="A137" s="10"/>
      <c r="B137" s="11">
        <v>342.2</v>
      </c>
      <c r="C137" s="12" t="s">
        <v>134</v>
      </c>
      <c r="D137" s="13">
        <f>'Total Revenues by County'!BR138</f>
        <v>174766985</v>
      </c>
      <c r="E137" s="14">
        <f t="shared" si="2"/>
        <v>8.9407083248347305</v>
      </c>
    </row>
    <row r="138" spans="1:5" x14ac:dyDescent="0.25">
      <c r="A138" s="10"/>
      <c r="B138" s="11">
        <v>342.3</v>
      </c>
      <c r="C138" s="12" t="s">
        <v>135</v>
      </c>
      <c r="D138" s="13">
        <f>'Total Revenues by County'!BR139</f>
        <v>40929302</v>
      </c>
      <c r="E138" s="14">
        <f t="shared" si="2"/>
        <v>2.093856291685039</v>
      </c>
    </row>
    <row r="139" spans="1:5" x14ac:dyDescent="0.25">
      <c r="A139" s="10"/>
      <c r="B139" s="11">
        <v>342.4</v>
      </c>
      <c r="C139" s="12" t="s">
        <v>136</v>
      </c>
      <c r="D139" s="13">
        <f>'Total Revenues by County'!BR140</f>
        <v>27913823</v>
      </c>
      <c r="E139" s="14">
        <f t="shared" si="2"/>
        <v>1.428011987928173</v>
      </c>
    </row>
    <row r="140" spans="1:5" x14ac:dyDescent="0.25">
      <c r="A140" s="10"/>
      <c r="B140" s="11">
        <v>342.5</v>
      </c>
      <c r="C140" s="12" t="s">
        <v>137</v>
      </c>
      <c r="D140" s="13">
        <f>'Total Revenues by County'!BR141</f>
        <v>18647852</v>
      </c>
      <c r="E140" s="14">
        <f t="shared" si="2"/>
        <v>0.9539845618821311</v>
      </c>
    </row>
    <row r="141" spans="1:5" x14ac:dyDescent="0.25">
      <c r="A141" s="10"/>
      <c r="B141" s="11">
        <v>342.6</v>
      </c>
      <c r="C141" s="12" t="s">
        <v>138</v>
      </c>
      <c r="D141" s="13">
        <f>'Total Revenues by County'!BR142</f>
        <v>439979058</v>
      </c>
      <c r="E141" s="14">
        <f t="shared" si="2"/>
        <v>22.508395545151409</v>
      </c>
    </row>
    <row r="142" spans="1:5" x14ac:dyDescent="0.25">
      <c r="A142" s="10"/>
      <c r="B142" s="11">
        <v>342.9</v>
      </c>
      <c r="C142" s="12" t="s">
        <v>139</v>
      </c>
      <c r="D142" s="13">
        <f>'Total Revenues by County'!BR143</f>
        <v>53699684</v>
      </c>
      <c r="E142" s="14">
        <f t="shared" si="2"/>
        <v>2.7471619526982991</v>
      </c>
    </row>
    <row r="143" spans="1:5" x14ac:dyDescent="0.25">
      <c r="A143" s="10"/>
      <c r="B143" s="11">
        <v>343.1</v>
      </c>
      <c r="C143" s="12" t="s">
        <v>140</v>
      </c>
      <c r="D143" s="13">
        <f>'Total Revenues by County'!BR144</f>
        <v>9147187</v>
      </c>
      <c r="E143" s="14">
        <f t="shared" si="2"/>
        <v>0.46795068851087651</v>
      </c>
    </row>
    <row r="144" spans="1:5" x14ac:dyDescent="0.25">
      <c r="A144" s="10"/>
      <c r="B144" s="11">
        <v>343.2</v>
      </c>
      <c r="C144" s="12" t="s">
        <v>141</v>
      </c>
      <c r="D144" s="13">
        <f>'Total Revenues by County'!BR145</f>
        <v>244329</v>
      </c>
      <c r="E144" s="14">
        <f t="shared" si="2"/>
        <v>1.2499353492300304E-2</v>
      </c>
    </row>
    <row r="145" spans="1:6" x14ac:dyDescent="0.25">
      <c r="A145" s="10"/>
      <c r="B145" s="11">
        <v>343.3</v>
      </c>
      <c r="C145" s="12" t="s">
        <v>142</v>
      </c>
      <c r="D145" s="13">
        <f>'Total Revenues by County'!BR146</f>
        <v>423608200</v>
      </c>
      <c r="E145" s="14">
        <f t="shared" si="2"/>
        <v>21.670897167495653</v>
      </c>
    </row>
    <row r="146" spans="1:6" x14ac:dyDescent="0.25">
      <c r="A146" s="10"/>
      <c r="B146" s="11">
        <v>343.4</v>
      </c>
      <c r="C146" s="12" t="s">
        <v>143</v>
      </c>
      <c r="D146" s="13">
        <f>'Total Revenues by County'!BR147</f>
        <v>1391457416</v>
      </c>
      <c r="E146" s="14">
        <f t="shared" si="2"/>
        <v>71.184010543434297</v>
      </c>
    </row>
    <row r="147" spans="1:6" x14ac:dyDescent="0.25">
      <c r="A147" s="10"/>
      <c r="B147" s="11">
        <v>343.5</v>
      </c>
      <c r="C147" s="12" t="s">
        <v>144</v>
      </c>
      <c r="D147" s="13">
        <f>'Total Revenues by County'!BR148</f>
        <v>462785870</v>
      </c>
      <c r="E147" s="14">
        <f t="shared" si="2"/>
        <v>23.675143680740863</v>
      </c>
    </row>
    <row r="148" spans="1:6" s="69" customFormat="1" x14ac:dyDescent="0.25">
      <c r="A148" s="63"/>
      <c r="B148" s="64">
        <v>343.6</v>
      </c>
      <c r="C148" s="65" t="s">
        <v>145</v>
      </c>
      <c r="D148" s="66">
        <f>'Total Revenues by County'!BR149</f>
        <v>1912532891</v>
      </c>
      <c r="E148" s="67">
        <f t="shared" si="2"/>
        <v>97.84112680140322</v>
      </c>
      <c r="F148" s="68"/>
    </row>
    <row r="149" spans="1:6" x14ac:dyDescent="0.25">
      <c r="A149" s="10"/>
      <c r="B149" s="11">
        <v>343.7</v>
      </c>
      <c r="C149" s="12" t="s">
        <v>146</v>
      </c>
      <c r="D149" s="13">
        <f>'Total Revenues by County'!BR150</f>
        <v>14717662</v>
      </c>
      <c r="E149" s="14">
        <f t="shared" si="2"/>
        <v>0.75292437622302499</v>
      </c>
    </row>
    <row r="150" spans="1:6" x14ac:dyDescent="0.25">
      <c r="A150" s="10"/>
      <c r="B150" s="11">
        <v>343.8</v>
      </c>
      <c r="C150" s="12" t="s">
        <v>147</v>
      </c>
      <c r="D150" s="13">
        <f>'Total Revenues by County'!BR151</f>
        <v>361445</v>
      </c>
      <c r="E150" s="14">
        <f t="shared" si="2"/>
        <v>1.8490759684787656E-2</v>
      </c>
    </row>
    <row r="151" spans="1:6" x14ac:dyDescent="0.25">
      <c r="A151" s="10"/>
      <c r="B151" s="11">
        <v>343.9</v>
      </c>
      <c r="C151" s="12" t="s">
        <v>148</v>
      </c>
      <c r="D151" s="13">
        <f>'Total Revenues by County'!BR152</f>
        <v>53843644</v>
      </c>
      <c r="E151" s="14">
        <f t="shared" si="2"/>
        <v>2.7545266410028049</v>
      </c>
    </row>
    <row r="152" spans="1:6" x14ac:dyDescent="0.25">
      <c r="A152" s="10"/>
      <c r="B152" s="11">
        <v>344.1</v>
      </c>
      <c r="C152" s="12" t="s">
        <v>149</v>
      </c>
      <c r="D152" s="13">
        <f>'Total Revenues by County'!BR153</f>
        <v>1285679513</v>
      </c>
      <c r="E152" s="14">
        <f t="shared" si="2"/>
        <v>65.772637348802249</v>
      </c>
    </row>
    <row r="153" spans="1:6" x14ac:dyDescent="0.25">
      <c r="A153" s="10"/>
      <c r="B153" s="11">
        <v>344.2</v>
      </c>
      <c r="C153" s="12" t="s">
        <v>150</v>
      </c>
      <c r="D153" s="13">
        <f>'Total Revenues by County'!BR154</f>
        <v>340796718</v>
      </c>
      <c r="E153" s="14">
        <f t="shared" si="2"/>
        <v>17.434437366410791</v>
      </c>
    </row>
    <row r="154" spans="1:6" x14ac:dyDescent="0.25">
      <c r="A154" s="10"/>
      <c r="B154" s="11">
        <v>344.3</v>
      </c>
      <c r="C154" s="12" t="s">
        <v>151</v>
      </c>
      <c r="D154" s="13">
        <f>'Total Revenues by County'!BR155</f>
        <v>157149839</v>
      </c>
      <c r="E154" s="14">
        <f t="shared" si="2"/>
        <v>8.0394524960978053</v>
      </c>
    </row>
    <row r="155" spans="1:6" x14ac:dyDescent="0.25">
      <c r="A155" s="10"/>
      <c r="B155" s="11">
        <v>344.4</v>
      </c>
      <c r="C155" s="12" t="s">
        <v>152</v>
      </c>
      <c r="D155" s="13">
        <f>'Total Revenues by County'!BR156</f>
        <v>432000</v>
      </c>
      <c r="E155" s="14">
        <f t="shared" si="2"/>
        <v>2.2100203859033236E-2</v>
      </c>
    </row>
    <row r="156" spans="1:6" x14ac:dyDescent="0.25">
      <c r="A156" s="10"/>
      <c r="B156" s="11">
        <v>344.5</v>
      </c>
      <c r="C156" s="12" t="s">
        <v>153</v>
      </c>
      <c r="D156" s="13">
        <f>'Total Revenues by County'!BR157</f>
        <v>10222666</v>
      </c>
      <c r="E156" s="14">
        <f t="shared" si="2"/>
        <v>0.5229699133861293</v>
      </c>
    </row>
    <row r="157" spans="1:6" x14ac:dyDescent="0.25">
      <c r="A157" s="10"/>
      <c r="B157" s="11">
        <v>344.6</v>
      </c>
      <c r="C157" s="12" t="s">
        <v>154</v>
      </c>
      <c r="D157" s="13">
        <f>'Total Revenues by County'!BR158</f>
        <v>77254278</v>
      </c>
      <c r="E157" s="14">
        <f t="shared" si="2"/>
        <v>3.9521650295889499</v>
      </c>
    </row>
    <row r="158" spans="1:6" x14ac:dyDescent="0.25">
      <c r="A158" s="10"/>
      <c r="B158" s="11">
        <v>344.9</v>
      </c>
      <c r="C158" s="12" t="s">
        <v>155</v>
      </c>
      <c r="D158" s="13">
        <f>'Total Revenues by County'!BR159</f>
        <v>41104750</v>
      </c>
      <c r="E158" s="14">
        <f t="shared" si="2"/>
        <v>2.1028318392930472</v>
      </c>
    </row>
    <row r="159" spans="1:6" x14ac:dyDescent="0.25">
      <c r="A159" s="10"/>
      <c r="B159" s="11">
        <v>345.1</v>
      </c>
      <c r="C159" s="12" t="s">
        <v>156</v>
      </c>
      <c r="D159" s="13">
        <f>'Total Revenues by County'!BR160</f>
        <v>78301390</v>
      </c>
      <c r="E159" s="14">
        <f t="shared" si="2"/>
        <v>4.0057330589020053</v>
      </c>
    </row>
    <row r="160" spans="1:6" x14ac:dyDescent="0.25">
      <c r="A160" s="10"/>
      <c r="B160" s="11">
        <v>345.9</v>
      </c>
      <c r="C160" s="12" t="s">
        <v>157</v>
      </c>
      <c r="D160" s="13">
        <f>'Total Revenues by County'!BR161</f>
        <v>20276387</v>
      </c>
      <c r="E160" s="14">
        <f t="shared" si="2"/>
        <v>1.0372969588533596</v>
      </c>
    </row>
    <row r="161" spans="1:5" x14ac:dyDescent="0.25">
      <c r="A161" s="10"/>
      <c r="B161" s="11">
        <v>346.1</v>
      </c>
      <c r="C161" s="12" t="s">
        <v>337</v>
      </c>
      <c r="D161" s="13">
        <f>'Total Revenues by County'!BR162</f>
        <v>252031</v>
      </c>
      <c r="E161" s="14">
        <f t="shared" si="2"/>
        <v>1.2893371478694456E-2</v>
      </c>
    </row>
    <row r="162" spans="1:5" x14ac:dyDescent="0.25">
      <c r="A162" s="10"/>
      <c r="B162" s="11">
        <v>346.2</v>
      </c>
      <c r="C162" s="12" t="s">
        <v>158</v>
      </c>
      <c r="D162" s="13">
        <f>'Total Revenues by County'!BR163</f>
        <v>1433430395</v>
      </c>
      <c r="E162" s="14">
        <f t="shared" si="2"/>
        <v>73.331259137116987</v>
      </c>
    </row>
    <row r="163" spans="1:5" x14ac:dyDescent="0.25">
      <c r="A163" s="10"/>
      <c r="B163" s="11">
        <v>346.3</v>
      </c>
      <c r="C163" s="12" t="s">
        <v>159</v>
      </c>
      <c r="D163" s="13">
        <f>'Total Revenues by County'!BR164</f>
        <v>147574</v>
      </c>
      <c r="E163" s="14">
        <f t="shared" si="2"/>
        <v>7.5495728803078024E-3</v>
      </c>
    </row>
    <row r="164" spans="1:5" x14ac:dyDescent="0.25">
      <c r="A164" s="10"/>
      <c r="B164" s="11">
        <v>346.4</v>
      </c>
      <c r="C164" s="12" t="s">
        <v>160</v>
      </c>
      <c r="D164" s="13">
        <f>'Total Revenues by County'!BR165</f>
        <v>15809917</v>
      </c>
      <c r="E164" s="14">
        <f t="shared" si="2"/>
        <v>0.8088018256814703</v>
      </c>
    </row>
    <row r="165" spans="1:5" x14ac:dyDescent="0.25">
      <c r="A165" s="10"/>
      <c r="B165" s="11">
        <v>346.9</v>
      </c>
      <c r="C165" s="12" t="s">
        <v>161</v>
      </c>
      <c r="D165" s="13">
        <f>'Total Revenues by County'!BR166</f>
        <v>26491933</v>
      </c>
      <c r="E165" s="14">
        <f t="shared" si="2"/>
        <v>1.3552711109255786</v>
      </c>
    </row>
    <row r="166" spans="1:5" x14ac:dyDescent="0.25">
      <c r="A166" s="10"/>
      <c r="B166" s="11">
        <v>347.1</v>
      </c>
      <c r="C166" s="12" t="s">
        <v>162</v>
      </c>
      <c r="D166" s="13">
        <f>'Total Revenues by County'!BR167</f>
        <v>3394844</v>
      </c>
      <c r="E166" s="14">
        <f t="shared" si="2"/>
        <v>0.1736730196055922</v>
      </c>
    </row>
    <row r="167" spans="1:5" x14ac:dyDescent="0.25">
      <c r="A167" s="10"/>
      <c r="B167" s="11">
        <v>347.2</v>
      </c>
      <c r="C167" s="12" t="s">
        <v>163</v>
      </c>
      <c r="D167" s="13">
        <f>'Total Revenues by County'!BR168</f>
        <v>137425542</v>
      </c>
      <c r="E167" s="14">
        <f t="shared" si="2"/>
        <v>7.0303992908290143</v>
      </c>
    </row>
    <row r="168" spans="1:5" x14ac:dyDescent="0.25">
      <c r="A168" s="10"/>
      <c r="B168" s="11">
        <v>347.3</v>
      </c>
      <c r="C168" s="12" t="s">
        <v>164</v>
      </c>
      <c r="D168" s="13">
        <f>'Total Revenues by County'!BR169</f>
        <v>20365372</v>
      </c>
      <c r="E168" s="14">
        <f t="shared" si="2"/>
        <v>1.0418492427431654</v>
      </c>
    </row>
    <row r="169" spans="1:5" x14ac:dyDescent="0.25">
      <c r="A169" s="10"/>
      <c r="B169" s="11">
        <v>347.4</v>
      </c>
      <c r="C169" s="12" t="s">
        <v>165</v>
      </c>
      <c r="D169" s="13">
        <f>'Total Revenues by County'!BR170</f>
        <v>3715453</v>
      </c>
      <c r="E169" s="14">
        <f t="shared" si="2"/>
        <v>0.19007469613114958</v>
      </c>
    </row>
    <row r="170" spans="1:5" x14ac:dyDescent="0.25">
      <c r="A170" s="10"/>
      <c r="B170" s="11">
        <v>347.5</v>
      </c>
      <c r="C170" s="12" t="s">
        <v>166</v>
      </c>
      <c r="D170" s="13">
        <f>'Total Revenues by County'!BR171</f>
        <v>94534859</v>
      </c>
      <c r="E170" s="14">
        <f t="shared" si="2"/>
        <v>4.8362029066781549</v>
      </c>
    </row>
    <row r="171" spans="1:5" x14ac:dyDescent="0.25">
      <c r="A171" s="10"/>
      <c r="B171" s="11">
        <v>347.9</v>
      </c>
      <c r="C171" s="12" t="s">
        <v>167</v>
      </c>
      <c r="D171" s="13">
        <f>'Total Revenues by County'!BR172</f>
        <v>6140776</v>
      </c>
      <c r="E171" s="14">
        <f t="shared" si="2"/>
        <v>0.31414907743670989</v>
      </c>
    </row>
    <row r="172" spans="1:5" x14ac:dyDescent="0.25">
      <c r="A172" s="10"/>
      <c r="B172" s="11">
        <v>348.11</v>
      </c>
      <c r="C172" s="12" t="s">
        <v>168</v>
      </c>
      <c r="D172" s="13">
        <f>'Total Revenues by County'!BR173</f>
        <v>712977</v>
      </c>
      <c r="E172" s="14">
        <f t="shared" si="2"/>
        <v>3.6474391312041526E-2</v>
      </c>
    </row>
    <row r="173" spans="1:5" x14ac:dyDescent="0.25">
      <c r="A173" s="10"/>
      <c r="B173" s="11">
        <v>348.12</v>
      </c>
      <c r="C173" s="12" t="s">
        <v>169</v>
      </c>
      <c r="D173" s="13">
        <f>'Total Revenues by County'!BR174</f>
        <v>2504068</v>
      </c>
      <c r="E173" s="14">
        <f t="shared" si="2"/>
        <v>0.1281028085113001</v>
      </c>
    </row>
    <row r="174" spans="1:5" x14ac:dyDescent="0.25">
      <c r="A174" s="10"/>
      <c r="B174" s="11">
        <v>348.13</v>
      </c>
      <c r="C174" s="12" t="s">
        <v>170</v>
      </c>
      <c r="D174" s="13">
        <f>'Total Revenues by County'!BR175</f>
        <v>4261997</v>
      </c>
      <c r="E174" s="14">
        <f t="shared" si="2"/>
        <v>0.21803472811710203</v>
      </c>
    </row>
    <row r="175" spans="1:5" x14ac:dyDescent="0.25">
      <c r="A175" s="10"/>
      <c r="B175" s="11">
        <v>348.14</v>
      </c>
      <c r="C175" s="12" t="s">
        <v>171</v>
      </c>
      <c r="D175" s="13">
        <f>'Total Revenues by County'!BR176</f>
        <v>1608564</v>
      </c>
      <c r="E175" s="14">
        <f t="shared" si="2"/>
        <v>8.2290722963661897E-2</v>
      </c>
    </row>
    <row r="176" spans="1:5" x14ac:dyDescent="0.25">
      <c r="A176" s="10"/>
      <c r="B176" s="11">
        <v>348.21</v>
      </c>
      <c r="C176" s="12" t="s">
        <v>172</v>
      </c>
      <c r="D176" s="13">
        <f>'Total Revenues by County'!BR177</f>
        <v>15104</v>
      </c>
      <c r="E176" s="14">
        <f t="shared" si="2"/>
        <v>7.7268860899731015E-4</v>
      </c>
    </row>
    <row r="177" spans="1:5" x14ac:dyDescent="0.25">
      <c r="A177" s="10"/>
      <c r="B177" s="11">
        <v>348.22</v>
      </c>
      <c r="C177" s="12" t="s">
        <v>173</v>
      </c>
      <c r="D177" s="13">
        <f>'Total Revenues by County'!BR178</f>
        <v>2777020</v>
      </c>
      <c r="E177" s="14">
        <f t="shared" si="2"/>
        <v>0.14206645398289924</v>
      </c>
    </row>
    <row r="178" spans="1:5" x14ac:dyDescent="0.25">
      <c r="A178" s="10"/>
      <c r="B178" s="11">
        <v>348.23</v>
      </c>
      <c r="C178" s="12" t="s">
        <v>174</v>
      </c>
      <c r="D178" s="13">
        <f>'Total Revenues by County'!BR179</f>
        <v>6481237</v>
      </c>
      <c r="E178" s="14">
        <f t="shared" si="2"/>
        <v>0.33156634018219672</v>
      </c>
    </row>
    <row r="179" spans="1:5" x14ac:dyDescent="0.25">
      <c r="A179" s="10"/>
      <c r="B179" s="11">
        <v>348.24</v>
      </c>
      <c r="C179" s="12" t="s">
        <v>175</v>
      </c>
      <c r="D179" s="13">
        <f>'Total Revenues by County'!BR180</f>
        <v>1483921</v>
      </c>
      <c r="E179" s="14">
        <f t="shared" si="2"/>
        <v>7.5914251413658471E-2</v>
      </c>
    </row>
    <row r="180" spans="1:5" x14ac:dyDescent="0.25">
      <c r="A180" s="10"/>
      <c r="B180" s="11">
        <v>348.31</v>
      </c>
      <c r="C180" s="12" t="s">
        <v>176</v>
      </c>
      <c r="D180" s="13">
        <f>'Total Revenues by County'!BR181</f>
        <v>63079696</v>
      </c>
      <c r="E180" s="14">
        <f t="shared" si="2"/>
        <v>3.2270234744579707</v>
      </c>
    </row>
    <row r="181" spans="1:5" x14ac:dyDescent="0.25">
      <c r="A181" s="10"/>
      <c r="B181" s="11">
        <v>348.32</v>
      </c>
      <c r="C181" s="12" t="s">
        <v>177</v>
      </c>
      <c r="D181" s="13">
        <f>'Total Revenues by County'!BR182</f>
        <v>2671989</v>
      </c>
      <c r="E181" s="14">
        <f t="shared" si="2"/>
        <v>0.13669329076179249</v>
      </c>
    </row>
    <row r="182" spans="1:5" x14ac:dyDescent="0.25">
      <c r="A182" s="10"/>
      <c r="B182" s="11">
        <v>348.33</v>
      </c>
      <c r="C182" s="12" t="s">
        <v>178</v>
      </c>
      <c r="D182" s="13">
        <f>'Total Revenues by County'!BR183</f>
        <v>1485969</v>
      </c>
      <c r="E182" s="14">
        <f t="shared" si="2"/>
        <v>7.6019022750471663E-2</v>
      </c>
    </row>
    <row r="183" spans="1:5" x14ac:dyDescent="0.25">
      <c r="A183" s="10"/>
      <c r="B183" s="11">
        <v>348.34</v>
      </c>
      <c r="C183" s="12" t="s">
        <v>179</v>
      </c>
      <c r="D183" s="13">
        <f>'Total Revenues by County'!BR184</f>
        <v>314208</v>
      </c>
      <c r="E183" s="14">
        <f t="shared" si="2"/>
        <v>1.607421494013684E-2</v>
      </c>
    </row>
    <row r="184" spans="1:5" x14ac:dyDescent="0.25">
      <c r="A184" s="10"/>
      <c r="B184" s="11">
        <v>348.41</v>
      </c>
      <c r="C184" s="12" t="s">
        <v>180</v>
      </c>
      <c r="D184" s="13">
        <f>'Total Revenues by County'!BR185</f>
        <v>39130288</v>
      </c>
      <c r="E184" s="14">
        <f t="shared" si="2"/>
        <v>2.0018225506080598</v>
      </c>
    </row>
    <row r="185" spans="1:5" x14ac:dyDescent="0.25">
      <c r="A185" s="10"/>
      <c r="B185" s="11">
        <v>348.42</v>
      </c>
      <c r="C185" s="12" t="s">
        <v>181</v>
      </c>
      <c r="D185" s="13">
        <f>'Total Revenues by County'!BR186</f>
        <v>21217744</v>
      </c>
      <c r="E185" s="14">
        <f t="shared" si="2"/>
        <v>1.0854547866406927</v>
      </c>
    </row>
    <row r="186" spans="1:5" x14ac:dyDescent="0.25">
      <c r="A186" s="10"/>
      <c r="B186" s="11">
        <v>348.43</v>
      </c>
      <c r="C186" s="12" t="s">
        <v>182</v>
      </c>
      <c r="D186" s="13">
        <f>'Total Revenues by County'!BR187</f>
        <v>2232668</v>
      </c>
      <c r="E186" s="14">
        <f t="shared" si="2"/>
        <v>0.11421856006837967</v>
      </c>
    </row>
    <row r="187" spans="1:5" x14ac:dyDescent="0.25">
      <c r="A187" s="10"/>
      <c r="B187" s="11">
        <v>348.44</v>
      </c>
      <c r="C187" s="12" t="s">
        <v>183</v>
      </c>
      <c r="D187" s="13">
        <f>'Total Revenues by County'!BR188</f>
        <v>140043</v>
      </c>
      <c r="E187" s="14">
        <f t="shared" si="2"/>
        <v>7.1643028912745169E-3</v>
      </c>
    </row>
    <row r="188" spans="1:5" x14ac:dyDescent="0.25">
      <c r="A188" s="10"/>
      <c r="B188" s="11">
        <v>348.48</v>
      </c>
      <c r="C188" s="12" t="s">
        <v>184</v>
      </c>
      <c r="D188" s="13">
        <f>'Total Revenues by County'!BR189</f>
        <v>3833998</v>
      </c>
      <c r="E188" s="14">
        <f t="shared" si="2"/>
        <v>0.19613920693316136</v>
      </c>
    </row>
    <row r="189" spans="1:5" x14ac:dyDescent="0.25">
      <c r="A189" s="10"/>
      <c r="B189" s="11">
        <v>348.51</v>
      </c>
      <c r="C189" s="12" t="s">
        <v>185</v>
      </c>
      <c r="D189" s="13">
        <f>'Total Revenues by County'!BR190</f>
        <v>260500</v>
      </c>
      <c r="E189" s="14">
        <f t="shared" si="2"/>
        <v>1.3326627558514255E-2</v>
      </c>
    </row>
    <row r="190" spans="1:5" x14ac:dyDescent="0.25">
      <c r="A190" s="10"/>
      <c r="B190" s="11">
        <v>348.52</v>
      </c>
      <c r="C190" s="12" t="s">
        <v>186</v>
      </c>
      <c r="D190" s="13">
        <f>'Total Revenues by County'!BR191</f>
        <v>23512247</v>
      </c>
      <c r="E190" s="14">
        <f t="shared" si="2"/>
        <v>1.2028366941757931</v>
      </c>
    </row>
    <row r="191" spans="1:5" x14ac:dyDescent="0.25">
      <c r="A191" s="10"/>
      <c r="B191" s="11">
        <v>348.53</v>
      </c>
      <c r="C191" s="12" t="s">
        <v>187</v>
      </c>
      <c r="D191" s="13">
        <f>'Total Revenues by County'!BR192</f>
        <v>35685461</v>
      </c>
      <c r="E191" s="14">
        <f t="shared" si="2"/>
        <v>1.8255925067212502</v>
      </c>
    </row>
    <row r="192" spans="1:5" x14ac:dyDescent="0.25">
      <c r="A192" s="10"/>
      <c r="B192" s="11">
        <v>348.54</v>
      </c>
      <c r="C192" s="12" t="s">
        <v>188</v>
      </c>
      <c r="D192" s="13">
        <f>'Total Revenues by County'!BR193</f>
        <v>6091611</v>
      </c>
      <c r="E192" s="14">
        <f t="shared" si="2"/>
        <v>0.31163390030076227</v>
      </c>
    </row>
    <row r="193" spans="1:6" x14ac:dyDescent="0.25">
      <c r="A193" s="10"/>
      <c r="B193" s="11">
        <v>348.61</v>
      </c>
      <c r="C193" s="12" t="s">
        <v>189</v>
      </c>
      <c r="D193" s="13">
        <f>'Total Revenues by County'!BR194</f>
        <v>133383</v>
      </c>
      <c r="E193" s="14">
        <f t="shared" si="2"/>
        <v>6.8235914151144215E-3</v>
      </c>
    </row>
    <row r="194" spans="1:6" s="69" customFormat="1" x14ac:dyDescent="0.25">
      <c r="A194" s="63"/>
      <c r="B194" s="64">
        <v>348.62</v>
      </c>
      <c r="C194" s="65" t="s">
        <v>190</v>
      </c>
      <c r="D194" s="66">
        <f>'Total Revenues by County'!BR195</f>
        <v>113662</v>
      </c>
      <c r="E194" s="67">
        <f t="shared" si="2"/>
        <v>5.8147068773736939E-3</v>
      </c>
      <c r="F194" s="68"/>
    </row>
    <row r="195" spans="1:6" x14ac:dyDescent="0.25">
      <c r="A195" s="10"/>
      <c r="B195" s="11">
        <v>348.63</v>
      </c>
      <c r="C195" s="12" t="s">
        <v>191</v>
      </c>
      <c r="D195" s="13">
        <f>'Total Revenues by County'!BR196</f>
        <v>30939</v>
      </c>
      <c r="E195" s="14">
        <f t="shared" si="2"/>
        <v>1.5827736277653456E-3</v>
      </c>
    </row>
    <row r="196" spans="1:6" x14ac:dyDescent="0.25">
      <c r="A196" s="10"/>
      <c r="B196" s="11">
        <v>348.64</v>
      </c>
      <c r="C196" s="12" t="s">
        <v>192</v>
      </c>
      <c r="D196" s="13">
        <f>'Total Revenues by County'!BR197</f>
        <v>2093</v>
      </c>
      <c r="E196" s="14">
        <f t="shared" ref="E196:E255" si="3">(D196/E$269)</f>
        <v>1.070734413818439E-4</v>
      </c>
    </row>
    <row r="197" spans="1:6" x14ac:dyDescent="0.25">
      <c r="A197" s="10"/>
      <c r="B197" s="11">
        <v>348.71</v>
      </c>
      <c r="C197" s="12" t="s">
        <v>193</v>
      </c>
      <c r="D197" s="13">
        <f>'Total Revenues by County'!BR198</f>
        <v>8976006</v>
      </c>
      <c r="E197" s="14">
        <f t="shared" si="3"/>
        <v>0.45919343157385528</v>
      </c>
    </row>
    <row r="198" spans="1:6" x14ac:dyDescent="0.25">
      <c r="A198" s="10"/>
      <c r="B198" s="11">
        <v>348.72</v>
      </c>
      <c r="C198" s="12" t="s">
        <v>194</v>
      </c>
      <c r="D198" s="13">
        <f>'Total Revenues by County'!BR199</f>
        <v>1577257</v>
      </c>
      <c r="E198" s="14">
        <f t="shared" si="3"/>
        <v>8.0689123236312929E-2</v>
      </c>
    </row>
    <row r="199" spans="1:6" x14ac:dyDescent="0.25">
      <c r="A199" s="10"/>
      <c r="B199" s="11">
        <v>348.73</v>
      </c>
      <c r="C199" s="12" t="s">
        <v>195</v>
      </c>
      <c r="D199" s="13">
        <f>'Total Revenues by County'!BR200</f>
        <v>644</v>
      </c>
      <c r="E199" s="14">
        <f t="shared" si="3"/>
        <v>3.2945674271336584E-5</v>
      </c>
    </row>
    <row r="200" spans="1:6" x14ac:dyDescent="0.25">
      <c r="A200" s="10"/>
      <c r="B200" s="11">
        <v>348.74</v>
      </c>
      <c r="C200" s="12" t="s">
        <v>196</v>
      </c>
      <c r="D200" s="13">
        <f>'Total Revenues by County'!BR201</f>
        <v>57</v>
      </c>
      <c r="E200" s="14">
        <f t="shared" si="3"/>
        <v>2.9159991202891075E-6</v>
      </c>
    </row>
    <row r="201" spans="1:6" x14ac:dyDescent="0.25">
      <c r="A201" s="10"/>
      <c r="B201" s="11">
        <v>348.82</v>
      </c>
      <c r="C201" s="12" t="s">
        <v>197</v>
      </c>
      <c r="D201" s="13">
        <f>'Total Revenues by County'!BR202</f>
        <v>1396074</v>
      </c>
      <c r="E201" s="14">
        <f t="shared" si="3"/>
        <v>7.1420185190499919E-2</v>
      </c>
    </row>
    <row r="202" spans="1:6" x14ac:dyDescent="0.25">
      <c r="A202" s="10"/>
      <c r="B202" s="11">
        <v>348.85</v>
      </c>
      <c r="C202" s="12" t="s">
        <v>198</v>
      </c>
      <c r="D202" s="13">
        <f>'Total Revenues by County'!BR203</f>
        <v>1695609</v>
      </c>
      <c r="E202" s="14">
        <f t="shared" si="3"/>
        <v>8.6743760567619177E-2</v>
      </c>
    </row>
    <row r="203" spans="1:6" x14ac:dyDescent="0.25">
      <c r="A203" s="10"/>
      <c r="B203" s="11">
        <v>348.86</v>
      </c>
      <c r="C203" s="12" t="s">
        <v>199</v>
      </c>
      <c r="D203" s="13">
        <f>'Total Revenues by County'!BR204</f>
        <v>98046</v>
      </c>
      <c r="E203" s="14">
        <f t="shared" si="3"/>
        <v>5.0158254341730844E-3</v>
      </c>
    </row>
    <row r="204" spans="1:6" x14ac:dyDescent="0.25">
      <c r="A204" s="10"/>
      <c r="B204" s="11">
        <v>348.87</v>
      </c>
      <c r="C204" s="12" t="s">
        <v>200</v>
      </c>
      <c r="D204" s="13">
        <f>'Total Revenues by County'!BR205</f>
        <v>108078</v>
      </c>
      <c r="E204" s="14">
        <f t="shared" si="3"/>
        <v>5.5290412793439674E-3</v>
      </c>
    </row>
    <row r="205" spans="1:6" x14ac:dyDescent="0.25">
      <c r="A205" s="10"/>
      <c r="B205" s="11">
        <v>348.88</v>
      </c>
      <c r="C205" s="12" t="s">
        <v>201</v>
      </c>
      <c r="D205" s="13">
        <f>'Total Revenues by County'!BR206</f>
        <v>8810298</v>
      </c>
      <c r="E205" s="14">
        <f t="shared" si="3"/>
        <v>0.45071616171026113</v>
      </c>
    </row>
    <row r="206" spans="1:6" x14ac:dyDescent="0.25">
      <c r="A206" s="10"/>
      <c r="B206" s="11">
        <v>348.92099999999999</v>
      </c>
      <c r="C206" s="12" t="s">
        <v>202</v>
      </c>
      <c r="D206" s="13">
        <f>'Total Revenues by County'!BR207</f>
        <v>3845666</v>
      </c>
      <c r="E206" s="14">
        <f t="shared" si="3"/>
        <v>0.19673611706887248</v>
      </c>
    </row>
    <row r="207" spans="1:6" x14ac:dyDescent="0.25">
      <c r="A207" s="10"/>
      <c r="B207" s="11">
        <v>348.92200000000003</v>
      </c>
      <c r="C207" s="12" t="s">
        <v>203</v>
      </c>
      <c r="D207" s="13">
        <f>'Total Revenues by County'!BR208</f>
        <v>3344157</v>
      </c>
      <c r="E207" s="14">
        <f t="shared" si="3"/>
        <v>0.17107998017734494</v>
      </c>
    </row>
    <row r="208" spans="1:6" x14ac:dyDescent="0.25">
      <c r="A208" s="10"/>
      <c r="B208" s="11">
        <v>348.923</v>
      </c>
      <c r="C208" s="12" t="s">
        <v>204</v>
      </c>
      <c r="D208" s="13">
        <f>'Total Revenues by County'!BR209</f>
        <v>3427291</v>
      </c>
      <c r="E208" s="14">
        <f t="shared" si="3"/>
        <v>0.17533293931534694</v>
      </c>
    </row>
    <row r="209" spans="1:6" x14ac:dyDescent="0.25">
      <c r="A209" s="10"/>
      <c r="B209" s="11">
        <v>348.92399999999998</v>
      </c>
      <c r="C209" s="12" t="s">
        <v>205</v>
      </c>
      <c r="D209" s="13">
        <f>'Total Revenues by County'!BR210</f>
        <v>3337157</v>
      </c>
      <c r="E209" s="14">
        <f t="shared" si="3"/>
        <v>0.17072187502222169</v>
      </c>
    </row>
    <row r="210" spans="1:6" s="69" customFormat="1" x14ac:dyDescent="0.25">
      <c r="A210" s="63"/>
      <c r="B210" s="64">
        <v>348.93</v>
      </c>
      <c r="C210" s="65" t="s">
        <v>206</v>
      </c>
      <c r="D210" s="66">
        <f>'Total Revenues by County'!BR211</f>
        <v>28479571</v>
      </c>
      <c r="E210" s="67">
        <f t="shared" si="3"/>
        <v>1.4569544558282663</v>
      </c>
      <c r="F210" s="68"/>
    </row>
    <row r="211" spans="1:6" x14ac:dyDescent="0.25">
      <c r="A211" s="10"/>
      <c r="B211" s="11">
        <v>348.93099999999998</v>
      </c>
      <c r="C211" s="12" t="s">
        <v>207</v>
      </c>
      <c r="D211" s="13">
        <f>'Total Revenues by County'!BR212</f>
        <v>10571389</v>
      </c>
      <c r="E211" s="14">
        <f t="shared" si="3"/>
        <v>0.54080984253042019</v>
      </c>
    </row>
    <row r="212" spans="1:6" x14ac:dyDescent="0.25">
      <c r="A212" s="10"/>
      <c r="B212" s="11">
        <v>348.93200000000002</v>
      </c>
      <c r="C212" s="12" t="s">
        <v>208</v>
      </c>
      <c r="D212" s="13">
        <f>'Total Revenues by County'!BR213</f>
        <v>590205</v>
      </c>
      <c r="E212" s="14">
        <f t="shared" si="3"/>
        <v>3.0193636154214609E-2</v>
      </c>
    </row>
    <row r="213" spans="1:6" x14ac:dyDescent="0.25">
      <c r="A213" s="10"/>
      <c r="B213" s="11">
        <v>348.93299999999999</v>
      </c>
      <c r="C213" s="12" t="s">
        <v>209</v>
      </c>
      <c r="D213" s="13">
        <f>'Total Revenues by County'!BR214</f>
        <v>42569</v>
      </c>
      <c r="E213" s="14">
        <f t="shared" si="3"/>
        <v>2.1777397640629303E-3</v>
      </c>
    </row>
    <row r="214" spans="1:6" x14ac:dyDescent="0.25">
      <c r="A214" s="10"/>
      <c r="B214" s="11">
        <v>348.99</v>
      </c>
      <c r="C214" s="12" t="s">
        <v>210</v>
      </c>
      <c r="D214" s="13">
        <f>'Total Revenues by County'!BR215</f>
        <v>21261088</v>
      </c>
      <c r="E214" s="14">
        <f t="shared" si="3"/>
        <v>1.0876721737612158</v>
      </c>
    </row>
    <row r="215" spans="1:6" x14ac:dyDescent="0.25">
      <c r="A215" s="10"/>
      <c r="B215" s="11">
        <v>349</v>
      </c>
      <c r="C215" s="12" t="s">
        <v>211</v>
      </c>
      <c r="D215" s="13">
        <f>'Total Revenues by County'!BR216</f>
        <v>211649344</v>
      </c>
      <c r="E215" s="14">
        <f t="shared" si="3"/>
        <v>10.827531594978362</v>
      </c>
    </row>
    <row r="216" spans="1:6" ht="15.75" x14ac:dyDescent="0.25">
      <c r="A216" s="15" t="s">
        <v>212</v>
      </c>
      <c r="B216" s="16"/>
      <c r="C216" s="17"/>
      <c r="D216" s="18">
        <f>'Total Revenues by County'!BR217</f>
        <v>199164196</v>
      </c>
      <c r="E216" s="19">
        <f t="shared" si="3"/>
        <v>10.188817900510305</v>
      </c>
    </row>
    <row r="217" spans="1:6" x14ac:dyDescent="0.25">
      <c r="A217" s="10"/>
      <c r="B217" s="11">
        <v>351.1</v>
      </c>
      <c r="C217" s="12" t="s">
        <v>213</v>
      </c>
      <c r="D217" s="13">
        <f>'Total Revenues by County'!BR218</f>
        <v>13520181</v>
      </c>
      <c r="E217" s="14">
        <f t="shared" si="3"/>
        <v>0.69166378775700887</v>
      </c>
    </row>
    <row r="218" spans="1:6" x14ac:dyDescent="0.25">
      <c r="A218" s="10"/>
      <c r="B218" s="11">
        <v>351.2</v>
      </c>
      <c r="C218" s="12" t="s">
        <v>214</v>
      </c>
      <c r="D218" s="13">
        <f>'Total Revenues by County'!BR219</f>
        <v>7181211</v>
      </c>
      <c r="E218" s="14">
        <f t="shared" si="3"/>
        <v>0.36737552558965725</v>
      </c>
    </row>
    <row r="219" spans="1:6" x14ac:dyDescent="0.25">
      <c r="A219" s="10"/>
      <c r="B219" s="11">
        <v>351.3</v>
      </c>
      <c r="C219" s="12" t="s">
        <v>215</v>
      </c>
      <c r="D219" s="13">
        <f>'Total Revenues by County'!BR220</f>
        <v>6240115</v>
      </c>
      <c r="E219" s="14">
        <f t="shared" si="3"/>
        <v>0.31923105000882218</v>
      </c>
    </row>
    <row r="220" spans="1:6" x14ac:dyDescent="0.25">
      <c r="A220" s="10"/>
      <c r="B220" s="11">
        <v>351.4</v>
      </c>
      <c r="C220" s="12" t="s">
        <v>216</v>
      </c>
      <c r="D220" s="13">
        <f>'Total Revenues by County'!BR221</f>
        <v>1032797</v>
      </c>
      <c r="E220" s="14">
        <f t="shared" si="3"/>
        <v>5.2835704270828586E-2</v>
      </c>
    </row>
    <row r="221" spans="1:6" x14ac:dyDescent="0.25">
      <c r="A221" s="10"/>
      <c r="B221" s="11">
        <v>351.5</v>
      </c>
      <c r="C221" s="12" t="s">
        <v>217</v>
      </c>
      <c r="D221" s="13">
        <f>'Total Revenues by County'!BR222</f>
        <v>52617958</v>
      </c>
      <c r="E221" s="14">
        <f t="shared" si="3"/>
        <v>2.6918231445510385</v>
      </c>
    </row>
    <row r="222" spans="1:6" x14ac:dyDescent="0.25">
      <c r="A222" s="10"/>
      <c r="B222" s="11">
        <v>351.6</v>
      </c>
      <c r="C222" s="12" t="s">
        <v>218</v>
      </c>
      <c r="D222" s="13">
        <f>'Total Revenues by County'!BR223</f>
        <v>263800</v>
      </c>
      <c r="E222" s="14">
        <f t="shared" si="3"/>
        <v>1.3495448560215203E-2</v>
      </c>
    </row>
    <row r="223" spans="1:6" x14ac:dyDescent="0.25">
      <c r="A223" s="10"/>
      <c r="B223" s="11">
        <v>351.7</v>
      </c>
      <c r="C223" s="12" t="s">
        <v>219</v>
      </c>
      <c r="D223" s="13">
        <f>'Total Revenues by County'!BR224</f>
        <v>6662167</v>
      </c>
      <c r="E223" s="14">
        <f t="shared" si="3"/>
        <v>0.34082233528454603</v>
      </c>
    </row>
    <row r="224" spans="1:6" x14ac:dyDescent="0.25">
      <c r="A224" s="10"/>
      <c r="B224" s="11">
        <v>351.8</v>
      </c>
      <c r="C224" s="12" t="s">
        <v>220</v>
      </c>
      <c r="D224" s="13">
        <f>'Total Revenues by County'!BR225</f>
        <v>9571933</v>
      </c>
      <c r="E224" s="14">
        <f t="shared" si="3"/>
        <v>0.48967979311344345</v>
      </c>
    </row>
    <row r="225" spans="1:6" x14ac:dyDescent="0.25">
      <c r="A225" s="10"/>
      <c r="B225" s="11">
        <v>351.9</v>
      </c>
      <c r="C225" s="12" t="s">
        <v>221</v>
      </c>
      <c r="D225" s="13">
        <f>'Total Revenues by County'!BR226</f>
        <v>2696297</v>
      </c>
      <c r="E225" s="14">
        <f t="shared" si="3"/>
        <v>0.13793683649189753</v>
      </c>
    </row>
    <row r="226" spans="1:6" x14ac:dyDescent="0.25">
      <c r="A226" s="10"/>
      <c r="B226" s="11">
        <v>352</v>
      </c>
      <c r="C226" s="12" t="s">
        <v>222</v>
      </c>
      <c r="D226" s="13">
        <f>'Total Revenues by County'!BR227</f>
        <v>4115999</v>
      </c>
      <c r="E226" s="14">
        <f t="shared" si="3"/>
        <v>0.21056578005457624</v>
      </c>
    </row>
    <row r="227" spans="1:6" x14ac:dyDescent="0.25">
      <c r="A227" s="10"/>
      <c r="B227" s="11">
        <v>353</v>
      </c>
      <c r="C227" s="12" t="s">
        <v>223</v>
      </c>
      <c r="D227" s="13">
        <f>'Total Revenues by County'!BR228</f>
        <v>228423</v>
      </c>
      <c r="E227" s="14">
        <f t="shared" si="3"/>
        <v>1.1685636264101733E-2</v>
      </c>
    </row>
    <row r="228" spans="1:6" x14ac:dyDescent="0.25">
      <c r="A228" s="10"/>
      <c r="B228" s="11">
        <v>354</v>
      </c>
      <c r="C228" s="12" t="s">
        <v>224</v>
      </c>
      <c r="D228" s="13">
        <f>'Total Revenues by County'!BR229</f>
        <v>29264782</v>
      </c>
      <c r="E228" s="14">
        <f t="shared" si="3"/>
        <v>1.4971241853939037</v>
      </c>
    </row>
    <row r="229" spans="1:6" x14ac:dyDescent="0.25">
      <c r="A229" s="10"/>
      <c r="B229" s="11">
        <v>355</v>
      </c>
      <c r="C229" s="12" t="s">
        <v>225</v>
      </c>
      <c r="D229" s="13">
        <f>'Total Revenues by County'!BR230</f>
        <v>428802</v>
      </c>
      <c r="E229" s="14">
        <f t="shared" si="3"/>
        <v>2.1936600961021225E-2</v>
      </c>
    </row>
    <row r="230" spans="1:6" x14ac:dyDescent="0.25">
      <c r="A230" s="10"/>
      <c r="B230" s="11">
        <v>356</v>
      </c>
      <c r="C230" s="12" t="s">
        <v>226</v>
      </c>
      <c r="D230" s="13">
        <f>'Total Revenues by County'!BR231</f>
        <v>615477</v>
      </c>
      <c r="E230" s="14">
        <f t="shared" si="3"/>
        <v>3.1486498079968055E-2</v>
      </c>
    </row>
    <row r="231" spans="1:6" x14ac:dyDescent="0.25">
      <c r="A231" s="10"/>
      <c r="B231" s="11">
        <v>358.1</v>
      </c>
      <c r="C231" s="12" t="s">
        <v>227</v>
      </c>
      <c r="D231" s="13">
        <f>'Total Revenues by County'!BR232</f>
        <v>198093</v>
      </c>
      <c r="E231" s="14">
        <f t="shared" si="3"/>
        <v>1.0134017784832108E-2</v>
      </c>
    </row>
    <row r="232" spans="1:6" x14ac:dyDescent="0.25">
      <c r="A232" s="10"/>
      <c r="B232" s="11">
        <v>358.2</v>
      </c>
      <c r="C232" s="12" t="s">
        <v>228</v>
      </c>
      <c r="D232" s="13">
        <f>'Total Revenues by County'!BR233</f>
        <v>8146755</v>
      </c>
      <c r="E232" s="14">
        <f t="shared" si="3"/>
        <v>0.41677070900369978</v>
      </c>
    </row>
    <row r="233" spans="1:6" x14ac:dyDescent="0.25">
      <c r="A233" s="10"/>
      <c r="B233" s="11">
        <v>359</v>
      </c>
      <c r="C233" s="12" t="s">
        <v>229</v>
      </c>
      <c r="D233" s="13">
        <f>'Total Revenues by County'!BR234</f>
        <v>56379406</v>
      </c>
      <c r="E233" s="14">
        <f t="shared" si="3"/>
        <v>2.8842508473407444</v>
      </c>
    </row>
    <row r="234" spans="1:6" ht="15.75" x14ac:dyDescent="0.25">
      <c r="A234" s="15" t="s">
        <v>230</v>
      </c>
      <c r="B234" s="16"/>
      <c r="C234" s="17"/>
      <c r="D234" s="18">
        <f>'Total Revenues by County'!BR235</f>
        <v>1007848558</v>
      </c>
      <c r="E234" s="19">
        <f t="shared" si="3"/>
        <v>51.559394886186766</v>
      </c>
    </row>
    <row r="235" spans="1:6" x14ac:dyDescent="0.25">
      <c r="A235" s="10"/>
      <c r="B235" s="11">
        <v>361.1</v>
      </c>
      <c r="C235" s="12" t="s">
        <v>231</v>
      </c>
      <c r="D235" s="13">
        <f>'Total Revenues by County'!BR236</f>
        <v>247811019</v>
      </c>
      <c r="E235" s="14">
        <f t="shared" si="3"/>
        <v>12.677486200034163</v>
      </c>
    </row>
    <row r="236" spans="1:6" s="69" customFormat="1" x14ac:dyDescent="0.25">
      <c r="A236" s="63"/>
      <c r="B236" s="64">
        <v>361.2</v>
      </c>
      <c r="C236" s="65" t="s">
        <v>232</v>
      </c>
      <c r="D236" s="66">
        <f>'Total Revenues by County'!BR237</f>
        <v>5247042</v>
      </c>
      <c r="E236" s="67">
        <f t="shared" si="3"/>
        <v>0.26842754133543856</v>
      </c>
      <c r="F236" s="68"/>
    </row>
    <row r="237" spans="1:6" s="69" customFormat="1" x14ac:dyDescent="0.25">
      <c r="A237" s="63"/>
      <c r="B237" s="64">
        <v>361.3</v>
      </c>
      <c r="C237" s="65" t="s">
        <v>233</v>
      </c>
      <c r="D237" s="66">
        <f>'Total Revenues by County'!BR238</f>
        <v>40442358</v>
      </c>
      <c r="E237" s="67">
        <f t="shared" si="3"/>
        <v>2.0689452693055639</v>
      </c>
      <c r="F237" s="68"/>
    </row>
    <row r="238" spans="1:6" x14ac:dyDescent="0.25">
      <c r="A238" s="10"/>
      <c r="B238" s="11">
        <v>361.4</v>
      </c>
      <c r="C238" s="12" t="s">
        <v>234</v>
      </c>
      <c r="D238" s="13">
        <f>'Total Revenues by County'!BR239</f>
        <v>1284319</v>
      </c>
      <c r="E238" s="14">
        <f t="shared" si="3"/>
        <v>6.570303638895765E-2</v>
      </c>
    </row>
    <row r="239" spans="1:6" x14ac:dyDescent="0.25">
      <c r="A239" s="10"/>
      <c r="B239" s="11">
        <v>362</v>
      </c>
      <c r="C239" s="12" t="s">
        <v>235</v>
      </c>
      <c r="D239" s="13">
        <f>'Total Revenues by County'!BR240</f>
        <v>72132660</v>
      </c>
      <c r="E239" s="14">
        <f t="shared" si="3"/>
        <v>3.6901539141072508</v>
      </c>
    </row>
    <row r="240" spans="1:6" x14ac:dyDescent="0.25">
      <c r="A240" s="10"/>
      <c r="B240" s="11">
        <v>364</v>
      </c>
      <c r="C240" s="12" t="s">
        <v>236</v>
      </c>
      <c r="D240" s="13">
        <f>'Total Revenues by County'!BR241</f>
        <v>26273680</v>
      </c>
      <c r="E240" s="14">
        <f t="shared" si="3"/>
        <v>1.3441057502939915</v>
      </c>
    </row>
    <row r="241" spans="1:5" x14ac:dyDescent="0.25">
      <c r="A241" s="10"/>
      <c r="B241" s="11">
        <v>365</v>
      </c>
      <c r="C241" s="12" t="s">
        <v>237</v>
      </c>
      <c r="D241" s="13">
        <f>'Total Revenues by County'!BR242</f>
        <v>8487294</v>
      </c>
      <c r="E241" s="14">
        <f t="shared" si="3"/>
        <v>0.43419196206377231</v>
      </c>
    </row>
    <row r="242" spans="1:5" x14ac:dyDescent="0.25">
      <c r="A242" s="10"/>
      <c r="B242" s="11">
        <v>366</v>
      </c>
      <c r="C242" s="12" t="s">
        <v>238</v>
      </c>
      <c r="D242" s="13">
        <f>'Total Revenues by County'!BR243</f>
        <v>68699123</v>
      </c>
      <c r="E242" s="14">
        <f t="shared" si="3"/>
        <v>3.5145014426777754</v>
      </c>
    </row>
    <row r="243" spans="1:5" x14ac:dyDescent="0.25">
      <c r="A243" s="10"/>
      <c r="B243" s="11">
        <v>368</v>
      </c>
      <c r="C243" s="12" t="s">
        <v>239</v>
      </c>
      <c r="D243" s="13">
        <f>'Total Revenues by County'!BR244</f>
        <v>39314281</v>
      </c>
      <c r="E243" s="14">
        <f t="shared" si="3"/>
        <v>2.0112352422947155</v>
      </c>
    </row>
    <row r="244" spans="1:5" x14ac:dyDescent="0.25">
      <c r="A244" s="10"/>
      <c r="B244" s="11">
        <v>369.3</v>
      </c>
      <c r="C244" s="12" t="s">
        <v>240</v>
      </c>
      <c r="D244" s="13">
        <f>'Total Revenues by County'!BR245</f>
        <v>16064737</v>
      </c>
      <c r="E244" s="14">
        <f t="shared" si="3"/>
        <v>0.82183787648554163</v>
      </c>
    </row>
    <row r="245" spans="1:5" x14ac:dyDescent="0.25">
      <c r="A245" s="10"/>
      <c r="B245" s="11">
        <v>369.4</v>
      </c>
      <c r="C245" s="12" t="s">
        <v>241</v>
      </c>
      <c r="D245" s="13">
        <f>'Total Revenues by County'!BR246</f>
        <v>8235492</v>
      </c>
      <c r="E245" s="14">
        <f t="shared" si="3"/>
        <v>0.42131030573943828</v>
      </c>
    </row>
    <row r="246" spans="1:5" x14ac:dyDescent="0.25">
      <c r="A246" s="10"/>
      <c r="B246" s="11">
        <v>369.7</v>
      </c>
      <c r="C246" s="12" t="s">
        <v>242</v>
      </c>
      <c r="D246" s="13">
        <f>'Total Revenues by County'!BR247</f>
        <v>154421</v>
      </c>
      <c r="E246" s="14">
        <f t="shared" si="3"/>
        <v>7.8998508798976182E-3</v>
      </c>
    </row>
    <row r="247" spans="1:5" x14ac:dyDescent="0.25">
      <c r="A247" s="10"/>
      <c r="B247" s="11">
        <v>369.9</v>
      </c>
      <c r="C247" s="12" t="s">
        <v>243</v>
      </c>
      <c r="D247" s="13">
        <f>'Total Revenues by County'!BR248</f>
        <v>473702132</v>
      </c>
      <c r="E247" s="14">
        <f t="shared" si="3"/>
        <v>24.233596494580258</v>
      </c>
    </row>
    <row r="248" spans="1:5" ht="15.75" x14ac:dyDescent="0.25">
      <c r="A248" s="15" t="s">
        <v>244</v>
      </c>
      <c r="B248" s="16"/>
      <c r="C248" s="17"/>
      <c r="D248" s="18">
        <f>'Total Revenues by County'!BR249</f>
        <v>6695444054</v>
      </c>
      <c r="E248" s="19">
        <f t="shared" si="3"/>
        <v>342.52471879664802</v>
      </c>
    </row>
    <row r="249" spans="1:5" x14ac:dyDescent="0.25">
      <c r="A249" s="10"/>
      <c r="B249" s="11">
        <v>381</v>
      </c>
      <c r="C249" s="12" t="s">
        <v>245</v>
      </c>
      <c r="D249" s="13">
        <f>'Total Revenues by County'!BR250</f>
        <v>4893107385</v>
      </c>
      <c r="E249" s="14">
        <f t="shared" si="3"/>
        <v>250.32099702000238</v>
      </c>
    </row>
    <row r="250" spans="1:5" x14ac:dyDescent="0.25">
      <c r="A250" s="10"/>
      <c r="B250" s="11">
        <v>382</v>
      </c>
      <c r="C250" s="12" t="s">
        <v>246</v>
      </c>
      <c r="D250" s="13">
        <f>'Total Revenues by County'!BR251</f>
        <v>8280448</v>
      </c>
      <c r="E250" s="14">
        <f t="shared" si="3"/>
        <v>0.42361015936139823</v>
      </c>
    </row>
    <row r="251" spans="1:5" x14ac:dyDescent="0.25">
      <c r="A251" s="10"/>
      <c r="B251" s="11">
        <v>383</v>
      </c>
      <c r="C251" s="12" t="s">
        <v>247</v>
      </c>
      <c r="D251" s="13">
        <f>'Total Revenues by County'!BR252</f>
        <v>72146422</v>
      </c>
      <c r="E251" s="14">
        <f t="shared" si="3"/>
        <v>3.6908579488422228</v>
      </c>
    </row>
    <row r="252" spans="1:5" x14ac:dyDescent="0.25">
      <c r="A252" s="10"/>
      <c r="B252" s="11">
        <v>384</v>
      </c>
      <c r="C252" s="12" t="s">
        <v>248</v>
      </c>
      <c r="D252" s="13">
        <f>'Total Revenues by County'!BR253</f>
        <v>576589175</v>
      </c>
      <c r="E252" s="14">
        <f t="shared" si="3"/>
        <v>29.497079422249513</v>
      </c>
    </row>
    <row r="253" spans="1:5" x14ac:dyDescent="0.25">
      <c r="A253" s="10"/>
      <c r="B253" s="11">
        <v>385</v>
      </c>
      <c r="C253" s="12" t="s">
        <v>249</v>
      </c>
      <c r="D253" s="13">
        <f>'Total Revenues by County'!BR254</f>
        <v>215041959</v>
      </c>
      <c r="E253" s="14">
        <f t="shared" si="3"/>
        <v>11.001090583670988</v>
      </c>
    </row>
    <row r="254" spans="1:5" x14ac:dyDescent="0.25">
      <c r="A254" s="10"/>
      <c r="B254" s="11">
        <v>388.1</v>
      </c>
      <c r="C254" s="12" t="s">
        <v>250</v>
      </c>
      <c r="D254" s="13">
        <f>'Total Revenues by County'!BR255</f>
        <v>2935111</v>
      </c>
      <c r="E254" s="14">
        <f t="shared" si="3"/>
        <v>0.15015405427984005</v>
      </c>
    </row>
    <row r="255" spans="1:5" x14ac:dyDescent="0.25">
      <c r="A255" s="10"/>
      <c r="B255" s="11">
        <v>388.2</v>
      </c>
      <c r="C255" s="12" t="s">
        <v>251</v>
      </c>
      <c r="D255" s="13">
        <f>'Total Revenues by County'!BR256</f>
        <v>905094</v>
      </c>
      <c r="E255" s="14">
        <f t="shared" si="3"/>
        <v>4.6302689610157009E-2</v>
      </c>
    </row>
    <row r="256" spans="1:5" x14ac:dyDescent="0.25">
      <c r="A256" s="10"/>
      <c r="B256" s="11">
        <v>389.1</v>
      </c>
      <c r="C256" s="12" t="s">
        <v>252</v>
      </c>
      <c r="D256" s="13">
        <f>'Total Revenues by County'!BR257</f>
        <v>39411193</v>
      </c>
      <c r="E256" s="14">
        <f t="shared" ref="E256" si="4">(D256/E$269)</f>
        <v>2.0161930546937583</v>
      </c>
    </row>
    <row r="257" spans="1:11" x14ac:dyDescent="0.25">
      <c r="A257" s="10"/>
      <c r="B257" s="11">
        <v>389.2</v>
      </c>
      <c r="C257" s="12" t="s">
        <v>253</v>
      </c>
      <c r="D257" s="13">
        <f>'Total Revenues by County'!BR258</f>
        <v>14441489</v>
      </c>
      <c r="E257" s="14">
        <f t="shared" ref="E257:E267" si="5">(D257/E$269)</f>
        <v>0.73879595122218988</v>
      </c>
    </row>
    <row r="258" spans="1:11" x14ac:dyDescent="0.25">
      <c r="A258" s="10"/>
      <c r="B258" s="11">
        <v>389.3</v>
      </c>
      <c r="C258" s="12" t="s">
        <v>254</v>
      </c>
      <c r="D258" s="13">
        <f>'Total Revenues by County'!BR259</f>
        <v>5993993</v>
      </c>
      <c r="E258" s="14">
        <f t="shared" si="5"/>
        <v>0.30663997043893104</v>
      </c>
    </row>
    <row r="259" spans="1:11" x14ac:dyDescent="0.25">
      <c r="A259" s="10"/>
      <c r="B259" s="11">
        <v>389.4</v>
      </c>
      <c r="C259" s="12" t="s">
        <v>255</v>
      </c>
      <c r="D259" s="13">
        <f>'Total Revenues by County'!BR260</f>
        <v>112259741</v>
      </c>
      <c r="E259" s="14">
        <f t="shared" si="5"/>
        <v>5.7429702806997023</v>
      </c>
    </row>
    <row r="260" spans="1:11" x14ac:dyDescent="0.25">
      <c r="A260" s="10"/>
      <c r="B260" s="11">
        <v>389.5</v>
      </c>
      <c r="C260" s="12" t="s">
        <v>256</v>
      </c>
      <c r="D260" s="13">
        <f>'Total Revenues by County'!BR261</f>
        <v>84948876</v>
      </c>
      <c r="E260" s="14">
        <f t="shared" si="5"/>
        <v>4.3458043453604995</v>
      </c>
    </row>
    <row r="261" spans="1:11" x14ac:dyDescent="0.25">
      <c r="A261" s="10"/>
      <c r="B261" s="11">
        <v>389.6</v>
      </c>
      <c r="C261" s="12" t="s">
        <v>257</v>
      </c>
      <c r="D261" s="13">
        <f>'Total Revenues by County'!BR262</f>
        <v>74241981</v>
      </c>
      <c r="E261" s="14">
        <f t="shared" si="5"/>
        <v>3.7980623032372041</v>
      </c>
    </row>
    <row r="262" spans="1:11" x14ac:dyDescent="0.25">
      <c r="A262" s="10"/>
      <c r="B262" s="11">
        <v>389.7</v>
      </c>
      <c r="C262" s="12" t="s">
        <v>258</v>
      </c>
      <c r="D262" s="13">
        <f>'Total Revenues by County'!BR263</f>
        <v>137296378</v>
      </c>
      <c r="E262" s="14">
        <f t="shared" si="5"/>
        <v>7.0237915345066799</v>
      </c>
    </row>
    <row r="263" spans="1:11" x14ac:dyDescent="0.25">
      <c r="A263" s="20"/>
      <c r="B263" s="21">
        <v>389.8</v>
      </c>
      <c r="C263" s="22" t="s">
        <v>259</v>
      </c>
      <c r="D263" s="13">
        <f>'Total Revenues by County'!BR264</f>
        <v>172494227</v>
      </c>
      <c r="E263" s="14">
        <f t="shared" si="5"/>
        <v>8.8244388453850817</v>
      </c>
    </row>
    <row r="264" spans="1:11" x14ac:dyDescent="0.25">
      <c r="A264" s="20"/>
      <c r="B264" s="21">
        <v>389.9</v>
      </c>
      <c r="C264" s="22" t="s">
        <v>260</v>
      </c>
      <c r="D264" s="13">
        <f>'Total Revenues by County'!BR265</f>
        <v>266940603</v>
      </c>
      <c r="E264" s="14">
        <f t="shared" si="5"/>
        <v>13.656115149428841</v>
      </c>
    </row>
    <row r="265" spans="1:11" x14ac:dyDescent="0.25">
      <c r="A265" s="20"/>
      <c r="B265" s="21">
        <v>392</v>
      </c>
      <c r="C265" s="22" t="s">
        <v>342</v>
      </c>
      <c r="D265" s="13">
        <f>'Total Revenues by County'!BR266</f>
        <v>461</v>
      </c>
      <c r="E265" s="14">
        <f t="shared" si="5"/>
        <v>2.3583782358829449E-5</v>
      </c>
    </row>
    <row r="266" spans="1:11" ht="15.75" thickBot="1" x14ac:dyDescent="0.3">
      <c r="A266" s="20"/>
      <c r="B266" s="21">
        <v>393</v>
      </c>
      <c r="C266" s="22" t="s">
        <v>261</v>
      </c>
      <c r="D266" s="13">
        <f>'Total Revenues by County'!BR267</f>
        <v>18409518</v>
      </c>
      <c r="E266" s="14">
        <f t="shared" si="5"/>
        <v>0.94179189987625422</v>
      </c>
    </row>
    <row r="267" spans="1:11" ht="16.5" thickBot="1" x14ac:dyDescent="0.3">
      <c r="A267" s="23" t="s">
        <v>262</v>
      </c>
      <c r="B267" s="24"/>
      <c r="C267" s="25"/>
      <c r="D267" s="26">
        <f>'Total Revenues by County'!BR268</f>
        <v>40731496515</v>
      </c>
      <c r="E267" s="27">
        <f t="shared" si="5"/>
        <v>2083.7369825578744</v>
      </c>
      <c r="F267" s="28"/>
      <c r="G267" s="29"/>
      <c r="H267" s="29"/>
      <c r="I267" s="29"/>
      <c r="J267" s="29"/>
      <c r="K267" s="29"/>
    </row>
    <row r="268" spans="1:11" x14ac:dyDescent="0.25">
      <c r="A268" s="30"/>
      <c r="B268" s="31"/>
      <c r="C268" s="31"/>
      <c r="D268" s="32"/>
      <c r="E268" s="33"/>
    </row>
    <row r="269" spans="1:11" x14ac:dyDescent="0.25">
      <c r="A269" s="30"/>
      <c r="B269" s="31"/>
      <c r="C269" s="31"/>
      <c r="D269" s="34" t="s">
        <v>339</v>
      </c>
      <c r="E269" s="33">
        <f>'Total Revenues by County'!$BR$4</f>
        <v>19547331</v>
      </c>
    </row>
    <row r="270" spans="1:11" x14ac:dyDescent="0.25">
      <c r="A270" s="30"/>
      <c r="B270" s="31"/>
      <c r="C270" s="31"/>
      <c r="D270" s="32"/>
      <c r="E270" s="33"/>
    </row>
    <row r="271" spans="1:11" ht="30" customHeight="1" x14ac:dyDescent="0.25">
      <c r="A271" s="82" t="s">
        <v>343</v>
      </c>
      <c r="B271" s="83"/>
      <c r="C271" s="83"/>
      <c r="D271" s="83"/>
      <c r="E271" s="84"/>
    </row>
    <row r="272" spans="1:11" x14ac:dyDescent="0.25">
      <c r="A272" s="30"/>
      <c r="B272" s="31"/>
      <c r="C272" s="31"/>
      <c r="D272" s="32"/>
      <c r="E272" s="33"/>
    </row>
    <row r="273" spans="1:5" ht="15.75" customHeight="1" thickBot="1" x14ac:dyDescent="0.3">
      <c r="A273" s="85" t="s">
        <v>263</v>
      </c>
      <c r="B273" s="86"/>
      <c r="C273" s="86"/>
      <c r="D273" s="86"/>
      <c r="E273" s="87"/>
    </row>
  </sheetData>
  <mergeCells count="5">
    <mergeCell ref="A1:E1"/>
    <mergeCell ref="A2:E2"/>
    <mergeCell ref="A3:C3"/>
    <mergeCell ref="A271:E271"/>
    <mergeCell ref="A273:E273"/>
  </mergeCells>
  <printOptions horizontalCentered="1"/>
  <pageMargins left="0.5" right="0.5" top="0.5" bottom="0.5" header="0.3" footer="0.3"/>
  <pageSetup scale="79" fitToHeight="0" orientation="portrait" r:id="rId1"/>
  <headerFooter>
    <oddHeader>&amp;C&amp;12Office of Economic and Demographic Research</oddHeader>
    <oddFooter>&amp;L&amp;12FY 2016-17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71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44" width="17.7109375" style="35" customWidth="1"/>
    <col min="45" max="45" width="18.7109375" style="35" customWidth="1"/>
    <col min="46" max="69" width="17.7109375" style="35" customWidth="1"/>
    <col min="70" max="70" width="18.7109375" style="35" customWidth="1"/>
    <col min="71" max="71" width="13.140625" style="9" bestFit="1" customWidth="1"/>
    <col min="72" max="103" width="12.5703125" style="1"/>
    <col min="104" max="104" width="2.28515625" style="1" customWidth="1"/>
    <col min="105" max="105" width="8.7109375" style="1" customWidth="1"/>
    <col min="106" max="106" width="78.140625" style="1" customWidth="1"/>
    <col min="107" max="325" width="20.28515625" style="1" customWidth="1"/>
    <col min="326" max="326" width="21.5703125" style="1" customWidth="1"/>
    <col min="327" max="359" width="12.5703125" style="1"/>
    <col min="360" max="360" width="2.28515625" style="1" customWidth="1"/>
    <col min="361" max="361" width="8.7109375" style="1" customWidth="1"/>
    <col min="362" max="362" width="78.140625" style="1" customWidth="1"/>
    <col min="363" max="581" width="20.28515625" style="1" customWidth="1"/>
    <col min="582" max="582" width="21.5703125" style="1" customWidth="1"/>
    <col min="583" max="615" width="12.5703125" style="1"/>
    <col min="616" max="616" width="2.28515625" style="1" customWidth="1"/>
    <col min="617" max="617" width="8.7109375" style="1" customWidth="1"/>
    <col min="618" max="618" width="78.140625" style="1" customWidth="1"/>
    <col min="619" max="837" width="20.28515625" style="1" customWidth="1"/>
    <col min="838" max="838" width="21.5703125" style="1" customWidth="1"/>
    <col min="839" max="871" width="12.5703125" style="1"/>
    <col min="872" max="872" width="2.28515625" style="1" customWidth="1"/>
    <col min="873" max="873" width="8.7109375" style="1" customWidth="1"/>
    <col min="874" max="874" width="78.140625" style="1" customWidth="1"/>
    <col min="875" max="1093" width="20.28515625" style="1" customWidth="1"/>
    <col min="1094" max="1094" width="21.5703125" style="1" customWidth="1"/>
    <col min="1095" max="1127" width="12.5703125" style="1"/>
    <col min="1128" max="1128" width="2.28515625" style="1" customWidth="1"/>
    <col min="1129" max="1129" width="8.7109375" style="1" customWidth="1"/>
    <col min="1130" max="1130" width="78.140625" style="1" customWidth="1"/>
    <col min="1131" max="1349" width="20.28515625" style="1" customWidth="1"/>
    <col min="1350" max="1350" width="21.5703125" style="1" customWidth="1"/>
    <col min="1351" max="1383" width="12.5703125" style="1"/>
    <col min="1384" max="1384" width="2.28515625" style="1" customWidth="1"/>
    <col min="1385" max="1385" width="8.7109375" style="1" customWidth="1"/>
    <col min="1386" max="1386" width="78.140625" style="1" customWidth="1"/>
    <col min="1387" max="1605" width="20.28515625" style="1" customWidth="1"/>
    <col min="1606" max="1606" width="21.5703125" style="1" customWidth="1"/>
    <col min="1607" max="1639" width="12.5703125" style="1"/>
    <col min="1640" max="1640" width="2.28515625" style="1" customWidth="1"/>
    <col min="1641" max="1641" width="8.7109375" style="1" customWidth="1"/>
    <col min="1642" max="1642" width="78.140625" style="1" customWidth="1"/>
    <col min="1643" max="1861" width="20.28515625" style="1" customWidth="1"/>
    <col min="1862" max="1862" width="21.5703125" style="1" customWidth="1"/>
    <col min="1863" max="1895" width="12.5703125" style="1"/>
    <col min="1896" max="1896" width="2.28515625" style="1" customWidth="1"/>
    <col min="1897" max="1897" width="8.7109375" style="1" customWidth="1"/>
    <col min="1898" max="1898" width="78.140625" style="1" customWidth="1"/>
    <col min="1899" max="2117" width="20.28515625" style="1" customWidth="1"/>
    <col min="2118" max="2118" width="21.5703125" style="1" customWidth="1"/>
    <col min="2119" max="2151" width="12.5703125" style="1"/>
    <col min="2152" max="2152" width="2.28515625" style="1" customWidth="1"/>
    <col min="2153" max="2153" width="8.7109375" style="1" customWidth="1"/>
    <col min="2154" max="2154" width="78.140625" style="1" customWidth="1"/>
    <col min="2155" max="2373" width="20.28515625" style="1" customWidth="1"/>
    <col min="2374" max="2374" width="21.5703125" style="1" customWidth="1"/>
    <col min="2375" max="2407" width="12.5703125" style="1"/>
    <col min="2408" max="2408" width="2.28515625" style="1" customWidth="1"/>
    <col min="2409" max="2409" width="8.7109375" style="1" customWidth="1"/>
    <col min="2410" max="2410" width="78.140625" style="1" customWidth="1"/>
    <col min="2411" max="2629" width="20.28515625" style="1" customWidth="1"/>
    <col min="2630" max="2630" width="21.5703125" style="1" customWidth="1"/>
    <col min="2631" max="2663" width="12.5703125" style="1"/>
    <col min="2664" max="2664" width="2.28515625" style="1" customWidth="1"/>
    <col min="2665" max="2665" width="8.7109375" style="1" customWidth="1"/>
    <col min="2666" max="2666" width="78.140625" style="1" customWidth="1"/>
    <col min="2667" max="2885" width="20.28515625" style="1" customWidth="1"/>
    <col min="2886" max="2886" width="21.5703125" style="1" customWidth="1"/>
    <col min="2887" max="2919" width="12.5703125" style="1"/>
    <col min="2920" max="2920" width="2.28515625" style="1" customWidth="1"/>
    <col min="2921" max="2921" width="8.7109375" style="1" customWidth="1"/>
    <col min="2922" max="2922" width="78.140625" style="1" customWidth="1"/>
    <col min="2923" max="3141" width="20.28515625" style="1" customWidth="1"/>
    <col min="3142" max="3142" width="21.5703125" style="1" customWidth="1"/>
    <col min="3143" max="3175" width="12.5703125" style="1"/>
    <col min="3176" max="3176" width="2.28515625" style="1" customWidth="1"/>
    <col min="3177" max="3177" width="8.7109375" style="1" customWidth="1"/>
    <col min="3178" max="3178" width="78.140625" style="1" customWidth="1"/>
    <col min="3179" max="3397" width="20.28515625" style="1" customWidth="1"/>
    <col min="3398" max="3398" width="21.5703125" style="1" customWidth="1"/>
    <col min="3399" max="3431" width="12.5703125" style="1"/>
    <col min="3432" max="3432" width="2.28515625" style="1" customWidth="1"/>
    <col min="3433" max="3433" width="8.7109375" style="1" customWidth="1"/>
    <col min="3434" max="3434" width="78.140625" style="1" customWidth="1"/>
    <col min="3435" max="3653" width="20.28515625" style="1" customWidth="1"/>
    <col min="3654" max="3654" width="21.5703125" style="1" customWidth="1"/>
    <col min="3655" max="3687" width="12.5703125" style="1"/>
    <col min="3688" max="3688" width="2.28515625" style="1" customWidth="1"/>
    <col min="3689" max="3689" width="8.7109375" style="1" customWidth="1"/>
    <col min="3690" max="3690" width="78.140625" style="1" customWidth="1"/>
    <col min="3691" max="3909" width="20.28515625" style="1" customWidth="1"/>
    <col min="3910" max="3910" width="21.5703125" style="1" customWidth="1"/>
    <col min="3911" max="3943" width="12.5703125" style="1"/>
    <col min="3944" max="3944" width="2.28515625" style="1" customWidth="1"/>
    <col min="3945" max="3945" width="8.7109375" style="1" customWidth="1"/>
    <col min="3946" max="3946" width="78.140625" style="1" customWidth="1"/>
    <col min="3947" max="4165" width="20.28515625" style="1" customWidth="1"/>
    <col min="4166" max="4166" width="21.5703125" style="1" customWidth="1"/>
    <col min="4167" max="4199" width="12.5703125" style="1"/>
    <col min="4200" max="4200" width="2.28515625" style="1" customWidth="1"/>
    <col min="4201" max="4201" width="8.7109375" style="1" customWidth="1"/>
    <col min="4202" max="4202" width="78.140625" style="1" customWidth="1"/>
    <col min="4203" max="4421" width="20.28515625" style="1" customWidth="1"/>
    <col min="4422" max="4422" width="21.5703125" style="1" customWidth="1"/>
    <col min="4423" max="4455" width="12.5703125" style="1"/>
    <col min="4456" max="4456" width="2.28515625" style="1" customWidth="1"/>
    <col min="4457" max="4457" width="8.7109375" style="1" customWidth="1"/>
    <col min="4458" max="4458" width="78.140625" style="1" customWidth="1"/>
    <col min="4459" max="4677" width="20.28515625" style="1" customWidth="1"/>
    <col min="4678" max="4678" width="21.5703125" style="1" customWidth="1"/>
    <col min="4679" max="4711" width="12.5703125" style="1"/>
    <col min="4712" max="4712" width="2.28515625" style="1" customWidth="1"/>
    <col min="4713" max="4713" width="8.7109375" style="1" customWidth="1"/>
    <col min="4714" max="4714" width="78.140625" style="1" customWidth="1"/>
    <col min="4715" max="4933" width="20.28515625" style="1" customWidth="1"/>
    <col min="4934" max="4934" width="21.5703125" style="1" customWidth="1"/>
    <col min="4935" max="4967" width="12.5703125" style="1"/>
    <col min="4968" max="4968" width="2.28515625" style="1" customWidth="1"/>
    <col min="4969" max="4969" width="8.7109375" style="1" customWidth="1"/>
    <col min="4970" max="4970" width="78.140625" style="1" customWidth="1"/>
    <col min="4971" max="5189" width="20.28515625" style="1" customWidth="1"/>
    <col min="5190" max="5190" width="21.5703125" style="1" customWidth="1"/>
    <col min="5191" max="5223" width="12.5703125" style="1"/>
    <col min="5224" max="5224" width="2.28515625" style="1" customWidth="1"/>
    <col min="5225" max="5225" width="8.7109375" style="1" customWidth="1"/>
    <col min="5226" max="5226" width="78.140625" style="1" customWidth="1"/>
    <col min="5227" max="5445" width="20.28515625" style="1" customWidth="1"/>
    <col min="5446" max="5446" width="21.5703125" style="1" customWidth="1"/>
    <col min="5447" max="5479" width="12.5703125" style="1"/>
    <col min="5480" max="5480" width="2.28515625" style="1" customWidth="1"/>
    <col min="5481" max="5481" width="8.7109375" style="1" customWidth="1"/>
    <col min="5482" max="5482" width="78.140625" style="1" customWidth="1"/>
    <col min="5483" max="5701" width="20.28515625" style="1" customWidth="1"/>
    <col min="5702" max="5702" width="21.5703125" style="1" customWidth="1"/>
    <col min="5703" max="5735" width="12.5703125" style="1"/>
    <col min="5736" max="5736" width="2.28515625" style="1" customWidth="1"/>
    <col min="5737" max="5737" width="8.7109375" style="1" customWidth="1"/>
    <col min="5738" max="5738" width="78.140625" style="1" customWidth="1"/>
    <col min="5739" max="5957" width="20.28515625" style="1" customWidth="1"/>
    <col min="5958" max="5958" width="21.5703125" style="1" customWidth="1"/>
    <col min="5959" max="5991" width="12.5703125" style="1"/>
    <col min="5992" max="5992" width="2.28515625" style="1" customWidth="1"/>
    <col min="5993" max="5993" width="8.7109375" style="1" customWidth="1"/>
    <col min="5994" max="5994" width="78.140625" style="1" customWidth="1"/>
    <col min="5995" max="6213" width="20.28515625" style="1" customWidth="1"/>
    <col min="6214" max="6214" width="21.5703125" style="1" customWidth="1"/>
    <col min="6215" max="6247" width="12.5703125" style="1"/>
    <col min="6248" max="6248" width="2.28515625" style="1" customWidth="1"/>
    <col min="6249" max="6249" width="8.7109375" style="1" customWidth="1"/>
    <col min="6250" max="6250" width="78.140625" style="1" customWidth="1"/>
    <col min="6251" max="6469" width="20.28515625" style="1" customWidth="1"/>
    <col min="6470" max="6470" width="21.5703125" style="1" customWidth="1"/>
    <col min="6471" max="6503" width="12.5703125" style="1"/>
    <col min="6504" max="6504" width="2.28515625" style="1" customWidth="1"/>
    <col min="6505" max="6505" width="8.7109375" style="1" customWidth="1"/>
    <col min="6506" max="6506" width="78.140625" style="1" customWidth="1"/>
    <col min="6507" max="6725" width="20.28515625" style="1" customWidth="1"/>
    <col min="6726" max="6726" width="21.5703125" style="1" customWidth="1"/>
    <col min="6727" max="6759" width="12.5703125" style="1"/>
    <col min="6760" max="6760" width="2.28515625" style="1" customWidth="1"/>
    <col min="6761" max="6761" width="8.7109375" style="1" customWidth="1"/>
    <col min="6762" max="6762" width="78.140625" style="1" customWidth="1"/>
    <col min="6763" max="6981" width="20.28515625" style="1" customWidth="1"/>
    <col min="6982" max="6982" width="21.5703125" style="1" customWidth="1"/>
    <col min="6983" max="7015" width="12.5703125" style="1"/>
    <col min="7016" max="7016" width="2.28515625" style="1" customWidth="1"/>
    <col min="7017" max="7017" width="8.7109375" style="1" customWidth="1"/>
    <col min="7018" max="7018" width="78.140625" style="1" customWidth="1"/>
    <col min="7019" max="7237" width="20.28515625" style="1" customWidth="1"/>
    <col min="7238" max="7238" width="21.5703125" style="1" customWidth="1"/>
    <col min="7239" max="7271" width="12.5703125" style="1"/>
    <col min="7272" max="7272" width="2.28515625" style="1" customWidth="1"/>
    <col min="7273" max="7273" width="8.7109375" style="1" customWidth="1"/>
    <col min="7274" max="7274" width="78.140625" style="1" customWidth="1"/>
    <col min="7275" max="7493" width="20.28515625" style="1" customWidth="1"/>
    <col min="7494" max="7494" width="21.5703125" style="1" customWidth="1"/>
    <col min="7495" max="7527" width="12.5703125" style="1"/>
    <col min="7528" max="7528" width="2.28515625" style="1" customWidth="1"/>
    <col min="7529" max="7529" width="8.7109375" style="1" customWidth="1"/>
    <col min="7530" max="7530" width="78.140625" style="1" customWidth="1"/>
    <col min="7531" max="7749" width="20.28515625" style="1" customWidth="1"/>
    <col min="7750" max="7750" width="21.5703125" style="1" customWidth="1"/>
    <col min="7751" max="7783" width="12.5703125" style="1"/>
    <col min="7784" max="7784" width="2.28515625" style="1" customWidth="1"/>
    <col min="7785" max="7785" width="8.7109375" style="1" customWidth="1"/>
    <col min="7786" max="7786" width="78.140625" style="1" customWidth="1"/>
    <col min="7787" max="8005" width="20.28515625" style="1" customWidth="1"/>
    <col min="8006" max="8006" width="21.5703125" style="1" customWidth="1"/>
    <col min="8007" max="8039" width="12.5703125" style="1"/>
    <col min="8040" max="8040" width="2.28515625" style="1" customWidth="1"/>
    <col min="8041" max="8041" width="8.7109375" style="1" customWidth="1"/>
    <col min="8042" max="8042" width="78.140625" style="1" customWidth="1"/>
    <col min="8043" max="8261" width="20.28515625" style="1" customWidth="1"/>
    <col min="8262" max="8262" width="21.5703125" style="1" customWidth="1"/>
    <col min="8263" max="8295" width="12.5703125" style="1"/>
    <col min="8296" max="8296" width="2.28515625" style="1" customWidth="1"/>
    <col min="8297" max="8297" width="8.7109375" style="1" customWidth="1"/>
    <col min="8298" max="8298" width="78.140625" style="1" customWidth="1"/>
    <col min="8299" max="8517" width="20.28515625" style="1" customWidth="1"/>
    <col min="8518" max="8518" width="21.5703125" style="1" customWidth="1"/>
    <col min="8519" max="8551" width="12.5703125" style="1"/>
    <col min="8552" max="8552" width="2.28515625" style="1" customWidth="1"/>
    <col min="8553" max="8553" width="8.7109375" style="1" customWidth="1"/>
    <col min="8554" max="8554" width="78.140625" style="1" customWidth="1"/>
    <col min="8555" max="8773" width="20.28515625" style="1" customWidth="1"/>
    <col min="8774" max="8774" width="21.5703125" style="1" customWidth="1"/>
    <col min="8775" max="8807" width="12.5703125" style="1"/>
    <col min="8808" max="8808" width="2.28515625" style="1" customWidth="1"/>
    <col min="8809" max="8809" width="8.7109375" style="1" customWidth="1"/>
    <col min="8810" max="8810" width="78.140625" style="1" customWidth="1"/>
    <col min="8811" max="9029" width="20.28515625" style="1" customWidth="1"/>
    <col min="9030" max="9030" width="21.5703125" style="1" customWidth="1"/>
    <col min="9031" max="9063" width="12.5703125" style="1"/>
    <col min="9064" max="9064" width="2.28515625" style="1" customWidth="1"/>
    <col min="9065" max="9065" width="8.7109375" style="1" customWidth="1"/>
    <col min="9066" max="9066" width="78.140625" style="1" customWidth="1"/>
    <col min="9067" max="9285" width="20.28515625" style="1" customWidth="1"/>
    <col min="9286" max="9286" width="21.5703125" style="1" customWidth="1"/>
    <col min="9287" max="9319" width="12.5703125" style="1"/>
    <col min="9320" max="9320" width="2.28515625" style="1" customWidth="1"/>
    <col min="9321" max="9321" width="8.7109375" style="1" customWidth="1"/>
    <col min="9322" max="9322" width="78.140625" style="1" customWidth="1"/>
    <col min="9323" max="9541" width="20.28515625" style="1" customWidth="1"/>
    <col min="9542" max="9542" width="21.5703125" style="1" customWidth="1"/>
    <col min="9543" max="9575" width="12.5703125" style="1"/>
    <col min="9576" max="9576" width="2.28515625" style="1" customWidth="1"/>
    <col min="9577" max="9577" width="8.7109375" style="1" customWidth="1"/>
    <col min="9578" max="9578" width="78.140625" style="1" customWidth="1"/>
    <col min="9579" max="9797" width="20.28515625" style="1" customWidth="1"/>
    <col min="9798" max="9798" width="21.5703125" style="1" customWidth="1"/>
    <col min="9799" max="9831" width="12.5703125" style="1"/>
    <col min="9832" max="9832" width="2.28515625" style="1" customWidth="1"/>
    <col min="9833" max="9833" width="8.7109375" style="1" customWidth="1"/>
    <col min="9834" max="9834" width="78.140625" style="1" customWidth="1"/>
    <col min="9835" max="10053" width="20.28515625" style="1" customWidth="1"/>
    <col min="10054" max="10054" width="21.5703125" style="1" customWidth="1"/>
    <col min="10055" max="10087" width="12.5703125" style="1"/>
    <col min="10088" max="10088" width="2.28515625" style="1" customWidth="1"/>
    <col min="10089" max="10089" width="8.7109375" style="1" customWidth="1"/>
    <col min="10090" max="10090" width="78.140625" style="1" customWidth="1"/>
    <col min="10091" max="10309" width="20.28515625" style="1" customWidth="1"/>
    <col min="10310" max="10310" width="21.5703125" style="1" customWidth="1"/>
    <col min="10311" max="10343" width="12.5703125" style="1"/>
    <col min="10344" max="10344" width="2.28515625" style="1" customWidth="1"/>
    <col min="10345" max="10345" width="8.7109375" style="1" customWidth="1"/>
    <col min="10346" max="10346" width="78.140625" style="1" customWidth="1"/>
    <col min="10347" max="10565" width="20.28515625" style="1" customWidth="1"/>
    <col min="10566" max="10566" width="21.5703125" style="1" customWidth="1"/>
    <col min="10567" max="10599" width="12.5703125" style="1"/>
    <col min="10600" max="10600" width="2.28515625" style="1" customWidth="1"/>
    <col min="10601" max="10601" width="8.7109375" style="1" customWidth="1"/>
    <col min="10602" max="10602" width="78.140625" style="1" customWidth="1"/>
    <col min="10603" max="10821" width="20.28515625" style="1" customWidth="1"/>
    <col min="10822" max="10822" width="21.5703125" style="1" customWidth="1"/>
    <col min="10823" max="10855" width="12.5703125" style="1"/>
    <col min="10856" max="10856" width="2.28515625" style="1" customWidth="1"/>
    <col min="10857" max="10857" width="8.7109375" style="1" customWidth="1"/>
    <col min="10858" max="10858" width="78.140625" style="1" customWidth="1"/>
    <col min="10859" max="11077" width="20.28515625" style="1" customWidth="1"/>
    <col min="11078" max="11078" width="21.5703125" style="1" customWidth="1"/>
    <col min="11079" max="11111" width="12.5703125" style="1"/>
    <col min="11112" max="11112" width="2.28515625" style="1" customWidth="1"/>
    <col min="11113" max="11113" width="8.7109375" style="1" customWidth="1"/>
    <col min="11114" max="11114" width="78.140625" style="1" customWidth="1"/>
    <col min="11115" max="11333" width="20.28515625" style="1" customWidth="1"/>
    <col min="11334" max="11334" width="21.5703125" style="1" customWidth="1"/>
    <col min="11335" max="11367" width="12.5703125" style="1"/>
    <col min="11368" max="11368" width="2.28515625" style="1" customWidth="1"/>
    <col min="11369" max="11369" width="8.7109375" style="1" customWidth="1"/>
    <col min="11370" max="11370" width="78.140625" style="1" customWidth="1"/>
    <col min="11371" max="11589" width="20.28515625" style="1" customWidth="1"/>
    <col min="11590" max="11590" width="21.5703125" style="1" customWidth="1"/>
    <col min="11591" max="11623" width="12.5703125" style="1"/>
    <col min="11624" max="11624" width="2.28515625" style="1" customWidth="1"/>
    <col min="11625" max="11625" width="8.7109375" style="1" customWidth="1"/>
    <col min="11626" max="11626" width="78.140625" style="1" customWidth="1"/>
    <col min="11627" max="11845" width="20.28515625" style="1" customWidth="1"/>
    <col min="11846" max="11846" width="21.5703125" style="1" customWidth="1"/>
    <col min="11847" max="11879" width="12.5703125" style="1"/>
    <col min="11880" max="11880" width="2.28515625" style="1" customWidth="1"/>
    <col min="11881" max="11881" width="8.7109375" style="1" customWidth="1"/>
    <col min="11882" max="11882" width="78.140625" style="1" customWidth="1"/>
    <col min="11883" max="12101" width="20.28515625" style="1" customWidth="1"/>
    <col min="12102" max="12102" width="21.5703125" style="1" customWidth="1"/>
    <col min="12103" max="12135" width="12.5703125" style="1"/>
    <col min="12136" max="12136" width="2.28515625" style="1" customWidth="1"/>
    <col min="12137" max="12137" width="8.7109375" style="1" customWidth="1"/>
    <col min="12138" max="12138" width="78.140625" style="1" customWidth="1"/>
    <col min="12139" max="12357" width="20.28515625" style="1" customWidth="1"/>
    <col min="12358" max="12358" width="21.5703125" style="1" customWidth="1"/>
    <col min="12359" max="12391" width="12.5703125" style="1"/>
    <col min="12392" max="12392" width="2.28515625" style="1" customWidth="1"/>
    <col min="12393" max="12393" width="8.7109375" style="1" customWidth="1"/>
    <col min="12394" max="12394" width="78.140625" style="1" customWidth="1"/>
    <col min="12395" max="12613" width="20.28515625" style="1" customWidth="1"/>
    <col min="12614" max="12614" width="21.5703125" style="1" customWidth="1"/>
    <col min="12615" max="12647" width="12.5703125" style="1"/>
    <col min="12648" max="12648" width="2.28515625" style="1" customWidth="1"/>
    <col min="12649" max="12649" width="8.7109375" style="1" customWidth="1"/>
    <col min="12650" max="12650" width="78.140625" style="1" customWidth="1"/>
    <col min="12651" max="12869" width="20.28515625" style="1" customWidth="1"/>
    <col min="12870" max="12870" width="21.5703125" style="1" customWidth="1"/>
    <col min="12871" max="12903" width="12.5703125" style="1"/>
    <col min="12904" max="12904" width="2.28515625" style="1" customWidth="1"/>
    <col min="12905" max="12905" width="8.7109375" style="1" customWidth="1"/>
    <col min="12906" max="12906" width="78.140625" style="1" customWidth="1"/>
    <col min="12907" max="13125" width="20.28515625" style="1" customWidth="1"/>
    <col min="13126" max="13126" width="21.5703125" style="1" customWidth="1"/>
    <col min="13127" max="13159" width="12.5703125" style="1"/>
    <col min="13160" max="13160" width="2.28515625" style="1" customWidth="1"/>
    <col min="13161" max="13161" width="8.7109375" style="1" customWidth="1"/>
    <col min="13162" max="13162" width="78.140625" style="1" customWidth="1"/>
    <col min="13163" max="13381" width="20.28515625" style="1" customWidth="1"/>
    <col min="13382" max="13382" width="21.5703125" style="1" customWidth="1"/>
    <col min="13383" max="13415" width="12.5703125" style="1"/>
    <col min="13416" max="13416" width="2.28515625" style="1" customWidth="1"/>
    <col min="13417" max="13417" width="8.7109375" style="1" customWidth="1"/>
    <col min="13418" max="13418" width="78.140625" style="1" customWidth="1"/>
    <col min="13419" max="13637" width="20.28515625" style="1" customWidth="1"/>
    <col min="13638" max="13638" width="21.5703125" style="1" customWidth="1"/>
    <col min="13639" max="13671" width="12.5703125" style="1"/>
    <col min="13672" max="13672" width="2.28515625" style="1" customWidth="1"/>
    <col min="13673" max="13673" width="8.7109375" style="1" customWidth="1"/>
    <col min="13674" max="13674" width="78.140625" style="1" customWidth="1"/>
    <col min="13675" max="13893" width="20.28515625" style="1" customWidth="1"/>
    <col min="13894" max="13894" width="21.5703125" style="1" customWidth="1"/>
    <col min="13895" max="13927" width="12.5703125" style="1"/>
    <col min="13928" max="13928" width="2.28515625" style="1" customWidth="1"/>
    <col min="13929" max="13929" width="8.7109375" style="1" customWidth="1"/>
    <col min="13930" max="13930" width="78.140625" style="1" customWidth="1"/>
    <col min="13931" max="14149" width="20.28515625" style="1" customWidth="1"/>
    <col min="14150" max="14150" width="21.5703125" style="1" customWidth="1"/>
    <col min="14151" max="14183" width="12.5703125" style="1"/>
    <col min="14184" max="14184" width="2.28515625" style="1" customWidth="1"/>
    <col min="14185" max="14185" width="8.7109375" style="1" customWidth="1"/>
    <col min="14186" max="14186" width="78.140625" style="1" customWidth="1"/>
    <col min="14187" max="14405" width="20.28515625" style="1" customWidth="1"/>
    <col min="14406" max="14406" width="21.5703125" style="1" customWidth="1"/>
    <col min="14407" max="14439" width="12.5703125" style="1"/>
    <col min="14440" max="14440" width="2.28515625" style="1" customWidth="1"/>
    <col min="14441" max="14441" width="8.7109375" style="1" customWidth="1"/>
    <col min="14442" max="14442" width="78.140625" style="1" customWidth="1"/>
    <col min="14443" max="14661" width="20.28515625" style="1" customWidth="1"/>
    <col min="14662" max="14662" width="21.5703125" style="1" customWidth="1"/>
    <col min="14663" max="14695" width="12.5703125" style="1"/>
    <col min="14696" max="14696" width="2.28515625" style="1" customWidth="1"/>
    <col min="14697" max="14697" width="8.7109375" style="1" customWidth="1"/>
    <col min="14698" max="14698" width="78.140625" style="1" customWidth="1"/>
    <col min="14699" max="14917" width="20.28515625" style="1" customWidth="1"/>
    <col min="14918" max="14918" width="21.5703125" style="1" customWidth="1"/>
    <col min="14919" max="14951" width="12.5703125" style="1"/>
    <col min="14952" max="14952" width="2.28515625" style="1" customWidth="1"/>
    <col min="14953" max="14953" width="8.7109375" style="1" customWidth="1"/>
    <col min="14954" max="14954" width="78.140625" style="1" customWidth="1"/>
    <col min="14955" max="15173" width="20.28515625" style="1" customWidth="1"/>
    <col min="15174" max="15174" width="21.5703125" style="1" customWidth="1"/>
    <col min="15175" max="15207" width="12.5703125" style="1"/>
    <col min="15208" max="15208" width="2.28515625" style="1" customWidth="1"/>
    <col min="15209" max="15209" width="8.7109375" style="1" customWidth="1"/>
    <col min="15210" max="15210" width="78.140625" style="1" customWidth="1"/>
    <col min="15211" max="15429" width="20.28515625" style="1" customWidth="1"/>
    <col min="15430" max="15430" width="21.5703125" style="1" customWidth="1"/>
    <col min="15431" max="15463" width="12.5703125" style="1"/>
    <col min="15464" max="15464" width="2.28515625" style="1" customWidth="1"/>
    <col min="15465" max="15465" width="8.7109375" style="1" customWidth="1"/>
    <col min="15466" max="15466" width="78.140625" style="1" customWidth="1"/>
    <col min="15467" max="15685" width="20.28515625" style="1" customWidth="1"/>
    <col min="15686" max="15686" width="21.5703125" style="1" customWidth="1"/>
    <col min="15687" max="15719" width="12.5703125" style="1"/>
    <col min="15720" max="15720" width="2.28515625" style="1" customWidth="1"/>
    <col min="15721" max="15721" width="8.7109375" style="1" customWidth="1"/>
    <col min="15722" max="15722" width="78.140625" style="1" customWidth="1"/>
    <col min="15723" max="16384" width="20.28515625" style="1" customWidth="1"/>
  </cols>
  <sheetData>
    <row r="1" spans="1:82" ht="28.5" x14ac:dyDescent="0.25">
      <c r="A1" s="36" t="s">
        <v>333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8"/>
      <c r="BS1" s="1"/>
    </row>
    <row r="2" spans="1:82" ht="24" thickBot="1" x14ac:dyDescent="0.3">
      <c r="A2" s="39" t="s">
        <v>338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1"/>
      <c r="BS2" s="1"/>
    </row>
    <row r="3" spans="1:82" ht="31.5" customHeight="1" x14ac:dyDescent="0.25">
      <c r="A3" s="88" t="s">
        <v>0</v>
      </c>
      <c r="B3" s="89"/>
      <c r="C3" s="90"/>
      <c r="D3" s="2" t="s">
        <v>264</v>
      </c>
      <c r="E3" s="2" t="s">
        <v>309</v>
      </c>
      <c r="F3" s="2" t="s">
        <v>291</v>
      </c>
      <c r="G3" s="2" t="s">
        <v>287</v>
      </c>
      <c r="H3" s="2" t="s">
        <v>292</v>
      </c>
      <c r="I3" s="2" t="s">
        <v>298</v>
      </c>
      <c r="J3" s="2" t="s">
        <v>268</v>
      </c>
      <c r="K3" s="2" t="s">
        <v>329</v>
      </c>
      <c r="L3" s="42" t="s">
        <v>301</v>
      </c>
      <c r="M3" s="2" t="s">
        <v>310</v>
      </c>
      <c r="N3" s="2" t="s">
        <v>305</v>
      </c>
      <c r="O3" s="2" t="s">
        <v>308</v>
      </c>
      <c r="P3" s="2" t="s">
        <v>272</v>
      </c>
      <c r="Q3" s="2" t="s">
        <v>300</v>
      </c>
      <c r="R3" s="2" t="s">
        <v>294</v>
      </c>
      <c r="S3" s="2" t="s">
        <v>281</v>
      </c>
      <c r="T3" s="2" t="s">
        <v>270</v>
      </c>
      <c r="U3" s="2" t="s">
        <v>295</v>
      </c>
      <c r="V3" s="2" t="s">
        <v>278</v>
      </c>
      <c r="W3" s="2" t="s">
        <v>325</v>
      </c>
      <c r="X3" s="2" t="s">
        <v>328</v>
      </c>
      <c r="Y3" s="2" t="s">
        <v>315</v>
      </c>
      <c r="Z3" s="2" t="s">
        <v>283</v>
      </c>
      <c r="AA3" s="2" t="s">
        <v>297</v>
      </c>
      <c r="AB3" s="2" t="s">
        <v>288</v>
      </c>
      <c r="AC3" s="2" t="s">
        <v>277</v>
      </c>
      <c r="AD3" s="2" t="s">
        <v>327</v>
      </c>
      <c r="AE3" s="2" t="s">
        <v>282</v>
      </c>
      <c r="AF3" s="2" t="s">
        <v>306</v>
      </c>
      <c r="AG3" s="2" t="s">
        <v>266</v>
      </c>
      <c r="AH3" s="2" t="s">
        <v>324</v>
      </c>
      <c r="AI3" s="2" t="s">
        <v>323</v>
      </c>
      <c r="AJ3" s="2" t="s">
        <v>273</v>
      </c>
      <c r="AK3" s="2" t="s">
        <v>265</v>
      </c>
      <c r="AL3" s="2" t="s">
        <v>331</v>
      </c>
      <c r="AM3" s="2" t="s">
        <v>286</v>
      </c>
      <c r="AN3" s="2" t="s">
        <v>285</v>
      </c>
      <c r="AO3" s="2" t="s">
        <v>311</v>
      </c>
      <c r="AP3" s="2" t="s">
        <v>269</v>
      </c>
      <c r="AQ3" s="2" t="s">
        <v>280</v>
      </c>
      <c r="AR3" s="2" t="s">
        <v>316</v>
      </c>
      <c r="AS3" s="2" t="s">
        <v>276</v>
      </c>
      <c r="AT3" s="2" t="s">
        <v>314</v>
      </c>
      <c r="AU3" s="2" t="s">
        <v>290</v>
      </c>
      <c r="AV3" s="2" t="s">
        <v>296</v>
      </c>
      <c r="AW3" s="2" t="s">
        <v>321</v>
      </c>
      <c r="AX3" s="2" t="s">
        <v>271</v>
      </c>
      <c r="AY3" s="2" t="s">
        <v>317</v>
      </c>
      <c r="AZ3" s="2" t="s">
        <v>274</v>
      </c>
      <c r="BA3" s="2" t="s">
        <v>302</v>
      </c>
      <c r="BB3" s="2" t="s">
        <v>279</v>
      </c>
      <c r="BC3" s="2" t="s">
        <v>275</v>
      </c>
      <c r="BD3" s="2" t="s">
        <v>299</v>
      </c>
      <c r="BE3" s="2" t="s">
        <v>313</v>
      </c>
      <c r="BF3" s="2" t="s">
        <v>307</v>
      </c>
      <c r="BG3" s="2" t="s">
        <v>312</v>
      </c>
      <c r="BH3" s="2" t="s">
        <v>322</v>
      </c>
      <c r="BI3" s="2" t="s">
        <v>267</v>
      </c>
      <c r="BJ3" s="2" t="s">
        <v>289</v>
      </c>
      <c r="BK3" s="2" t="s">
        <v>284</v>
      </c>
      <c r="BL3" s="2" t="s">
        <v>326</v>
      </c>
      <c r="BM3" s="2" t="s">
        <v>318</v>
      </c>
      <c r="BN3" s="2" t="s">
        <v>303</v>
      </c>
      <c r="BO3" s="2" t="s">
        <v>330</v>
      </c>
      <c r="BP3" s="2" t="s">
        <v>304</v>
      </c>
      <c r="BQ3" s="52" t="s">
        <v>293</v>
      </c>
      <c r="BR3" s="50" t="s">
        <v>335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82" ht="15.6" customHeight="1" thickBot="1" x14ac:dyDescent="0.3">
      <c r="A4" s="93" t="s">
        <v>341</v>
      </c>
      <c r="B4" s="94"/>
      <c r="C4" s="95"/>
      <c r="D4" s="47">
        <v>260003</v>
      </c>
      <c r="E4" s="47">
        <v>27191</v>
      </c>
      <c r="F4" s="47">
        <v>178820</v>
      </c>
      <c r="G4" s="47">
        <v>27642</v>
      </c>
      <c r="H4" s="47">
        <v>575211</v>
      </c>
      <c r="I4" s="47">
        <v>1873970</v>
      </c>
      <c r="J4" s="47">
        <v>15001</v>
      </c>
      <c r="K4" s="47">
        <v>172720</v>
      </c>
      <c r="L4" s="47">
        <v>143801</v>
      </c>
      <c r="M4" s="47">
        <v>208549</v>
      </c>
      <c r="N4" s="47">
        <v>357470</v>
      </c>
      <c r="O4" s="47">
        <v>68943</v>
      </c>
      <c r="P4" s="47">
        <v>35621</v>
      </c>
      <c r="Q4" s="47">
        <v>16726</v>
      </c>
      <c r="R4" s="47">
        <v>313381</v>
      </c>
      <c r="S4" s="47">
        <v>105157</v>
      </c>
      <c r="T4" s="47">
        <v>12161</v>
      </c>
      <c r="U4" s="47">
        <v>48263</v>
      </c>
      <c r="V4" s="47">
        <v>17224</v>
      </c>
      <c r="W4" s="47">
        <v>13087</v>
      </c>
      <c r="X4" s="47">
        <v>16297</v>
      </c>
      <c r="Y4" s="47">
        <v>14663</v>
      </c>
      <c r="Z4" s="47">
        <v>27426</v>
      </c>
      <c r="AA4" s="47">
        <v>39057</v>
      </c>
      <c r="AB4" s="47">
        <v>181882</v>
      </c>
      <c r="AC4" s="47">
        <v>102138</v>
      </c>
      <c r="AD4" s="47">
        <v>1379302</v>
      </c>
      <c r="AE4" s="47">
        <v>20210</v>
      </c>
      <c r="AF4" s="47">
        <v>148962</v>
      </c>
      <c r="AG4" s="47">
        <v>50418</v>
      </c>
      <c r="AH4" s="47">
        <v>14611</v>
      </c>
      <c r="AI4" s="47">
        <v>8479</v>
      </c>
      <c r="AJ4" s="47">
        <v>331724</v>
      </c>
      <c r="AK4" s="47">
        <v>698468</v>
      </c>
      <c r="AL4" s="47">
        <v>287899</v>
      </c>
      <c r="AM4" s="47">
        <v>41015</v>
      </c>
      <c r="AN4" s="47">
        <v>8719</v>
      </c>
      <c r="AO4" s="47">
        <v>19377</v>
      </c>
      <c r="AP4" s="47">
        <v>368782</v>
      </c>
      <c r="AQ4" s="47">
        <v>349267</v>
      </c>
      <c r="AR4" s="47">
        <v>153022</v>
      </c>
      <c r="AS4" s="47">
        <v>2743095</v>
      </c>
      <c r="AT4" s="47">
        <v>76889</v>
      </c>
      <c r="AU4" s="47">
        <v>80456</v>
      </c>
      <c r="AV4" s="47">
        <v>195488</v>
      </c>
      <c r="AW4" s="47">
        <v>41140</v>
      </c>
      <c r="AX4" s="47">
        <v>1313880</v>
      </c>
      <c r="AY4" s="47">
        <v>337614</v>
      </c>
      <c r="AZ4" s="47">
        <v>1414144</v>
      </c>
      <c r="BA4" s="47">
        <v>505709</v>
      </c>
      <c r="BB4" s="47">
        <v>962003</v>
      </c>
      <c r="BC4" s="47">
        <v>661645</v>
      </c>
      <c r="BD4" s="47">
        <v>73176</v>
      </c>
      <c r="BE4" s="47">
        <v>229715</v>
      </c>
      <c r="BF4" s="47">
        <v>297634</v>
      </c>
      <c r="BG4" s="47">
        <v>170835</v>
      </c>
      <c r="BH4" s="47">
        <v>407260</v>
      </c>
      <c r="BI4" s="47">
        <v>454757</v>
      </c>
      <c r="BJ4" s="47">
        <v>120700</v>
      </c>
      <c r="BK4" s="47">
        <v>44690</v>
      </c>
      <c r="BL4" s="47">
        <v>22295</v>
      </c>
      <c r="BM4" s="47">
        <v>15947</v>
      </c>
      <c r="BN4" s="47">
        <v>523405</v>
      </c>
      <c r="BO4" s="47">
        <v>31909</v>
      </c>
      <c r="BP4" s="47">
        <v>65301</v>
      </c>
      <c r="BQ4" s="53">
        <v>24985</v>
      </c>
      <c r="BR4" s="58">
        <f t="shared" ref="BR4:BR61" si="0">SUM(D4:BQ4)</f>
        <v>19547331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2" ht="15.75" x14ac:dyDescent="0.25">
      <c r="A5" s="5" t="s">
        <v>3</v>
      </c>
      <c r="B5" s="6"/>
      <c r="C5" s="6"/>
      <c r="D5" s="43">
        <v>165691811</v>
      </c>
      <c r="E5" s="43">
        <v>8500763</v>
      </c>
      <c r="F5" s="43">
        <v>115035942</v>
      </c>
      <c r="G5" s="43">
        <v>10935380</v>
      </c>
      <c r="H5" s="43">
        <v>285107397</v>
      </c>
      <c r="I5" s="43">
        <v>1026725000</v>
      </c>
      <c r="J5" s="43">
        <v>5044890</v>
      </c>
      <c r="K5" s="43">
        <v>167163416</v>
      </c>
      <c r="L5" s="43">
        <v>75908645</v>
      </c>
      <c r="M5" s="43">
        <v>103556466</v>
      </c>
      <c r="N5" s="43">
        <v>355884406</v>
      </c>
      <c r="O5" s="43">
        <v>31065990</v>
      </c>
      <c r="P5" s="43">
        <v>19177645</v>
      </c>
      <c r="Q5" s="43">
        <v>7835660</v>
      </c>
      <c r="R5" s="43">
        <v>180219509</v>
      </c>
      <c r="S5" s="43">
        <v>67672618</v>
      </c>
      <c r="T5" s="43">
        <v>14470357</v>
      </c>
      <c r="U5" s="43">
        <v>18226681</v>
      </c>
      <c r="V5" s="43">
        <v>7737574</v>
      </c>
      <c r="W5" s="43">
        <v>8295473</v>
      </c>
      <c r="X5" s="43">
        <v>16462488</v>
      </c>
      <c r="Y5" s="43">
        <v>11354113</v>
      </c>
      <c r="Z5" s="43">
        <v>16237729</v>
      </c>
      <c r="AA5" s="43">
        <v>23415053</v>
      </c>
      <c r="AB5" s="43">
        <v>74177619</v>
      </c>
      <c r="AC5" s="43">
        <v>53234947</v>
      </c>
      <c r="AD5" s="43">
        <v>1026259440</v>
      </c>
      <c r="AE5" s="43">
        <v>5379934</v>
      </c>
      <c r="AF5" s="43">
        <v>115774419</v>
      </c>
      <c r="AG5" s="43">
        <v>22022398</v>
      </c>
      <c r="AH5" s="43">
        <v>7863282</v>
      </c>
      <c r="AI5" s="43">
        <v>2814297</v>
      </c>
      <c r="AJ5" s="43">
        <v>131274017</v>
      </c>
      <c r="AK5" s="43">
        <v>401429342</v>
      </c>
      <c r="AL5" s="43">
        <v>161274207</v>
      </c>
      <c r="AM5" s="43">
        <v>19250649</v>
      </c>
      <c r="AN5" s="43">
        <v>2729111</v>
      </c>
      <c r="AO5" s="43">
        <v>10772115</v>
      </c>
      <c r="AP5" s="43">
        <v>258618000</v>
      </c>
      <c r="AQ5" s="43">
        <v>155689133</v>
      </c>
      <c r="AR5" s="43">
        <v>176526311</v>
      </c>
      <c r="AS5" s="43">
        <v>2644207554</v>
      </c>
      <c r="AT5" s="43">
        <v>143749522</v>
      </c>
      <c r="AU5" s="43">
        <v>73127512</v>
      </c>
      <c r="AV5" s="43">
        <v>82105779</v>
      </c>
      <c r="AW5" s="43">
        <v>29405826</v>
      </c>
      <c r="AX5" s="43">
        <v>1082315404</v>
      </c>
      <c r="AY5" s="43">
        <v>282678760</v>
      </c>
      <c r="AZ5" s="43">
        <v>1248082802</v>
      </c>
      <c r="BA5" s="43">
        <v>261566702</v>
      </c>
      <c r="BB5" s="43">
        <v>646049960</v>
      </c>
      <c r="BC5" s="43">
        <v>322833249</v>
      </c>
      <c r="BD5" s="43">
        <v>42382935</v>
      </c>
      <c r="BE5" s="43">
        <v>174494966</v>
      </c>
      <c r="BF5" s="43">
        <v>154444819</v>
      </c>
      <c r="BG5" s="43">
        <v>66307705</v>
      </c>
      <c r="BH5" s="43">
        <v>275621481</v>
      </c>
      <c r="BI5" s="43">
        <v>251324927</v>
      </c>
      <c r="BJ5" s="43">
        <v>77258315</v>
      </c>
      <c r="BK5" s="43">
        <v>21161026</v>
      </c>
      <c r="BL5" s="43">
        <v>14537191</v>
      </c>
      <c r="BM5" s="43">
        <v>3389956</v>
      </c>
      <c r="BN5" s="43">
        <v>292213695</v>
      </c>
      <c r="BO5" s="43">
        <v>15257986</v>
      </c>
      <c r="BP5" s="43">
        <v>103247809</v>
      </c>
      <c r="BQ5" s="54">
        <v>12670424</v>
      </c>
      <c r="BR5" s="59">
        <f t="shared" si="0"/>
        <v>13687250532</v>
      </c>
    </row>
    <row r="6" spans="1:82" x14ac:dyDescent="0.25">
      <c r="A6" s="10"/>
      <c r="B6" s="11">
        <v>311</v>
      </c>
      <c r="C6" s="12" t="s">
        <v>4</v>
      </c>
      <c r="D6" s="13">
        <v>137773572</v>
      </c>
      <c r="E6" s="13">
        <v>5473691</v>
      </c>
      <c r="F6" s="13">
        <v>77143203</v>
      </c>
      <c r="G6" s="13">
        <v>7669110</v>
      </c>
      <c r="H6" s="13">
        <v>215874911</v>
      </c>
      <c r="I6" s="13">
        <v>891984000</v>
      </c>
      <c r="J6" s="13">
        <v>3909005</v>
      </c>
      <c r="K6" s="13">
        <v>121724171</v>
      </c>
      <c r="L6" s="13">
        <v>66259804</v>
      </c>
      <c r="M6" s="13">
        <v>70426106</v>
      </c>
      <c r="N6" s="13">
        <v>312869499</v>
      </c>
      <c r="O6" s="13">
        <v>17732336</v>
      </c>
      <c r="P6" s="13">
        <v>14256947</v>
      </c>
      <c r="Q6" s="13">
        <v>6363102</v>
      </c>
      <c r="R6" s="13">
        <v>110050776</v>
      </c>
      <c r="S6" s="13">
        <v>61692332</v>
      </c>
      <c r="T6" s="13">
        <v>10797371</v>
      </c>
      <c r="U6" s="13">
        <v>11426847</v>
      </c>
      <c r="V6" s="13">
        <v>6278479</v>
      </c>
      <c r="W6" s="13">
        <v>7170578</v>
      </c>
      <c r="X6" s="13">
        <v>14001758</v>
      </c>
      <c r="Y6" s="13">
        <v>7563301</v>
      </c>
      <c r="Z6" s="13">
        <v>13317784</v>
      </c>
      <c r="AA6" s="13">
        <v>15264131</v>
      </c>
      <c r="AB6" s="13">
        <v>62915057</v>
      </c>
      <c r="AC6" s="13">
        <v>38462927</v>
      </c>
      <c r="AD6" s="13">
        <v>688397857</v>
      </c>
      <c r="AE6" s="13">
        <v>3949419</v>
      </c>
      <c r="AF6" s="13">
        <v>90209515</v>
      </c>
      <c r="AG6" s="13">
        <v>12308102</v>
      </c>
      <c r="AH6" s="13">
        <v>3998397</v>
      </c>
      <c r="AI6" s="13">
        <v>2205943</v>
      </c>
      <c r="AJ6" s="13">
        <v>103740192</v>
      </c>
      <c r="AK6" s="13">
        <v>330560384</v>
      </c>
      <c r="AL6" s="13">
        <v>126527772</v>
      </c>
      <c r="AM6" s="13">
        <v>14438592</v>
      </c>
      <c r="AN6" s="13">
        <v>2083481</v>
      </c>
      <c r="AO6" s="13">
        <v>6971077</v>
      </c>
      <c r="AP6" s="13">
        <v>202514000</v>
      </c>
      <c r="AQ6" s="13">
        <v>105939975</v>
      </c>
      <c r="AR6" s="13">
        <v>163537264</v>
      </c>
      <c r="AS6" s="13">
        <v>1725443924</v>
      </c>
      <c r="AT6" s="13">
        <v>77511076</v>
      </c>
      <c r="AU6" s="13">
        <v>54408615</v>
      </c>
      <c r="AV6" s="13">
        <v>54096832</v>
      </c>
      <c r="AW6" s="13">
        <v>13116115</v>
      </c>
      <c r="AX6" s="13">
        <v>701828655</v>
      </c>
      <c r="AY6" s="13">
        <v>163522572</v>
      </c>
      <c r="AZ6" s="13">
        <v>1077747793</v>
      </c>
      <c r="BA6" s="13">
        <v>207278724</v>
      </c>
      <c r="BB6" s="13">
        <v>468873950</v>
      </c>
      <c r="BC6" s="13">
        <v>202427514</v>
      </c>
      <c r="BD6" s="13">
        <v>32468086</v>
      </c>
      <c r="BE6" s="13">
        <v>154614122</v>
      </c>
      <c r="BF6" s="13">
        <v>145340594</v>
      </c>
      <c r="BG6" s="13">
        <v>49696435</v>
      </c>
      <c r="BH6" s="13">
        <v>194307907</v>
      </c>
      <c r="BI6" s="13">
        <v>182186046</v>
      </c>
      <c r="BJ6" s="13">
        <v>56420780</v>
      </c>
      <c r="BK6" s="13">
        <v>14070866</v>
      </c>
      <c r="BL6" s="13">
        <v>10864997</v>
      </c>
      <c r="BM6" s="13">
        <v>2260588</v>
      </c>
      <c r="BN6" s="13">
        <v>242255469</v>
      </c>
      <c r="BO6" s="13">
        <v>8522354</v>
      </c>
      <c r="BP6" s="13">
        <v>55078685</v>
      </c>
      <c r="BQ6" s="55">
        <v>8215139</v>
      </c>
      <c r="BR6" s="60">
        <f t="shared" si="0"/>
        <v>10068340606</v>
      </c>
    </row>
    <row r="7" spans="1:82" x14ac:dyDescent="0.25">
      <c r="A7" s="10"/>
      <c r="B7" s="11">
        <v>312.10000000000002</v>
      </c>
      <c r="C7" s="12" t="s">
        <v>5</v>
      </c>
      <c r="D7" s="13">
        <v>4671484</v>
      </c>
      <c r="E7" s="13">
        <v>934733</v>
      </c>
      <c r="F7" s="13">
        <v>22903157</v>
      </c>
      <c r="G7" s="13">
        <v>148164</v>
      </c>
      <c r="H7" s="13">
        <v>13601701</v>
      </c>
      <c r="I7" s="13">
        <v>62940000</v>
      </c>
      <c r="J7" s="13">
        <v>0</v>
      </c>
      <c r="K7" s="13">
        <v>3899353</v>
      </c>
      <c r="L7" s="13">
        <v>1437169</v>
      </c>
      <c r="M7" s="13">
        <v>603897</v>
      </c>
      <c r="N7" s="13">
        <v>21961390</v>
      </c>
      <c r="O7" s="13">
        <v>1524917</v>
      </c>
      <c r="P7" s="13">
        <v>83198</v>
      </c>
      <c r="Q7" s="13">
        <v>519523</v>
      </c>
      <c r="R7" s="13">
        <v>10598123</v>
      </c>
      <c r="S7" s="13">
        <v>2213969</v>
      </c>
      <c r="T7" s="13">
        <v>1250726</v>
      </c>
      <c r="U7" s="13">
        <v>133491</v>
      </c>
      <c r="V7" s="13">
        <v>51693</v>
      </c>
      <c r="W7" s="13">
        <v>19786</v>
      </c>
      <c r="X7" s="13">
        <v>301443</v>
      </c>
      <c r="Y7" s="13">
        <v>31040</v>
      </c>
      <c r="Z7" s="13">
        <v>28438</v>
      </c>
      <c r="AA7" s="13">
        <v>4085506</v>
      </c>
      <c r="AB7" s="13">
        <v>9607972</v>
      </c>
      <c r="AC7" s="13">
        <v>430702</v>
      </c>
      <c r="AD7" s="13">
        <v>31088214</v>
      </c>
      <c r="AE7" s="13">
        <v>48984</v>
      </c>
      <c r="AF7" s="13">
        <v>2817766</v>
      </c>
      <c r="AG7" s="13">
        <v>347949</v>
      </c>
      <c r="AH7" s="13">
        <v>1769512</v>
      </c>
      <c r="AI7" s="13">
        <v>196988</v>
      </c>
      <c r="AJ7" s="13">
        <v>3080471</v>
      </c>
      <c r="AK7" s="13">
        <v>39651087</v>
      </c>
      <c r="AL7" s="13">
        <v>5667632</v>
      </c>
      <c r="AM7" s="13">
        <v>212390</v>
      </c>
      <c r="AN7" s="13">
        <v>0</v>
      </c>
      <c r="AO7" s="13">
        <v>0</v>
      </c>
      <c r="AP7" s="13">
        <v>13356000</v>
      </c>
      <c r="AQ7" s="13">
        <v>2800048</v>
      </c>
      <c r="AR7" s="13">
        <v>2121218</v>
      </c>
      <c r="AS7" s="13">
        <v>149713784</v>
      </c>
      <c r="AT7" s="13">
        <v>41084753</v>
      </c>
      <c r="AU7" s="13">
        <v>5537662</v>
      </c>
      <c r="AV7" s="13">
        <v>19534276</v>
      </c>
      <c r="AW7" s="13">
        <v>338882</v>
      </c>
      <c r="AX7" s="13">
        <v>254942009</v>
      </c>
      <c r="AY7" s="13">
        <v>51643192</v>
      </c>
      <c r="AZ7" s="13">
        <v>48534858</v>
      </c>
      <c r="BA7" s="13">
        <v>1150000</v>
      </c>
      <c r="BB7" s="13">
        <v>54787340</v>
      </c>
      <c r="BC7" s="13">
        <v>11161114</v>
      </c>
      <c r="BD7" s="13">
        <v>418821</v>
      </c>
      <c r="BE7" s="13">
        <v>12145958</v>
      </c>
      <c r="BF7" s="13">
        <v>3854177</v>
      </c>
      <c r="BG7" s="13">
        <v>2742498</v>
      </c>
      <c r="BH7" s="13">
        <v>21397206</v>
      </c>
      <c r="BI7" s="13">
        <v>5275894</v>
      </c>
      <c r="BJ7" s="13">
        <v>6043655</v>
      </c>
      <c r="BK7" s="13">
        <v>1741083</v>
      </c>
      <c r="BL7" s="13">
        <v>429250</v>
      </c>
      <c r="BM7" s="13">
        <v>371659</v>
      </c>
      <c r="BN7" s="13">
        <v>21531936</v>
      </c>
      <c r="BO7" s="13">
        <v>160437</v>
      </c>
      <c r="BP7" s="13">
        <v>23524494</v>
      </c>
      <c r="BQ7" s="55">
        <v>2314900</v>
      </c>
      <c r="BR7" s="60">
        <f t="shared" si="0"/>
        <v>1007519672</v>
      </c>
    </row>
    <row r="8" spans="1:82" x14ac:dyDescent="0.25">
      <c r="A8" s="10"/>
      <c r="B8" s="11">
        <v>312.3</v>
      </c>
      <c r="C8" s="12" t="s">
        <v>6</v>
      </c>
      <c r="D8" s="13">
        <v>0</v>
      </c>
      <c r="E8" s="13">
        <v>195973</v>
      </c>
      <c r="F8" s="13">
        <v>1080001</v>
      </c>
      <c r="G8" s="13">
        <v>29700</v>
      </c>
      <c r="H8" s="13">
        <v>1596111</v>
      </c>
      <c r="I8" s="13">
        <v>9363000</v>
      </c>
      <c r="J8" s="13">
        <v>23416</v>
      </c>
      <c r="K8" s="13">
        <v>1034494</v>
      </c>
      <c r="L8" s="13">
        <v>626186</v>
      </c>
      <c r="M8" s="13">
        <v>874458</v>
      </c>
      <c r="N8" s="13">
        <v>1644802</v>
      </c>
      <c r="O8" s="13">
        <v>612371</v>
      </c>
      <c r="P8" s="13">
        <v>1368917</v>
      </c>
      <c r="Q8" s="13">
        <v>0</v>
      </c>
      <c r="R8" s="13">
        <v>1607621</v>
      </c>
      <c r="S8" s="13">
        <v>473645</v>
      </c>
      <c r="T8" s="13">
        <v>12891</v>
      </c>
      <c r="U8" s="13">
        <v>846062</v>
      </c>
      <c r="V8" s="13">
        <v>80027</v>
      </c>
      <c r="W8" s="13">
        <v>62262</v>
      </c>
      <c r="X8" s="13">
        <v>65784</v>
      </c>
      <c r="Y8" s="13">
        <v>408389</v>
      </c>
      <c r="Z8" s="13">
        <v>157655</v>
      </c>
      <c r="AA8" s="13">
        <v>0</v>
      </c>
      <c r="AB8" s="13">
        <v>0</v>
      </c>
      <c r="AC8" s="13">
        <v>541144</v>
      </c>
      <c r="AD8" s="13">
        <v>7316009</v>
      </c>
      <c r="AE8" s="13">
        <v>119024</v>
      </c>
      <c r="AF8" s="13">
        <v>170497</v>
      </c>
      <c r="AG8" s="13">
        <v>565910</v>
      </c>
      <c r="AH8" s="13">
        <v>136879</v>
      </c>
      <c r="AI8" s="13">
        <v>15095</v>
      </c>
      <c r="AJ8" s="13">
        <v>1627056</v>
      </c>
      <c r="AK8" s="13">
        <v>3714486</v>
      </c>
      <c r="AL8" s="13">
        <v>1447062</v>
      </c>
      <c r="AM8" s="13">
        <v>49541</v>
      </c>
      <c r="AN8" s="13">
        <v>53978</v>
      </c>
      <c r="AO8" s="13">
        <v>312323</v>
      </c>
      <c r="AP8" s="13">
        <v>1910000</v>
      </c>
      <c r="AQ8" s="13">
        <v>2197335</v>
      </c>
      <c r="AR8" s="13">
        <v>884896</v>
      </c>
      <c r="AS8" s="13">
        <v>11836995</v>
      </c>
      <c r="AT8" s="13">
        <v>564819</v>
      </c>
      <c r="AU8" s="13">
        <v>497240</v>
      </c>
      <c r="AV8" s="13">
        <v>1049857</v>
      </c>
      <c r="AW8" s="13">
        <v>283303</v>
      </c>
      <c r="AX8" s="13">
        <v>1211815</v>
      </c>
      <c r="AY8" s="13">
        <v>1906107</v>
      </c>
      <c r="AZ8" s="13">
        <v>6702440</v>
      </c>
      <c r="BA8" s="13">
        <v>0</v>
      </c>
      <c r="BB8" s="13">
        <v>4153742</v>
      </c>
      <c r="BC8" s="13">
        <v>2249855</v>
      </c>
      <c r="BD8" s="13">
        <v>398492</v>
      </c>
      <c r="BE8" s="13">
        <v>208457</v>
      </c>
      <c r="BF8" s="13">
        <v>1542705</v>
      </c>
      <c r="BG8" s="13">
        <v>799108</v>
      </c>
      <c r="BH8" s="13">
        <v>1745141</v>
      </c>
      <c r="BI8" s="13">
        <v>2273402</v>
      </c>
      <c r="BJ8" s="13">
        <v>0</v>
      </c>
      <c r="BK8" s="13">
        <v>321257</v>
      </c>
      <c r="BL8" s="13">
        <v>72459</v>
      </c>
      <c r="BM8" s="13">
        <v>80944</v>
      </c>
      <c r="BN8" s="13">
        <v>2635719</v>
      </c>
      <c r="BO8" s="13">
        <v>135922</v>
      </c>
      <c r="BP8" s="13">
        <v>608664</v>
      </c>
      <c r="BQ8" s="55">
        <v>140243</v>
      </c>
      <c r="BR8" s="60">
        <f t="shared" si="0"/>
        <v>84643686</v>
      </c>
    </row>
    <row r="9" spans="1:82" x14ac:dyDescent="0.25">
      <c r="A9" s="10"/>
      <c r="B9" s="11">
        <v>312.41000000000003</v>
      </c>
      <c r="C9" s="12" t="s">
        <v>7</v>
      </c>
      <c r="D9" s="13">
        <v>3938406</v>
      </c>
      <c r="E9" s="13">
        <v>0</v>
      </c>
      <c r="F9" s="13">
        <v>3588507</v>
      </c>
      <c r="G9" s="13">
        <v>699687</v>
      </c>
      <c r="H9" s="13">
        <v>10929219</v>
      </c>
      <c r="I9" s="13">
        <v>43910000</v>
      </c>
      <c r="J9" s="13">
        <v>292556</v>
      </c>
      <c r="K9" s="13">
        <v>5148330</v>
      </c>
      <c r="L9" s="13">
        <v>3277629</v>
      </c>
      <c r="M9" s="13">
        <v>4171416</v>
      </c>
      <c r="N9" s="13">
        <v>7817673</v>
      </c>
      <c r="O9" s="13">
        <v>2427864</v>
      </c>
      <c r="P9" s="13">
        <v>671298</v>
      </c>
      <c r="Q9" s="13">
        <v>0</v>
      </c>
      <c r="R9" s="13">
        <v>7569959</v>
      </c>
      <c r="S9" s="13">
        <v>509921</v>
      </c>
      <c r="T9" s="13">
        <v>289520</v>
      </c>
      <c r="U9" s="13">
        <v>1416499</v>
      </c>
      <c r="V9" s="13">
        <v>386145</v>
      </c>
      <c r="W9" s="13">
        <v>347742</v>
      </c>
      <c r="X9" s="13">
        <v>363680</v>
      </c>
      <c r="Y9" s="13">
        <v>2498518</v>
      </c>
      <c r="Z9" s="13">
        <v>745564</v>
      </c>
      <c r="AA9" s="13">
        <v>0</v>
      </c>
      <c r="AB9" s="13">
        <v>0</v>
      </c>
      <c r="AC9" s="13">
        <v>4003440</v>
      </c>
      <c r="AD9" s="13">
        <v>27739741</v>
      </c>
      <c r="AE9" s="13">
        <v>1186394</v>
      </c>
      <c r="AF9" s="13">
        <v>3650598</v>
      </c>
      <c r="AG9" s="13">
        <v>2355430</v>
      </c>
      <c r="AH9" s="13">
        <v>0</v>
      </c>
      <c r="AI9" s="13">
        <v>0</v>
      </c>
      <c r="AJ9" s="13">
        <v>6000800</v>
      </c>
      <c r="AK9" s="13">
        <v>9871195</v>
      </c>
      <c r="AL9" s="13">
        <v>3751390</v>
      </c>
      <c r="AM9" s="13">
        <v>1245705</v>
      </c>
      <c r="AN9" s="13">
        <v>0</v>
      </c>
      <c r="AO9" s="13">
        <v>1626256</v>
      </c>
      <c r="AP9" s="13">
        <v>18444000</v>
      </c>
      <c r="AQ9" s="13">
        <v>9814804</v>
      </c>
      <c r="AR9" s="13">
        <v>4566797</v>
      </c>
      <c r="AS9" s="13">
        <v>46312640</v>
      </c>
      <c r="AT9" s="13">
        <v>1979973</v>
      </c>
      <c r="AU9" s="13">
        <v>2364163</v>
      </c>
      <c r="AV9" s="13">
        <v>3737446</v>
      </c>
      <c r="AW9" s="13">
        <v>2561606</v>
      </c>
      <c r="AX9" s="13">
        <v>28126091</v>
      </c>
      <c r="AY9" s="13">
        <v>6630469</v>
      </c>
      <c r="AZ9" s="13">
        <v>24810398</v>
      </c>
      <c r="BA9" s="13">
        <v>12031822</v>
      </c>
      <c r="BB9" s="13">
        <v>13859020</v>
      </c>
      <c r="BC9" s="13">
        <v>12488247</v>
      </c>
      <c r="BD9" s="13">
        <v>1760737</v>
      </c>
      <c r="BE9" s="13">
        <v>4891254</v>
      </c>
      <c r="BF9" s="13">
        <v>1631867</v>
      </c>
      <c r="BG9" s="13">
        <v>6859541</v>
      </c>
      <c r="BH9" s="13">
        <v>6209082</v>
      </c>
      <c r="BI9" s="13">
        <v>8044587</v>
      </c>
      <c r="BJ9" s="13">
        <v>0</v>
      </c>
      <c r="BK9" s="13">
        <v>1545129</v>
      </c>
      <c r="BL9" s="13">
        <v>721643</v>
      </c>
      <c r="BM9" s="13">
        <v>0</v>
      </c>
      <c r="BN9" s="13">
        <v>8382611</v>
      </c>
      <c r="BO9" s="13">
        <v>1887900</v>
      </c>
      <c r="BP9" s="13">
        <v>2903379</v>
      </c>
      <c r="BQ9" s="55">
        <v>344793</v>
      </c>
      <c r="BR9" s="60">
        <f t="shared" si="0"/>
        <v>395341081</v>
      </c>
    </row>
    <row r="10" spans="1:82" x14ac:dyDescent="0.25">
      <c r="A10" s="10"/>
      <c r="B10" s="11">
        <v>312.42</v>
      </c>
      <c r="C10" s="12" t="s">
        <v>8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13522000</v>
      </c>
      <c r="J10" s="13">
        <v>0</v>
      </c>
      <c r="K10" s="13">
        <v>3841764</v>
      </c>
      <c r="L10" s="13">
        <v>2321795</v>
      </c>
      <c r="M10" s="13">
        <v>0</v>
      </c>
      <c r="N10" s="13">
        <v>5945974</v>
      </c>
      <c r="O10" s="13">
        <v>0</v>
      </c>
      <c r="P10" s="13">
        <v>450208</v>
      </c>
      <c r="Q10" s="13">
        <v>0</v>
      </c>
      <c r="R10" s="13">
        <v>4866821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71800</v>
      </c>
      <c r="Y10" s="13">
        <v>0</v>
      </c>
      <c r="Z10" s="13">
        <v>473013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7274628</v>
      </c>
      <c r="AL10" s="13">
        <v>3008499</v>
      </c>
      <c r="AM10" s="13">
        <v>0</v>
      </c>
      <c r="AN10" s="13">
        <v>269070</v>
      </c>
      <c r="AO10" s="13">
        <v>0</v>
      </c>
      <c r="AP10" s="13">
        <v>0</v>
      </c>
      <c r="AQ10" s="13">
        <v>6471139</v>
      </c>
      <c r="AR10" s="13">
        <v>3388014</v>
      </c>
      <c r="AS10" s="13">
        <v>21615968</v>
      </c>
      <c r="AT10" s="13">
        <v>0</v>
      </c>
      <c r="AU10" s="13">
        <v>0</v>
      </c>
      <c r="AV10" s="13">
        <v>1682579</v>
      </c>
      <c r="AW10" s="13">
        <v>0</v>
      </c>
      <c r="AX10" s="13">
        <v>0</v>
      </c>
      <c r="AY10" s="13">
        <v>8115190</v>
      </c>
      <c r="AZ10" s="13">
        <v>21784178</v>
      </c>
      <c r="BA10" s="13">
        <v>8836717</v>
      </c>
      <c r="BB10" s="13">
        <v>0</v>
      </c>
      <c r="BC10" s="13">
        <v>7898728</v>
      </c>
      <c r="BD10" s="13">
        <v>1211370</v>
      </c>
      <c r="BE10" s="13">
        <v>0</v>
      </c>
      <c r="BF10" s="13">
        <v>1163813</v>
      </c>
      <c r="BG10" s="13">
        <v>0</v>
      </c>
      <c r="BH10" s="13">
        <v>4696627</v>
      </c>
      <c r="BI10" s="13">
        <v>0</v>
      </c>
      <c r="BJ10" s="13">
        <v>0</v>
      </c>
      <c r="BK10" s="13">
        <v>949045</v>
      </c>
      <c r="BL10" s="13">
        <v>0</v>
      </c>
      <c r="BM10" s="13">
        <v>0</v>
      </c>
      <c r="BN10" s="13">
        <v>6204458</v>
      </c>
      <c r="BO10" s="13">
        <v>0</v>
      </c>
      <c r="BP10" s="13">
        <v>0</v>
      </c>
      <c r="BQ10" s="55">
        <v>1258</v>
      </c>
      <c r="BR10" s="60">
        <f t="shared" si="0"/>
        <v>136064656</v>
      </c>
    </row>
    <row r="11" spans="1:82" x14ac:dyDescent="0.25">
      <c r="A11" s="10"/>
      <c r="B11" s="11">
        <v>312.60000000000002</v>
      </c>
      <c r="C11" s="12" t="s">
        <v>9</v>
      </c>
      <c r="D11" s="13">
        <v>7635843</v>
      </c>
      <c r="E11" s="13">
        <v>1718752</v>
      </c>
      <c r="F11" s="13">
        <v>9393607</v>
      </c>
      <c r="G11" s="13">
        <v>2344713</v>
      </c>
      <c r="H11" s="13">
        <v>32072164</v>
      </c>
      <c r="I11" s="13">
        <v>0</v>
      </c>
      <c r="J11" s="13">
        <v>762331</v>
      </c>
      <c r="K11" s="13">
        <v>25645935</v>
      </c>
      <c r="L11" s="13">
        <v>0</v>
      </c>
      <c r="M11" s="13">
        <v>18194835</v>
      </c>
      <c r="N11" s="13">
        <v>0</v>
      </c>
      <c r="O11" s="13">
        <v>7623491</v>
      </c>
      <c r="P11" s="13">
        <v>2130963</v>
      </c>
      <c r="Q11" s="13">
        <v>892440</v>
      </c>
      <c r="R11" s="13">
        <v>42588368</v>
      </c>
      <c r="S11" s="13">
        <v>2588006</v>
      </c>
      <c r="T11" s="13">
        <v>2077519</v>
      </c>
      <c r="U11" s="13">
        <v>4211158</v>
      </c>
      <c r="V11" s="13">
        <v>864837</v>
      </c>
      <c r="W11" s="13">
        <v>583085</v>
      </c>
      <c r="X11" s="13">
        <v>1571720</v>
      </c>
      <c r="Y11" s="13">
        <v>837437</v>
      </c>
      <c r="Z11" s="13">
        <v>1442146</v>
      </c>
      <c r="AA11" s="13">
        <v>0</v>
      </c>
      <c r="AB11" s="13">
        <v>0</v>
      </c>
      <c r="AC11" s="13">
        <v>9072162</v>
      </c>
      <c r="AD11" s="13">
        <v>248755212</v>
      </c>
      <c r="AE11" s="13">
        <v>0</v>
      </c>
      <c r="AF11" s="13">
        <v>17623741</v>
      </c>
      <c r="AG11" s="13">
        <v>3503166</v>
      </c>
      <c r="AH11" s="13">
        <v>1022389</v>
      </c>
      <c r="AI11" s="13">
        <v>359760</v>
      </c>
      <c r="AJ11" s="13">
        <v>15052946</v>
      </c>
      <c r="AK11" s="13">
        <v>0</v>
      </c>
      <c r="AL11" s="13">
        <v>4286099</v>
      </c>
      <c r="AM11" s="13">
        <v>3127281</v>
      </c>
      <c r="AN11" s="13">
        <v>0</v>
      </c>
      <c r="AO11" s="13">
        <v>1858158</v>
      </c>
      <c r="AP11" s="13">
        <v>17438000</v>
      </c>
      <c r="AQ11" s="13">
        <v>25710753</v>
      </c>
      <c r="AR11" s="13">
        <v>0</v>
      </c>
      <c r="AS11" s="13">
        <v>551588911</v>
      </c>
      <c r="AT11" s="13">
        <v>21510930</v>
      </c>
      <c r="AU11" s="13">
        <v>9640488</v>
      </c>
      <c r="AV11" s="13">
        <v>0</v>
      </c>
      <c r="AW11" s="13">
        <v>5649099</v>
      </c>
      <c r="AX11" s="13">
        <v>0</v>
      </c>
      <c r="AY11" s="13">
        <v>30449432</v>
      </c>
      <c r="AZ11" s="13">
        <v>0</v>
      </c>
      <c r="BA11" s="13">
        <v>27057596</v>
      </c>
      <c r="BB11" s="13">
        <v>94950945</v>
      </c>
      <c r="BC11" s="13">
        <v>43100886</v>
      </c>
      <c r="BD11" s="13">
        <v>5609556</v>
      </c>
      <c r="BE11" s="13">
        <v>0</v>
      </c>
      <c r="BF11" s="13">
        <v>0</v>
      </c>
      <c r="BG11" s="13">
        <v>5030555</v>
      </c>
      <c r="BH11" s="13">
        <v>36689825</v>
      </c>
      <c r="BI11" s="13">
        <v>39998553</v>
      </c>
      <c r="BJ11" s="13">
        <v>12866772</v>
      </c>
      <c r="BK11" s="13">
        <v>2290886</v>
      </c>
      <c r="BL11" s="13">
        <v>2355876</v>
      </c>
      <c r="BM11" s="13">
        <v>617888</v>
      </c>
      <c r="BN11" s="13">
        <v>0</v>
      </c>
      <c r="BO11" s="13">
        <v>2371962</v>
      </c>
      <c r="BP11" s="13">
        <v>20784278</v>
      </c>
      <c r="BQ11" s="55">
        <v>1572224</v>
      </c>
      <c r="BR11" s="60">
        <f t="shared" si="0"/>
        <v>1427125679</v>
      </c>
    </row>
    <row r="12" spans="1:82" x14ac:dyDescent="0.25">
      <c r="A12" s="10"/>
      <c r="B12" s="11">
        <v>314.10000000000002</v>
      </c>
      <c r="C12" s="12" t="s">
        <v>10</v>
      </c>
      <c r="D12" s="13">
        <v>5891110</v>
      </c>
      <c r="E12" s="13">
        <v>0</v>
      </c>
      <c r="F12" s="13">
        <v>0</v>
      </c>
      <c r="G12" s="13">
        <v>0</v>
      </c>
      <c r="H12" s="13">
        <v>0</v>
      </c>
      <c r="I12" s="13">
        <v>1011000</v>
      </c>
      <c r="J12" s="13">
        <v>0</v>
      </c>
      <c r="K12" s="13">
        <v>0</v>
      </c>
      <c r="L12" s="13">
        <v>0</v>
      </c>
      <c r="M12" s="13">
        <v>3772645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29054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2701376</v>
      </c>
      <c r="AH12" s="13">
        <v>0</v>
      </c>
      <c r="AI12" s="13">
        <v>0</v>
      </c>
      <c r="AJ12" s="13">
        <v>0</v>
      </c>
      <c r="AK12" s="13">
        <v>0</v>
      </c>
      <c r="AL12" s="13">
        <v>6906259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81356106</v>
      </c>
      <c r="AT12" s="13">
        <v>0</v>
      </c>
      <c r="AU12" s="13">
        <v>0</v>
      </c>
      <c r="AV12" s="13">
        <v>0</v>
      </c>
      <c r="AW12" s="13">
        <v>0</v>
      </c>
      <c r="AX12" s="13">
        <v>62249046</v>
      </c>
      <c r="AY12" s="13">
        <v>13693568</v>
      </c>
      <c r="AZ12" s="13">
        <v>40040352</v>
      </c>
      <c r="BA12" s="13">
        <v>0</v>
      </c>
      <c r="BB12" s="13">
        <v>0</v>
      </c>
      <c r="BC12" s="13">
        <v>27157219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5208433</v>
      </c>
      <c r="BJ12" s="13">
        <v>0</v>
      </c>
      <c r="BK12" s="13">
        <v>0</v>
      </c>
      <c r="BL12" s="13">
        <v>0</v>
      </c>
      <c r="BM12" s="13">
        <v>0</v>
      </c>
      <c r="BN12" s="13">
        <v>7867811</v>
      </c>
      <c r="BO12" s="13">
        <v>1392109</v>
      </c>
      <c r="BP12" s="13">
        <v>0</v>
      </c>
      <c r="BQ12" s="55">
        <v>0</v>
      </c>
      <c r="BR12" s="60">
        <f t="shared" si="0"/>
        <v>259276088</v>
      </c>
    </row>
    <row r="13" spans="1:82" x14ac:dyDescent="0.25">
      <c r="A13" s="10"/>
      <c r="B13" s="11">
        <v>314.3</v>
      </c>
      <c r="C13" s="12" t="s">
        <v>11</v>
      </c>
      <c r="D13" s="13">
        <v>1325167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924267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11141243</v>
      </c>
      <c r="AT13" s="13">
        <v>0</v>
      </c>
      <c r="AU13" s="13">
        <v>0</v>
      </c>
      <c r="AV13" s="13">
        <v>0</v>
      </c>
      <c r="AW13" s="13">
        <v>0</v>
      </c>
      <c r="AX13" s="13">
        <v>9701902</v>
      </c>
      <c r="AY13" s="13">
        <v>0</v>
      </c>
      <c r="AZ13" s="13">
        <v>0</v>
      </c>
      <c r="BA13" s="13">
        <v>0</v>
      </c>
      <c r="BB13" s="13">
        <v>0</v>
      </c>
      <c r="BC13" s="13">
        <v>4870820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1396440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55">
        <v>0</v>
      </c>
      <c r="BR13" s="60">
        <f t="shared" si="0"/>
        <v>29359839</v>
      </c>
    </row>
    <row r="14" spans="1:82" x14ac:dyDescent="0.25">
      <c r="A14" s="10"/>
      <c r="B14" s="11">
        <v>314.39999999999998</v>
      </c>
      <c r="C14" s="12" t="s">
        <v>12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512800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2130633</v>
      </c>
      <c r="AT14" s="13">
        <v>0</v>
      </c>
      <c r="AU14" s="13">
        <v>0</v>
      </c>
      <c r="AV14" s="13">
        <v>0</v>
      </c>
      <c r="AW14" s="13">
        <v>0</v>
      </c>
      <c r="AX14" s="13">
        <v>1130289</v>
      </c>
      <c r="AY14" s="13">
        <v>286173</v>
      </c>
      <c r="AZ14" s="13">
        <v>1866798</v>
      </c>
      <c r="BA14" s="13">
        <v>0</v>
      </c>
      <c r="BB14" s="13">
        <v>0</v>
      </c>
      <c r="BC14" s="13">
        <v>588472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3220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55">
        <v>0</v>
      </c>
      <c r="BR14" s="60">
        <f t="shared" si="0"/>
        <v>6518385</v>
      </c>
    </row>
    <row r="15" spans="1:82" x14ac:dyDescent="0.25">
      <c r="A15" s="10"/>
      <c r="B15" s="11">
        <v>314.7</v>
      </c>
      <c r="C15" s="12" t="s">
        <v>13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804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527</v>
      </c>
      <c r="AY15" s="13">
        <v>11</v>
      </c>
      <c r="AZ15" s="13">
        <v>0</v>
      </c>
      <c r="BA15" s="13">
        <v>0</v>
      </c>
      <c r="BB15" s="13">
        <v>0</v>
      </c>
      <c r="BC15" s="13">
        <v>128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109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55">
        <v>0</v>
      </c>
      <c r="BR15" s="60">
        <f t="shared" si="0"/>
        <v>1579</v>
      </c>
    </row>
    <row r="16" spans="1:82" x14ac:dyDescent="0.25">
      <c r="A16" s="10"/>
      <c r="B16" s="11">
        <v>314.8</v>
      </c>
      <c r="C16" s="12" t="s">
        <v>14</v>
      </c>
      <c r="D16" s="13">
        <v>620299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934409</v>
      </c>
      <c r="AY16" s="13">
        <v>237947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241198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55">
        <v>0</v>
      </c>
      <c r="BR16" s="60">
        <f t="shared" si="0"/>
        <v>2033853</v>
      </c>
    </row>
    <row r="17" spans="1:71" x14ac:dyDescent="0.25">
      <c r="A17" s="10"/>
      <c r="B17" s="11">
        <v>314.89999999999998</v>
      </c>
      <c r="C17" s="12" t="s">
        <v>15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1648000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55">
        <v>0</v>
      </c>
      <c r="BR17" s="60">
        <f t="shared" si="0"/>
        <v>1648000</v>
      </c>
    </row>
    <row r="18" spans="1:71" x14ac:dyDescent="0.25">
      <c r="A18" s="10"/>
      <c r="B18" s="11">
        <v>315</v>
      </c>
      <c r="C18" s="12" t="s">
        <v>16</v>
      </c>
      <c r="D18" s="13">
        <v>3637498</v>
      </c>
      <c r="E18" s="13">
        <v>114618</v>
      </c>
      <c r="F18" s="13">
        <v>927467</v>
      </c>
      <c r="G18" s="13">
        <v>44006</v>
      </c>
      <c r="H18" s="13">
        <v>6377573</v>
      </c>
      <c r="I18" s="13">
        <v>1355000</v>
      </c>
      <c r="J18" s="13">
        <v>50607</v>
      </c>
      <c r="K18" s="13">
        <v>5403606</v>
      </c>
      <c r="L18" s="13">
        <v>1821155</v>
      </c>
      <c r="M18" s="13">
        <v>5507437</v>
      </c>
      <c r="N18" s="13">
        <v>5084037</v>
      </c>
      <c r="O18" s="13">
        <v>1060123</v>
      </c>
      <c r="P18" s="13">
        <v>216114</v>
      </c>
      <c r="Q18" s="13">
        <v>60595</v>
      </c>
      <c r="R18" s="13">
        <v>2461336</v>
      </c>
      <c r="S18" s="13">
        <v>190010</v>
      </c>
      <c r="T18" s="13">
        <v>42330</v>
      </c>
      <c r="U18" s="13">
        <v>189724</v>
      </c>
      <c r="V18" s="13">
        <v>76393</v>
      </c>
      <c r="W18" s="13">
        <v>82966</v>
      </c>
      <c r="X18" s="13">
        <v>86303</v>
      </c>
      <c r="Y18" s="13">
        <v>15428</v>
      </c>
      <c r="Z18" s="13">
        <v>73129</v>
      </c>
      <c r="AA18" s="13">
        <v>0</v>
      </c>
      <c r="AB18" s="13">
        <v>1654590</v>
      </c>
      <c r="AC18" s="13">
        <v>724572</v>
      </c>
      <c r="AD18" s="13">
        <v>21375004</v>
      </c>
      <c r="AE18" s="13">
        <v>76113</v>
      </c>
      <c r="AF18" s="13">
        <v>1132675</v>
      </c>
      <c r="AG18" s="13">
        <v>240465</v>
      </c>
      <c r="AH18" s="13">
        <v>52901</v>
      </c>
      <c r="AI18" s="13">
        <v>34825</v>
      </c>
      <c r="AJ18" s="13">
        <v>1772552</v>
      </c>
      <c r="AK18" s="13">
        <v>9470001</v>
      </c>
      <c r="AL18" s="13">
        <v>3330698</v>
      </c>
      <c r="AM18" s="13">
        <v>177140</v>
      </c>
      <c r="AN18" s="13">
        <v>13171</v>
      </c>
      <c r="AO18" s="13">
        <v>0</v>
      </c>
      <c r="AP18" s="13">
        <v>3301000</v>
      </c>
      <c r="AQ18" s="13">
        <v>2677954</v>
      </c>
      <c r="AR18" s="13">
        <v>1763561</v>
      </c>
      <c r="AS18" s="13">
        <v>31263098</v>
      </c>
      <c r="AT18" s="13">
        <v>610480</v>
      </c>
      <c r="AU18" s="13">
        <v>679344</v>
      </c>
      <c r="AV18" s="13">
        <v>1700212</v>
      </c>
      <c r="AW18" s="13">
        <v>112766</v>
      </c>
      <c r="AX18" s="13">
        <v>19490296</v>
      </c>
      <c r="AY18" s="13">
        <v>5796463</v>
      </c>
      <c r="AZ18" s="13">
        <v>24294104</v>
      </c>
      <c r="BA18" s="13">
        <v>4787703</v>
      </c>
      <c r="BB18" s="13">
        <v>9424963</v>
      </c>
      <c r="BC18" s="13">
        <v>9597489</v>
      </c>
      <c r="BD18" s="13">
        <v>510188</v>
      </c>
      <c r="BE18" s="13">
        <v>2635175</v>
      </c>
      <c r="BF18" s="13">
        <v>830139</v>
      </c>
      <c r="BG18" s="13">
        <v>1042110</v>
      </c>
      <c r="BH18" s="13">
        <v>9973816</v>
      </c>
      <c r="BI18" s="13">
        <v>6248718</v>
      </c>
      <c r="BJ18" s="13">
        <v>1927108</v>
      </c>
      <c r="BK18" s="13">
        <v>242760</v>
      </c>
      <c r="BL18" s="13">
        <v>92966</v>
      </c>
      <c r="BM18" s="13">
        <v>58877</v>
      </c>
      <c r="BN18" s="13">
        <v>2976169</v>
      </c>
      <c r="BO18" s="13">
        <v>760512</v>
      </c>
      <c r="BP18" s="13">
        <v>348309</v>
      </c>
      <c r="BQ18" s="55">
        <v>81867</v>
      </c>
      <c r="BR18" s="60">
        <f t="shared" si="0"/>
        <v>218160309</v>
      </c>
    </row>
    <row r="19" spans="1:71" x14ac:dyDescent="0.25">
      <c r="A19" s="10"/>
      <c r="B19" s="11">
        <v>316</v>
      </c>
      <c r="C19" s="12" t="s">
        <v>17</v>
      </c>
      <c r="D19" s="13">
        <v>198432</v>
      </c>
      <c r="E19" s="13">
        <v>13266</v>
      </c>
      <c r="F19" s="13">
        <v>0</v>
      </c>
      <c r="G19" s="13">
        <v>0</v>
      </c>
      <c r="H19" s="13">
        <v>488848</v>
      </c>
      <c r="I19" s="13">
        <v>897000</v>
      </c>
      <c r="J19" s="13">
        <v>6975</v>
      </c>
      <c r="K19" s="13">
        <v>465763</v>
      </c>
      <c r="L19" s="13">
        <v>164907</v>
      </c>
      <c r="M19" s="13">
        <v>0</v>
      </c>
      <c r="N19" s="13">
        <v>0</v>
      </c>
      <c r="O19" s="13">
        <v>84888</v>
      </c>
      <c r="P19" s="13">
        <v>0</v>
      </c>
      <c r="Q19" s="13">
        <v>0</v>
      </c>
      <c r="R19" s="13">
        <v>476505</v>
      </c>
      <c r="S19" s="13">
        <v>4735</v>
      </c>
      <c r="T19" s="13">
        <v>0</v>
      </c>
      <c r="U19" s="13">
        <v>2900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12256</v>
      </c>
      <c r="AB19" s="13">
        <v>0</v>
      </c>
      <c r="AC19" s="13">
        <v>0</v>
      </c>
      <c r="AD19" s="13">
        <v>1587403</v>
      </c>
      <c r="AE19" s="13">
        <v>0</v>
      </c>
      <c r="AF19" s="13">
        <v>169627</v>
      </c>
      <c r="AG19" s="13">
        <v>0</v>
      </c>
      <c r="AH19" s="13">
        <v>0</v>
      </c>
      <c r="AI19" s="13">
        <v>0</v>
      </c>
      <c r="AJ19" s="13">
        <v>0</v>
      </c>
      <c r="AK19" s="13">
        <v>887561</v>
      </c>
      <c r="AL19" s="13">
        <v>0</v>
      </c>
      <c r="AM19" s="13">
        <v>0</v>
      </c>
      <c r="AN19" s="13">
        <v>309411</v>
      </c>
      <c r="AO19" s="13">
        <v>4301</v>
      </c>
      <c r="AP19" s="13">
        <v>7000</v>
      </c>
      <c r="AQ19" s="13">
        <v>77125</v>
      </c>
      <c r="AR19" s="13">
        <v>264561</v>
      </c>
      <c r="AS19" s="13">
        <v>11804252</v>
      </c>
      <c r="AT19" s="13">
        <v>487491</v>
      </c>
      <c r="AU19" s="13">
        <v>0</v>
      </c>
      <c r="AV19" s="13">
        <v>304577</v>
      </c>
      <c r="AW19" s="13">
        <v>0</v>
      </c>
      <c r="AX19" s="13">
        <v>2700365</v>
      </c>
      <c r="AY19" s="13">
        <v>397636</v>
      </c>
      <c r="AZ19" s="13">
        <v>2301881</v>
      </c>
      <c r="BA19" s="13">
        <v>424140</v>
      </c>
      <c r="BB19" s="13">
        <v>0</v>
      </c>
      <c r="BC19" s="13">
        <v>1172684</v>
      </c>
      <c r="BD19" s="13">
        <v>5685</v>
      </c>
      <c r="BE19" s="13">
        <v>0</v>
      </c>
      <c r="BF19" s="13">
        <v>81524</v>
      </c>
      <c r="BG19" s="13">
        <v>137458</v>
      </c>
      <c r="BH19" s="13">
        <v>601877</v>
      </c>
      <c r="BI19" s="13">
        <v>448327</v>
      </c>
      <c r="BJ19" s="13">
        <v>0</v>
      </c>
      <c r="BK19" s="13">
        <v>0</v>
      </c>
      <c r="BL19" s="13">
        <v>0</v>
      </c>
      <c r="BM19" s="13">
        <v>0</v>
      </c>
      <c r="BN19" s="13">
        <v>252654</v>
      </c>
      <c r="BO19" s="13">
        <v>26790</v>
      </c>
      <c r="BP19" s="13">
        <v>0</v>
      </c>
      <c r="BQ19" s="55">
        <v>0</v>
      </c>
      <c r="BR19" s="60">
        <f t="shared" si="0"/>
        <v>27270805</v>
      </c>
    </row>
    <row r="20" spans="1:71" x14ac:dyDescent="0.25">
      <c r="A20" s="10"/>
      <c r="B20" s="11">
        <v>319</v>
      </c>
      <c r="C20" s="12" t="s">
        <v>18</v>
      </c>
      <c r="D20" s="13">
        <v>0</v>
      </c>
      <c r="E20" s="13">
        <v>49730</v>
      </c>
      <c r="F20" s="13">
        <v>0</v>
      </c>
      <c r="G20" s="13">
        <v>0</v>
      </c>
      <c r="H20" s="13">
        <v>4166870</v>
      </c>
      <c r="I20" s="13">
        <v>1743000</v>
      </c>
      <c r="J20" s="13">
        <v>0</v>
      </c>
      <c r="K20" s="13">
        <v>0</v>
      </c>
      <c r="L20" s="13">
        <v>0</v>
      </c>
      <c r="M20" s="13">
        <v>5672</v>
      </c>
      <c r="N20" s="13">
        <v>561031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4053160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883204</v>
      </c>
      <c r="AI20" s="13">
        <v>1686</v>
      </c>
      <c r="AJ20" s="13">
        <v>0</v>
      </c>
      <c r="AK20" s="13">
        <v>0</v>
      </c>
      <c r="AL20" s="13">
        <v>4910925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7344055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120093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106868</v>
      </c>
      <c r="BO20" s="13">
        <v>0</v>
      </c>
      <c r="BP20" s="13">
        <v>0</v>
      </c>
      <c r="BQ20" s="55">
        <v>0</v>
      </c>
      <c r="BR20" s="60">
        <f t="shared" si="0"/>
        <v>23946294</v>
      </c>
    </row>
    <row r="21" spans="1:71" ht="15.75" x14ac:dyDescent="0.25">
      <c r="A21" s="15" t="s">
        <v>19</v>
      </c>
      <c r="B21" s="16"/>
      <c r="C21" s="17"/>
      <c r="D21" s="18">
        <v>13698073</v>
      </c>
      <c r="E21" s="18">
        <v>1343003</v>
      </c>
      <c r="F21" s="18">
        <v>2783870</v>
      </c>
      <c r="G21" s="18">
        <v>1012377</v>
      </c>
      <c r="H21" s="18">
        <v>64411113</v>
      </c>
      <c r="I21" s="18">
        <v>31196000</v>
      </c>
      <c r="J21" s="18">
        <v>54087</v>
      </c>
      <c r="K21" s="18">
        <v>75016731</v>
      </c>
      <c r="L21" s="18">
        <v>11097843</v>
      </c>
      <c r="M21" s="18">
        <v>4292780</v>
      </c>
      <c r="N21" s="18">
        <v>63567255</v>
      </c>
      <c r="O21" s="18">
        <v>8809959</v>
      </c>
      <c r="P21" s="18">
        <v>4900083</v>
      </c>
      <c r="Q21" s="18">
        <v>1897148</v>
      </c>
      <c r="R21" s="18">
        <v>33795766</v>
      </c>
      <c r="S21" s="18">
        <v>2029107</v>
      </c>
      <c r="T21" s="18">
        <v>685880</v>
      </c>
      <c r="U21" s="18">
        <v>357771</v>
      </c>
      <c r="V21" s="18">
        <v>1427919</v>
      </c>
      <c r="W21" s="18">
        <v>279083</v>
      </c>
      <c r="X21" s="18">
        <v>448123</v>
      </c>
      <c r="Y21" s="18">
        <v>67035</v>
      </c>
      <c r="Z21" s="18">
        <v>3266219</v>
      </c>
      <c r="AA21" s="18">
        <v>770671</v>
      </c>
      <c r="AB21" s="18">
        <v>32375869</v>
      </c>
      <c r="AC21" s="18">
        <v>9015609</v>
      </c>
      <c r="AD21" s="18">
        <v>78592194</v>
      </c>
      <c r="AE21" s="18">
        <v>84285</v>
      </c>
      <c r="AF21" s="18">
        <v>30991084</v>
      </c>
      <c r="AG21" s="18">
        <v>1864305</v>
      </c>
      <c r="AH21" s="18">
        <v>170449</v>
      </c>
      <c r="AI21" s="18">
        <v>502925</v>
      </c>
      <c r="AJ21" s="18">
        <v>25681573</v>
      </c>
      <c r="AK21" s="18">
        <v>36808959</v>
      </c>
      <c r="AL21" s="18">
        <v>11422248</v>
      </c>
      <c r="AM21" s="18">
        <v>5990111</v>
      </c>
      <c r="AN21" s="18">
        <v>19469</v>
      </c>
      <c r="AO21" s="18">
        <v>1671953</v>
      </c>
      <c r="AP21" s="18">
        <v>35769000</v>
      </c>
      <c r="AQ21" s="18">
        <v>54352581</v>
      </c>
      <c r="AR21" s="18">
        <v>16878496</v>
      </c>
      <c r="AS21" s="18">
        <v>242735931</v>
      </c>
      <c r="AT21" s="18">
        <v>7259697</v>
      </c>
      <c r="AU21" s="18">
        <v>5801345</v>
      </c>
      <c r="AV21" s="18">
        <v>2383343</v>
      </c>
      <c r="AW21" s="18">
        <v>1085717</v>
      </c>
      <c r="AX21" s="18">
        <v>238618768</v>
      </c>
      <c r="AY21" s="18">
        <v>79854066</v>
      </c>
      <c r="AZ21" s="18">
        <v>107661073</v>
      </c>
      <c r="BA21" s="18">
        <v>93544852</v>
      </c>
      <c r="BB21" s="18">
        <v>32045059</v>
      </c>
      <c r="BC21" s="18">
        <v>60989009</v>
      </c>
      <c r="BD21" s="18">
        <v>1309700</v>
      </c>
      <c r="BE21" s="18">
        <v>24199072</v>
      </c>
      <c r="BF21" s="18">
        <v>21250379</v>
      </c>
      <c r="BG21" s="18">
        <v>14295090</v>
      </c>
      <c r="BH21" s="18">
        <v>136270021</v>
      </c>
      <c r="BI21" s="18">
        <v>25507612</v>
      </c>
      <c r="BJ21" s="18">
        <v>10687600</v>
      </c>
      <c r="BK21" s="18">
        <v>4430095</v>
      </c>
      <c r="BL21" s="18">
        <v>1457907</v>
      </c>
      <c r="BM21" s="18">
        <v>666244</v>
      </c>
      <c r="BN21" s="18">
        <v>22630233</v>
      </c>
      <c r="BO21" s="18">
        <v>1200251</v>
      </c>
      <c r="BP21" s="18">
        <v>2958026</v>
      </c>
      <c r="BQ21" s="56">
        <v>131477</v>
      </c>
      <c r="BR21" s="61">
        <f t="shared" si="0"/>
        <v>1808371573</v>
      </c>
    </row>
    <row r="22" spans="1:71" x14ac:dyDescent="0.25">
      <c r="A22" s="10"/>
      <c r="B22" s="11">
        <v>322</v>
      </c>
      <c r="C22" s="12" t="s">
        <v>20</v>
      </c>
      <c r="D22" s="13">
        <v>1380002</v>
      </c>
      <c r="E22" s="13">
        <v>98070</v>
      </c>
      <c r="F22" s="13">
        <v>1020335</v>
      </c>
      <c r="G22" s="13">
        <v>86868</v>
      </c>
      <c r="H22" s="13">
        <v>4609425</v>
      </c>
      <c r="I22" s="13">
        <v>3521000</v>
      </c>
      <c r="J22" s="13">
        <v>37601</v>
      </c>
      <c r="K22" s="13">
        <v>4173988</v>
      </c>
      <c r="L22" s="13">
        <v>3019847</v>
      </c>
      <c r="M22" s="13">
        <v>2614320</v>
      </c>
      <c r="N22" s="13">
        <v>22246148</v>
      </c>
      <c r="O22" s="13">
        <v>259086</v>
      </c>
      <c r="P22" s="13">
        <v>316283</v>
      </c>
      <c r="Q22" s="13">
        <v>56046</v>
      </c>
      <c r="R22" s="13">
        <v>325711</v>
      </c>
      <c r="S22" s="13">
        <v>789123</v>
      </c>
      <c r="T22" s="13">
        <v>153365</v>
      </c>
      <c r="U22" s="13">
        <v>223642</v>
      </c>
      <c r="V22" s="13">
        <v>176957</v>
      </c>
      <c r="W22" s="13">
        <v>159650</v>
      </c>
      <c r="X22" s="13">
        <v>337814</v>
      </c>
      <c r="Y22" s="13">
        <v>66410</v>
      </c>
      <c r="Z22" s="13">
        <v>394644</v>
      </c>
      <c r="AA22" s="13">
        <v>395892</v>
      </c>
      <c r="AB22" s="13">
        <v>3303477</v>
      </c>
      <c r="AC22" s="13">
        <v>699916</v>
      </c>
      <c r="AD22" s="13">
        <v>14205905</v>
      </c>
      <c r="AE22" s="13">
        <v>78510</v>
      </c>
      <c r="AF22" s="13">
        <v>3860165</v>
      </c>
      <c r="AG22" s="13">
        <v>248270</v>
      </c>
      <c r="AH22" s="13">
        <v>132168</v>
      </c>
      <c r="AI22" s="13">
        <v>40182</v>
      </c>
      <c r="AJ22" s="13">
        <v>2460318</v>
      </c>
      <c r="AK22" s="13">
        <v>8669977</v>
      </c>
      <c r="AL22" s="13">
        <v>2214228</v>
      </c>
      <c r="AM22" s="13">
        <v>348396</v>
      </c>
      <c r="AN22" s="13">
        <v>19419</v>
      </c>
      <c r="AO22" s="13">
        <v>161395</v>
      </c>
      <c r="AP22" s="13">
        <v>6753000</v>
      </c>
      <c r="AQ22" s="13">
        <v>3690392</v>
      </c>
      <c r="AR22" s="13">
        <v>3798219</v>
      </c>
      <c r="AS22" s="13">
        <v>53267493</v>
      </c>
      <c r="AT22" s="13">
        <v>4608917</v>
      </c>
      <c r="AU22" s="13">
        <v>1698137</v>
      </c>
      <c r="AV22" s="13">
        <v>1744605</v>
      </c>
      <c r="AW22" s="13">
        <v>588511</v>
      </c>
      <c r="AX22" s="13">
        <v>25299195</v>
      </c>
      <c r="AY22" s="13">
        <v>8374527</v>
      </c>
      <c r="AZ22" s="13">
        <v>18589528</v>
      </c>
      <c r="BA22" s="13">
        <v>8717298</v>
      </c>
      <c r="BB22" s="13">
        <v>6736225</v>
      </c>
      <c r="BC22" s="13">
        <v>6142285</v>
      </c>
      <c r="BD22" s="13">
        <v>414667</v>
      </c>
      <c r="BE22" s="13">
        <v>8682076</v>
      </c>
      <c r="BF22" s="13">
        <v>2185403</v>
      </c>
      <c r="BG22" s="13">
        <v>2709078</v>
      </c>
      <c r="BH22" s="13">
        <v>8683730</v>
      </c>
      <c r="BI22" s="13">
        <v>3550484</v>
      </c>
      <c r="BJ22" s="13">
        <v>1392383</v>
      </c>
      <c r="BK22" s="13">
        <v>232343</v>
      </c>
      <c r="BL22" s="13">
        <v>168741</v>
      </c>
      <c r="BM22" s="13">
        <v>61195</v>
      </c>
      <c r="BN22" s="13">
        <v>1776243</v>
      </c>
      <c r="BO22" s="13">
        <v>0</v>
      </c>
      <c r="BP22" s="13">
        <v>2467373</v>
      </c>
      <c r="BQ22" s="55">
        <v>114557</v>
      </c>
      <c r="BR22" s="60">
        <f t="shared" si="0"/>
        <v>265351158</v>
      </c>
    </row>
    <row r="23" spans="1:71" x14ac:dyDescent="0.25">
      <c r="A23" s="10"/>
      <c r="B23" s="11">
        <v>323.10000000000002</v>
      </c>
      <c r="C23" s="12" t="s">
        <v>21</v>
      </c>
      <c r="D23" s="13">
        <v>0</v>
      </c>
      <c r="E23" s="13">
        <v>665703</v>
      </c>
      <c r="F23" s="13">
        <v>0</v>
      </c>
      <c r="G23" s="13">
        <v>0</v>
      </c>
      <c r="H23" s="13">
        <v>13715714</v>
      </c>
      <c r="I23" s="13">
        <v>806000</v>
      </c>
      <c r="J23" s="13">
        <v>0</v>
      </c>
      <c r="K23" s="13">
        <v>9211615</v>
      </c>
      <c r="L23" s="13">
        <v>0</v>
      </c>
      <c r="M23" s="13">
        <v>7369</v>
      </c>
      <c r="N23" s="13">
        <v>0</v>
      </c>
      <c r="O23" s="13">
        <v>0</v>
      </c>
      <c r="P23" s="13">
        <v>1250425</v>
      </c>
      <c r="Q23" s="13">
        <v>0</v>
      </c>
      <c r="R23" s="13">
        <v>11353718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6874263</v>
      </c>
      <c r="AG23" s="13">
        <v>0</v>
      </c>
      <c r="AH23" s="13">
        <v>0</v>
      </c>
      <c r="AI23" s="13">
        <v>0</v>
      </c>
      <c r="AJ23" s="13">
        <v>0</v>
      </c>
      <c r="AK23" s="13">
        <v>17208709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8898893</v>
      </c>
      <c r="AS23" s="13">
        <v>19114968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34546077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3949128</v>
      </c>
      <c r="BG23" s="13">
        <v>6514054</v>
      </c>
      <c r="BH23" s="13">
        <v>17003645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55">
        <v>0</v>
      </c>
      <c r="BR23" s="60">
        <f t="shared" si="0"/>
        <v>151120281</v>
      </c>
    </row>
    <row r="24" spans="1:71" x14ac:dyDescent="0.25">
      <c r="A24" s="10"/>
      <c r="B24" s="11">
        <v>323.2</v>
      </c>
      <c r="C24" s="12" t="s">
        <v>22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2377059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55">
        <v>0</v>
      </c>
      <c r="BR24" s="60">
        <f t="shared" si="0"/>
        <v>2377059</v>
      </c>
    </row>
    <row r="25" spans="1:71" x14ac:dyDescent="0.25">
      <c r="A25" s="10"/>
      <c r="B25" s="11">
        <v>323.3</v>
      </c>
      <c r="C25" s="12" t="s">
        <v>23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17300</v>
      </c>
      <c r="AB25" s="13">
        <v>0</v>
      </c>
      <c r="AC25" s="13">
        <v>0</v>
      </c>
      <c r="AD25" s="13">
        <v>3091</v>
      </c>
      <c r="AE25" s="13">
        <v>0</v>
      </c>
      <c r="AF25" s="13">
        <v>1690956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886547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55">
        <v>0</v>
      </c>
      <c r="BR25" s="60">
        <f t="shared" si="0"/>
        <v>2597894</v>
      </c>
    </row>
    <row r="26" spans="1:71" x14ac:dyDescent="0.25">
      <c r="A26" s="10"/>
      <c r="B26" s="11">
        <v>323.39999999999998</v>
      </c>
      <c r="C26" s="12" t="s">
        <v>24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1456910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62038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55">
        <v>0</v>
      </c>
      <c r="BR26" s="60">
        <f t="shared" si="0"/>
        <v>1518948</v>
      </c>
    </row>
    <row r="27" spans="1:71" x14ac:dyDescent="0.25">
      <c r="A27" s="10"/>
      <c r="B27" s="11">
        <v>323.5</v>
      </c>
      <c r="C27" s="12" t="s">
        <v>336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94250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55">
        <v>0</v>
      </c>
      <c r="BR27" s="60">
        <f t="shared" si="0"/>
        <v>94250</v>
      </c>
    </row>
    <row r="28" spans="1:71" x14ac:dyDescent="0.25">
      <c r="A28" s="10"/>
      <c r="B28" s="11">
        <v>323.60000000000002</v>
      </c>
      <c r="C28" s="12" t="s">
        <v>25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7215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55">
        <v>0</v>
      </c>
      <c r="BR28" s="60">
        <f t="shared" si="0"/>
        <v>7215</v>
      </c>
    </row>
    <row r="29" spans="1:71" x14ac:dyDescent="0.25">
      <c r="A29" s="10"/>
      <c r="B29" s="11">
        <v>323.7</v>
      </c>
      <c r="C29" s="12" t="s">
        <v>26</v>
      </c>
      <c r="D29" s="13">
        <v>306760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1384586</v>
      </c>
      <c r="N29" s="13">
        <v>0</v>
      </c>
      <c r="O29" s="13">
        <v>113615</v>
      </c>
      <c r="P29" s="13">
        <v>0</v>
      </c>
      <c r="Q29" s="13">
        <v>0</v>
      </c>
      <c r="R29" s="13">
        <v>1936147</v>
      </c>
      <c r="S29" s="13">
        <v>135318</v>
      </c>
      <c r="T29" s="13">
        <v>0</v>
      </c>
      <c r="U29" s="13">
        <v>134129</v>
      </c>
      <c r="V29" s="13">
        <v>0</v>
      </c>
      <c r="W29" s="13">
        <v>71574</v>
      </c>
      <c r="X29" s="13">
        <v>0</v>
      </c>
      <c r="Y29" s="13">
        <v>0</v>
      </c>
      <c r="Z29" s="13">
        <v>0</v>
      </c>
      <c r="AA29" s="13">
        <v>77182</v>
      </c>
      <c r="AB29" s="13">
        <v>28000</v>
      </c>
      <c r="AC29" s="13">
        <v>0</v>
      </c>
      <c r="AD29" s="13">
        <v>0</v>
      </c>
      <c r="AE29" s="13">
        <v>2000</v>
      </c>
      <c r="AF29" s="13">
        <v>502876</v>
      </c>
      <c r="AG29" s="13">
        <v>1548653</v>
      </c>
      <c r="AH29" s="13">
        <v>0</v>
      </c>
      <c r="AI29" s="13">
        <v>0</v>
      </c>
      <c r="AJ29" s="13">
        <v>0</v>
      </c>
      <c r="AK29" s="13">
        <v>2463877</v>
      </c>
      <c r="AL29" s="13">
        <v>357583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837769</v>
      </c>
      <c r="AS29" s="13">
        <v>0</v>
      </c>
      <c r="AT29" s="13">
        <v>539757</v>
      </c>
      <c r="AU29" s="13">
        <v>0</v>
      </c>
      <c r="AV29" s="13">
        <v>0</v>
      </c>
      <c r="AW29" s="13">
        <v>402489</v>
      </c>
      <c r="AX29" s="13">
        <v>6800</v>
      </c>
      <c r="AY29" s="13">
        <v>2212483</v>
      </c>
      <c r="AZ29" s="13">
        <v>1259435</v>
      </c>
      <c r="BA29" s="13">
        <v>39972</v>
      </c>
      <c r="BB29" s="13">
        <v>0</v>
      </c>
      <c r="BC29" s="13">
        <v>274038</v>
      </c>
      <c r="BD29" s="13">
        <v>0</v>
      </c>
      <c r="BE29" s="13">
        <v>0</v>
      </c>
      <c r="BF29" s="13">
        <v>350832</v>
      </c>
      <c r="BG29" s="13">
        <v>104500</v>
      </c>
      <c r="BH29" s="13">
        <v>0</v>
      </c>
      <c r="BI29" s="13">
        <v>87418</v>
      </c>
      <c r="BJ29" s="13">
        <v>0</v>
      </c>
      <c r="BK29" s="13">
        <v>0</v>
      </c>
      <c r="BL29" s="13">
        <v>16607</v>
      </c>
      <c r="BM29" s="13">
        <v>0</v>
      </c>
      <c r="BN29" s="13">
        <v>419845</v>
      </c>
      <c r="BO29" s="13">
        <v>0</v>
      </c>
      <c r="BP29" s="13">
        <v>0</v>
      </c>
      <c r="BQ29" s="55">
        <v>0</v>
      </c>
      <c r="BR29" s="60">
        <f t="shared" si="0"/>
        <v>15614245</v>
      </c>
    </row>
    <row r="30" spans="1:71" x14ac:dyDescent="0.25">
      <c r="A30" s="10"/>
      <c r="B30" s="11">
        <v>323.89999999999998</v>
      </c>
      <c r="C30" s="12" t="s">
        <v>27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467</v>
      </c>
      <c r="S30" s="13">
        <v>0</v>
      </c>
      <c r="T30" s="13">
        <v>0</v>
      </c>
      <c r="U30" s="13">
        <v>0</v>
      </c>
      <c r="V30" s="13">
        <v>0</v>
      </c>
      <c r="W30" s="13">
        <v>47569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50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243400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283810</v>
      </c>
      <c r="BO30" s="13">
        <v>0</v>
      </c>
      <c r="BP30" s="13">
        <v>0</v>
      </c>
      <c r="BQ30" s="55">
        <v>0</v>
      </c>
      <c r="BR30" s="60">
        <f t="shared" si="0"/>
        <v>575296</v>
      </c>
      <c r="BS30" s="51"/>
    </row>
    <row r="31" spans="1:71" x14ac:dyDescent="0.25">
      <c r="A31" s="10"/>
      <c r="B31" s="11">
        <v>324.11</v>
      </c>
      <c r="C31" s="12" t="s">
        <v>28</v>
      </c>
      <c r="D31" s="13">
        <v>67097</v>
      </c>
      <c r="E31" s="13">
        <v>0</v>
      </c>
      <c r="F31" s="13">
        <v>91947</v>
      </c>
      <c r="G31" s="13">
        <v>0</v>
      </c>
      <c r="H31" s="13">
        <v>299929</v>
      </c>
      <c r="I31" s="13">
        <v>0</v>
      </c>
      <c r="J31" s="13">
        <v>0</v>
      </c>
      <c r="K31" s="13">
        <v>349555</v>
      </c>
      <c r="L31" s="13">
        <v>901166</v>
      </c>
      <c r="M31" s="13">
        <v>0</v>
      </c>
      <c r="N31" s="13">
        <v>2905862</v>
      </c>
      <c r="O31" s="13">
        <v>0</v>
      </c>
      <c r="P31" s="13">
        <v>0</v>
      </c>
      <c r="Q31" s="13">
        <v>31921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243133</v>
      </c>
      <c r="AC31" s="13">
        <v>0</v>
      </c>
      <c r="AD31" s="13">
        <v>210662</v>
      </c>
      <c r="AE31" s="13">
        <v>0</v>
      </c>
      <c r="AF31" s="13">
        <v>548190</v>
      </c>
      <c r="AG31" s="13">
        <v>0</v>
      </c>
      <c r="AH31" s="13">
        <v>2924</v>
      </c>
      <c r="AI31" s="13">
        <v>0</v>
      </c>
      <c r="AJ31" s="13">
        <v>287184</v>
      </c>
      <c r="AK31" s="13">
        <v>148645</v>
      </c>
      <c r="AL31" s="13">
        <v>0</v>
      </c>
      <c r="AM31" s="13">
        <v>0</v>
      </c>
      <c r="AN31" s="13">
        <v>0</v>
      </c>
      <c r="AO31" s="13">
        <v>0</v>
      </c>
      <c r="AP31" s="13">
        <v>2961000</v>
      </c>
      <c r="AQ31" s="13">
        <v>791</v>
      </c>
      <c r="AR31" s="13">
        <v>315010</v>
      </c>
      <c r="AS31" s="13">
        <v>3121930</v>
      </c>
      <c r="AT31" s="13">
        <v>36796</v>
      </c>
      <c r="AU31" s="13">
        <v>214427</v>
      </c>
      <c r="AV31" s="13">
        <v>0</v>
      </c>
      <c r="AW31" s="13">
        <v>0</v>
      </c>
      <c r="AX31" s="13">
        <v>3553395</v>
      </c>
      <c r="AY31" s="13">
        <v>568641</v>
      </c>
      <c r="AZ31" s="13">
        <v>233082</v>
      </c>
      <c r="BA31" s="13">
        <v>1488599</v>
      </c>
      <c r="BB31" s="13">
        <v>0</v>
      </c>
      <c r="BC31" s="13">
        <v>603555</v>
      </c>
      <c r="BD31" s="13">
        <v>0</v>
      </c>
      <c r="BE31" s="13">
        <v>2834682</v>
      </c>
      <c r="BF31" s="13">
        <v>275149</v>
      </c>
      <c r="BG31" s="13">
        <v>0</v>
      </c>
      <c r="BH31" s="13">
        <v>3522669</v>
      </c>
      <c r="BI31" s="13">
        <v>717861</v>
      </c>
      <c r="BJ31" s="13">
        <v>0</v>
      </c>
      <c r="BK31" s="13">
        <v>0</v>
      </c>
      <c r="BL31" s="13">
        <v>0</v>
      </c>
      <c r="BM31" s="13">
        <v>0</v>
      </c>
      <c r="BN31" s="13">
        <v>100769</v>
      </c>
      <c r="BO31" s="13">
        <v>0</v>
      </c>
      <c r="BP31" s="13">
        <v>0</v>
      </c>
      <c r="BQ31" s="55">
        <v>0</v>
      </c>
      <c r="BR31" s="60">
        <f t="shared" si="0"/>
        <v>26636571</v>
      </c>
      <c r="BS31" s="51"/>
    </row>
    <row r="32" spans="1:71" x14ac:dyDescent="0.25">
      <c r="A32" s="10"/>
      <c r="B32" s="11">
        <v>324.12</v>
      </c>
      <c r="C32" s="12" t="s">
        <v>29</v>
      </c>
      <c r="D32" s="13">
        <v>16816</v>
      </c>
      <c r="E32" s="13">
        <v>0</v>
      </c>
      <c r="F32" s="13">
        <v>0</v>
      </c>
      <c r="G32" s="13">
        <v>0</v>
      </c>
      <c r="H32" s="13">
        <v>201158</v>
      </c>
      <c r="I32" s="13">
        <v>0</v>
      </c>
      <c r="J32" s="13">
        <v>0</v>
      </c>
      <c r="K32" s="13">
        <v>104726</v>
      </c>
      <c r="L32" s="13">
        <v>0</v>
      </c>
      <c r="M32" s="13">
        <v>0</v>
      </c>
      <c r="N32" s="13">
        <v>386681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123459</v>
      </c>
      <c r="AC32" s="13">
        <v>0</v>
      </c>
      <c r="AD32" s="13">
        <v>49297</v>
      </c>
      <c r="AE32" s="13">
        <v>0</v>
      </c>
      <c r="AF32" s="13">
        <v>124389</v>
      </c>
      <c r="AG32" s="13">
        <v>0</v>
      </c>
      <c r="AH32" s="13">
        <v>0</v>
      </c>
      <c r="AI32" s="13">
        <v>0</v>
      </c>
      <c r="AJ32" s="13">
        <v>212854</v>
      </c>
      <c r="AK32" s="13">
        <v>94950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85625</v>
      </c>
      <c r="AS32" s="13">
        <v>8764692</v>
      </c>
      <c r="AT32" s="13">
        <v>0</v>
      </c>
      <c r="AU32" s="13">
        <v>25176</v>
      </c>
      <c r="AV32" s="13">
        <v>0</v>
      </c>
      <c r="AW32" s="13">
        <v>0</v>
      </c>
      <c r="AX32" s="13">
        <v>1020855</v>
      </c>
      <c r="AY32" s="13">
        <v>245125</v>
      </c>
      <c r="AZ32" s="13">
        <v>32722</v>
      </c>
      <c r="BA32" s="13">
        <v>436810</v>
      </c>
      <c r="BB32" s="13">
        <v>0</v>
      </c>
      <c r="BC32" s="13">
        <v>0</v>
      </c>
      <c r="BD32" s="13">
        <v>0</v>
      </c>
      <c r="BE32" s="13">
        <v>0</v>
      </c>
      <c r="BF32" s="13">
        <v>17609</v>
      </c>
      <c r="BG32" s="13">
        <v>0</v>
      </c>
      <c r="BH32" s="13">
        <v>885929</v>
      </c>
      <c r="BI32" s="13">
        <v>85333</v>
      </c>
      <c r="BJ32" s="13">
        <v>0</v>
      </c>
      <c r="BK32" s="13">
        <v>0</v>
      </c>
      <c r="BL32" s="13">
        <v>0</v>
      </c>
      <c r="BM32" s="13">
        <v>0</v>
      </c>
      <c r="BN32" s="13">
        <v>1086</v>
      </c>
      <c r="BO32" s="13">
        <v>0</v>
      </c>
      <c r="BP32" s="13">
        <v>0</v>
      </c>
      <c r="BQ32" s="55">
        <v>0</v>
      </c>
      <c r="BR32" s="60">
        <f t="shared" si="0"/>
        <v>12915292</v>
      </c>
    </row>
    <row r="33" spans="1:71" x14ac:dyDescent="0.25">
      <c r="A33" s="10"/>
      <c r="B33" s="11">
        <v>324.20999999999998</v>
      </c>
      <c r="C33" s="12" t="s">
        <v>30</v>
      </c>
      <c r="D33" s="13">
        <v>0</v>
      </c>
      <c r="E33" s="13">
        <v>0</v>
      </c>
      <c r="F33" s="13">
        <v>1324347</v>
      </c>
      <c r="G33" s="13">
        <v>0</v>
      </c>
      <c r="H33" s="13">
        <v>1909908</v>
      </c>
      <c r="I33" s="13">
        <v>0</v>
      </c>
      <c r="J33" s="13">
        <v>0</v>
      </c>
      <c r="K33" s="13">
        <v>0</v>
      </c>
      <c r="L33" s="13">
        <v>0</v>
      </c>
      <c r="M33" s="13">
        <v>68581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484120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31022006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9938</v>
      </c>
      <c r="AU33" s="13">
        <v>76051</v>
      </c>
      <c r="AV33" s="13">
        <v>0</v>
      </c>
      <c r="AW33" s="13">
        <v>0</v>
      </c>
      <c r="AX33" s="13">
        <v>61466617</v>
      </c>
      <c r="AY33" s="13">
        <v>0</v>
      </c>
      <c r="AZ33" s="13">
        <v>926131</v>
      </c>
      <c r="BA33" s="13">
        <v>0</v>
      </c>
      <c r="BB33" s="13">
        <v>0</v>
      </c>
      <c r="BC33" s="13">
        <v>0</v>
      </c>
      <c r="BD33" s="13">
        <v>0</v>
      </c>
      <c r="BE33" s="13">
        <v>359331</v>
      </c>
      <c r="BF33" s="13">
        <v>359102</v>
      </c>
      <c r="BG33" s="13">
        <v>0</v>
      </c>
      <c r="BH33" s="13">
        <v>9907199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55">
        <v>0</v>
      </c>
      <c r="BR33" s="60">
        <f t="shared" si="0"/>
        <v>107913331</v>
      </c>
    </row>
    <row r="34" spans="1:71" x14ac:dyDescent="0.25">
      <c r="A34" s="10"/>
      <c r="B34" s="11">
        <v>324.22000000000003</v>
      </c>
      <c r="C34" s="12" t="s">
        <v>31</v>
      </c>
      <c r="D34" s="13">
        <v>0</v>
      </c>
      <c r="E34" s="13">
        <v>0</v>
      </c>
      <c r="F34" s="13">
        <v>0</v>
      </c>
      <c r="G34" s="13">
        <v>0</v>
      </c>
      <c r="H34" s="13">
        <v>623854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6367</v>
      </c>
      <c r="AV34" s="13">
        <v>0</v>
      </c>
      <c r="AW34" s="13">
        <v>0</v>
      </c>
      <c r="AX34" s="13">
        <v>18041853</v>
      </c>
      <c r="AY34" s="13">
        <v>0</v>
      </c>
      <c r="AZ34" s="13">
        <v>510870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78489</v>
      </c>
      <c r="BG34" s="13">
        <v>0</v>
      </c>
      <c r="BH34" s="13">
        <v>2747583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55">
        <v>0</v>
      </c>
      <c r="BR34" s="60">
        <f t="shared" si="0"/>
        <v>22009016</v>
      </c>
    </row>
    <row r="35" spans="1:71" x14ac:dyDescent="0.25">
      <c r="A35" s="10"/>
      <c r="B35" s="11">
        <v>324.31</v>
      </c>
      <c r="C35" s="12" t="s">
        <v>32</v>
      </c>
      <c r="D35" s="13">
        <v>1106601</v>
      </c>
      <c r="E35" s="13">
        <v>0</v>
      </c>
      <c r="F35" s="13">
        <v>0</v>
      </c>
      <c r="G35" s="13">
        <v>0</v>
      </c>
      <c r="H35" s="13">
        <v>1780105</v>
      </c>
      <c r="I35" s="13">
        <v>3131000</v>
      </c>
      <c r="J35" s="13">
        <v>0</v>
      </c>
      <c r="K35" s="13">
        <v>2223751</v>
      </c>
      <c r="L35" s="13">
        <v>0</v>
      </c>
      <c r="M35" s="13">
        <v>0</v>
      </c>
      <c r="N35" s="13">
        <v>15079290</v>
      </c>
      <c r="O35" s="13">
        <v>0</v>
      </c>
      <c r="P35" s="13">
        <v>0</v>
      </c>
      <c r="Q35" s="13">
        <v>13300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897477</v>
      </c>
      <c r="AC35" s="13">
        <v>0</v>
      </c>
      <c r="AD35" s="13">
        <v>3011716</v>
      </c>
      <c r="AE35" s="13">
        <v>0</v>
      </c>
      <c r="AF35" s="13">
        <v>2924368</v>
      </c>
      <c r="AG35" s="13">
        <v>0</v>
      </c>
      <c r="AH35" s="13">
        <v>0</v>
      </c>
      <c r="AI35" s="13">
        <v>0</v>
      </c>
      <c r="AJ35" s="13">
        <v>3922859</v>
      </c>
      <c r="AK35" s="13">
        <v>2625926</v>
      </c>
      <c r="AL35" s="13">
        <v>0</v>
      </c>
      <c r="AM35" s="13">
        <v>227462</v>
      </c>
      <c r="AN35" s="13">
        <v>0</v>
      </c>
      <c r="AO35" s="13">
        <v>0</v>
      </c>
      <c r="AP35" s="13">
        <v>16414000</v>
      </c>
      <c r="AQ35" s="13">
        <v>436784</v>
      </c>
      <c r="AR35" s="13">
        <v>562115</v>
      </c>
      <c r="AS35" s="13">
        <v>36617942</v>
      </c>
      <c r="AT35" s="13">
        <v>119198</v>
      </c>
      <c r="AU35" s="13">
        <v>918119</v>
      </c>
      <c r="AV35" s="13">
        <v>0</v>
      </c>
      <c r="AW35" s="13">
        <v>0</v>
      </c>
      <c r="AX35" s="13">
        <v>12919122</v>
      </c>
      <c r="AY35" s="13">
        <v>8263259</v>
      </c>
      <c r="AZ35" s="13">
        <v>23109494</v>
      </c>
      <c r="BA35" s="13">
        <v>15513876</v>
      </c>
      <c r="BB35" s="13">
        <v>894147</v>
      </c>
      <c r="BC35" s="13">
        <v>6741259</v>
      </c>
      <c r="BD35" s="13">
        <v>0</v>
      </c>
      <c r="BE35" s="13">
        <v>5973213</v>
      </c>
      <c r="BF35" s="13">
        <v>4021635</v>
      </c>
      <c r="BG35" s="13">
        <v>37315</v>
      </c>
      <c r="BH35" s="13">
        <v>2882382</v>
      </c>
      <c r="BI35" s="13">
        <v>940559</v>
      </c>
      <c r="BJ35" s="13">
        <v>3347638</v>
      </c>
      <c r="BK35" s="13">
        <v>0</v>
      </c>
      <c r="BL35" s="13">
        <v>0</v>
      </c>
      <c r="BM35" s="13">
        <v>0</v>
      </c>
      <c r="BN35" s="13">
        <v>3357778</v>
      </c>
      <c r="BO35" s="13">
        <v>0</v>
      </c>
      <c r="BP35" s="13">
        <v>0</v>
      </c>
      <c r="BQ35" s="55">
        <v>1820</v>
      </c>
      <c r="BR35" s="60">
        <f t="shared" si="0"/>
        <v>180015510</v>
      </c>
    </row>
    <row r="36" spans="1:71" x14ac:dyDescent="0.25">
      <c r="A36" s="10"/>
      <c r="B36" s="11">
        <v>324.32</v>
      </c>
      <c r="C36" s="12" t="s">
        <v>33</v>
      </c>
      <c r="D36" s="13">
        <v>90391</v>
      </c>
      <c r="E36" s="13">
        <v>0</v>
      </c>
      <c r="F36" s="13">
        <v>0</v>
      </c>
      <c r="G36" s="13">
        <v>0</v>
      </c>
      <c r="H36" s="13">
        <v>168303</v>
      </c>
      <c r="I36" s="13">
        <v>5757000</v>
      </c>
      <c r="J36" s="13">
        <v>0</v>
      </c>
      <c r="K36" s="13">
        <v>302099</v>
      </c>
      <c r="L36" s="13">
        <v>0</v>
      </c>
      <c r="M36" s="13">
        <v>0</v>
      </c>
      <c r="N36" s="13">
        <v>4194384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523857</v>
      </c>
      <c r="AC36" s="13">
        <v>0</v>
      </c>
      <c r="AD36" s="13">
        <v>1363415</v>
      </c>
      <c r="AE36" s="13">
        <v>0</v>
      </c>
      <c r="AF36" s="13">
        <v>481993</v>
      </c>
      <c r="AG36" s="13">
        <v>0</v>
      </c>
      <c r="AH36" s="13">
        <v>0</v>
      </c>
      <c r="AI36" s="13">
        <v>0</v>
      </c>
      <c r="AJ36" s="13">
        <v>429073</v>
      </c>
      <c r="AK36" s="13">
        <v>1799488</v>
      </c>
      <c r="AL36" s="13">
        <v>0</v>
      </c>
      <c r="AM36" s="13">
        <v>5640</v>
      </c>
      <c r="AN36" s="13">
        <v>0</v>
      </c>
      <c r="AO36" s="13">
        <v>0</v>
      </c>
      <c r="AP36" s="13">
        <v>0</v>
      </c>
      <c r="AQ36" s="13">
        <v>103759</v>
      </c>
      <c r="AR36" s="13">
        <v>387749</v>
      </c>
      <c r="AS36" s="13">
        <v>56720406</v>
      </c>
      <c r="AT36" s="13">
        <v>0</v>
      </c>
      <c r="AU36" s="13">
        <v>117128</v>
      </c>
      <c r="AV36" s="13">
        <v>0</v>
      </c>
      <c r="AW36" s="13">
        <v>0</v>
      </c>
      <c r="AX36" s="13">
        <v>10126969</v>
      </c>
      <c r="AY36" s="13">
        <v>0</v>
      </c>
      <c r="AZ36" s="13">
        <v>8375233</v>
      </c>
      <c r="BA36" s="13">
        <v>1227083</v>
      </c>
      <c r="BB36" s="13">
        <v>1045767</v>
      </c>
      <c r="BC36" s="13">
        <v>0</v>
      </c>
      <c r="BD36" s="13">
        <v>0</v>
      </c>
      <c r="BE36" s="13">
        <v>0</v>
      </c>
      <c r="BF36" s="13">
        <v>529277</v>
      </c>
      <c r="BG36" s="13">
        <v>0</v>
      </c>
      <c r="BH36" s="13">
        <v>6435773</v>
      </c>
      <c r="BI36" s="13">
        <v>2695330</v>
      </c>
      <c r="BJ36" s="13">
        <v>0</v>
      </c>
      <c r="BK36" s="13">
        <v>0</v>
      </c>
      <c r="BL36" s="13">
        <v>0</v>
      </c>
      <c r="BM36" s="13">
        <v>0</v>
      </c>
      <c r="BN36" s="13">
        <v>1884206</v>
      </c>
      <c r="BO36" s="13">
        <v>0</v>
      </c>
      <c r="BP36" s="13">
        <v>0</v>
      </c>
      <c r="BQ36" s="55">
        <v>0</v>
      </c>
      <c r="BR36" s="60">
        <f t="shared" si="0"/>
        <v>104764323</v>
      </c>
    </row>
    <row r="37" spans="1:71" x14ac:dyDescent="0.25">
      <c r="A37" s="10"/>
      <c r="B37" s="11">
        <v>324.41000000000003</v>
      </c>
      <c r="C37" s="12" t="s">
        <v>34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19201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35542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55">
        <v>0</v>
      </c>
      <c r="BR37" s="60">
        <f t="shared" si="0"/>
        <v>54743</v>
      </c>
    </row>
    <row r="38" spans="1:71" x14ac:dyDescent="0.25">
      <c r="A38" s="10"/>
      <c r="B38" s="11">
        <v>324.51</v>
      </c>
      <c r="C38" s="12" t="s">
        <v>35</v>
      </c>
      <c r="D38" s="13">
        <v>0</v>
      </c>
      <c r="E38" s="13">
        <v>0</v>
      </c>
      <c r="F38" s="13">
        <v>0</v>
      </c>
      <c r="G38" s="13">
        <v>0</v>
      </c>
      <c r="H38" s="13">
        <v>9800979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3642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79678863</v>
      </c>
      <c r="AY38" s="13">
        <v>0</v>
      </c>
      <c r="AZ38" s="13">
        <v>6639338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55">
        <v>0</v>
      </c>
      <c r="BR38" s="60">
        <f t="shared" si="0"/>
        <v>96122822</v>
      </c>
    </row>
    <row r="39" spans="1:71" x14ac:dyDescent="0.25">
      <c r="A39" s="10"/>
      <c r="B39" s="11">
        <v>324.61</v>
      </c>
      <c r="C39" s="12" t="s">
        <v>36</v>
      </c>
      <c r="D39" s="13">
        <v>111919</v>
      </c>
      <c r="E39" s="13">
        <v>0</v>
      </c>
      <c r="F39" s="13">
        <v>271072</v>
      </c>
      <c r="G39" s="13">
        <v>0</v>
      </c>
      <c r="H39" s="13">
        <v>139328</v>
      </c>
      <c r="I39" s="13">
        <v>1152000</v>
      </c>
      <c r="J39" s="13">
        <v>0</v>
      </c>
      <c r="K39" s="13">
        <v>331318</v>
      </c>
      <c r="L39" s="13">
        <v>0</v>
      </c>
      <c r="M39" s="13">
        <v>0</v>
      </c>
      <c r="N39" s="13">
        <v>9970791</v>
      </c>
      <c r="O39" s="13">
        <v>0</v>
      </c>
      <c r="P39" s="13">
        <v>0</v>
      </c>
      <c r="Q39" s="13">
        <v>5320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383551</v>
      </c>
      <c r="AC39" s="13">
        <v>0</v>
      </c>
      <c r="AD39" s="13">
        <v>1527310</v>
      </c>
      <c r="AE39" s="13">
        <v>0</v>
      </c>
      <c r="AF39" s="13">
        <v>1097547</v>
      </c>
      <c r="AG39" s="13">
        <v>0</v>
      </c>
      <c r="AH39" s="13">
        <v>0</v>
      </c>
      <c r="AI39" s="13">
        <v>0</v>
      </c>
      <c r="AJ39" s="13">
        <v>877402</v>
      </c>
      <c r="AK39" s="13">
        <v>1318292</v>
      </c>
      <c r="AL39" s="13">
        <v>0</v>
      </c>
      <c r="AM39" s="13">
        <v>23883</v>
      </c>
      <c r="AN39" s="13">
        <v>0</v>
      </c>
      <c r="AO39" s="13">
        <v>0</v>
      </c>
      <c r="AP39" s="13">
        <v>4741000</v>
      </c>
      <c r="AQ39" s="13">
        <v>0</v>
      </c>
      <c r="AR39" s="13">
        <v>691443</v>
      </c>
      <c r="AS39" s="13">
        <v>5331768</v>
      </c>
      <c r="AT39" s="13">
        <v>97040</v>
      </c>
      <c r="AU39" s="13">
        <v>501187</v>
      </c>
      <c r="AV39" s="13">
        <v>0</v>
      </c>
      <c r="AW39" s="13">
        <v>0</v>
      </c>
      <c r="AX39" s="13">
        <v>5285523</v>
      </c>
      <c r="AY39" s="13">
        <v>2788784</v>
      </c>
      <c r="AZ39" s="13">
        <v>3367199</v>
      </c>
      <c r="BA39" s="13">
        <v>17035035</v>
      </c>
      <c r="BB39" s="13">
        <v>0</v>
      </c>
      <c r="BC39" s="13">
        <v>327857</v>
      </c>
      <c r="BD39" s="13">
        <v>0</v>
      </c>
      <c r="BE39" s="13">
        <v>833507</v>
      </c>
      <c r="BF39" s="13">
        <v>2075420</v>
      </c>
      <c r="BG39" s="13">
        <v>0</v>
      </c>
      <c r="BH39" s="13">
        <v>7026441</v>
      </c>
      <c r="BI39" s="13">
        <v>65165</v>
      </c>
      <c r="BJ39" s="13">
        <v>0</v>
      </c>
      <c r="BK39" s="13">
        <v>0</v>
      </c>
      <c r="BL39" s="13">
        <v>0</v>
      </c>
      <c r="BM39" s="13">
        <v>0</v>
      </c>
      <c r="BN39" s="13">
        <v>205470</v>
      </c>
      <c r="BO39" s="13">
        <v>0</v>
      </c>
      <c r="BP39" s="13">
        <v>0</v>
      </c>
      <c r="BQ39" s="55">
        <v>0</v>
      </c>
      <c r="BR39" s="60">
        <f t="shared" ref="BR39" si="1">SUM(D39:BQ39)</f>
        <v>67582572</v>
      </c>
    </row>
    <row r="40" spans="1:71" x14ac:dyDescent="0.25">
      <c r="A40" s="10"/>
      <c r="B40" s="11">
        <v>324.62</v>
      </c>
      <c r="C40" s="12" t="s">
        <v>37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2178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45509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374365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28457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63122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231282</v>
      </c>
      <c r="BG40" s="13">
        <v>0</v>
      </c>
      <c r="BH40" s="13">
        <v>0</v>
      </c>
      <c r="BI40" s="13">
        <v>49086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0</v>
      </c>
      <c r="BQ40" s="55">
        <v>0</v>
      </c>
      <c r="BR40" s="60">
        <f t="shared" si="0"/>
        <v>793999</v>
      </c>
    </row>
    <row r="41" spans="1:71" x14ac:dyDescent="0.25">
      <c r="A41" s="10"/>
      <c r="B41" s="11">
        <v>324.70999999999998</v>
      </c>
      <c r="C41" s="12" t="s">
        <v>38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261996</v>
      </c>
      <c r="L41" s="13">
        <v>0</v>
      </c>
      <c r="M41" s="13">
        <v>0</v>
      </c>
      <c r="N41" s="13">
        <v>2239391</v>
      </c>
      <c r="O41" s="13">
        <v>0</v>
      </c>
      <c r="P41" s="13">
        <v>0</v>
      </c>
      <c r="Q41" s="13">
        <v>2660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342907</v>
      </c>
      <c r="AC41" s="13">
        <v>0</v>
      </c>
      <c r="AD41" s="13">
        <v>0</v>
      </c>
      <c r="AE41" s="13">
        <v>0</v>
      </c>
      <c r="AF41" s="13">
        <v>462421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206418</v>
      </c>
      <c r="AS41" s="13">
        <v>0</v>
      </c>
      <c r="AT41" s="13">
        <v>0</v>
      </c>
      <c r="AU41" s="13">
        <v>702551</v>
      </c>
      <c r="AV41" s="13">
        <v>0</v>
      </c>
      <c r="AW41" s="13">
        <v>0</v>
      </c>
      <c r="AX41" s="13">
        <v>0</v>
      </c>
      <c r="AY41" s="13">
        <v>0</v>
      </c>
      <c r="AZ41" s="13">
        <v>403329</v>
      </c>
      <c r="BA41" s="13">
        <v>0</v>
      </c>
      <c r="BB41" s="13">
        <v>0</v>
      </c>
      <c r="BC41" s="13">
        <v>500000</v>
      </c>
      <c r="BD41" s="13">
        <v>0</v>
      </c>
      <c r="BE41" s="13">
        <v>2362080</v>
      </c>
      <c r="BF41" s="13">
        <v>422262</v>
      </c>
      <c r="BG41" s="13">
        <v>0</v>
      </c>
      <c r="BH41" s="13">
        <v>699481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55">
        <v>0</v>
      </c>
      <c r="BR41" s="60">
        <f t="shared" si="0"/>
        <v>8605496</v>
      </c>
    </row>
    <row r="42" spans="1:71" x14ac:dyDescent="0.25">
      <c r="A42" s="10"/>
      <c r="B42" s="11">
        <v>324.72000000000003</v>
      </c>
      <c r="C42" s="12" t="s">
        <v>39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78683</v>
      </c>
      <c r="L42" s="13">
        <v>0</v>
      </c>
      <c r="M42" s="13">
        <v>0</v>
      </c>
      <c r="N42" s="13">
        <v>323314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173379</v>
      </c>
      <c r="AC42" s="13">
        <v>0</v>
      </c>
      <c r="AD42" s="13">
        <v>0</v>
      </c>
      <c r="AE42" s="13">
        <v>0</v>
      </c>
      <c r="AF42" s="13">
        <v>65001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54927</v>
      </c>
      <c r="AS42" s="13">
        <v>0</v>
      </c>
      <c r="AT42" s="13">
        <v>0</v>
      </c>
      <c r="AU42" s="13">
        <v>65938</v>
      </c>
      <c r="AV42" s="13">
        <v>0</v>
      </c>
      <c r="AW42" s="13">
        <v>0</v>
      </c>
      <c r="AX42" s="13">
        <v>0</v>
      </c>
      <c r="AY42" s="13">
        <v>0</v>
      </c>
      <c r="AZ42" s="13">
        <v>1244184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76854</v>
      </c>
      <c r="BG42" s="13">
        <v>0</v>
      </c>
      <c r="BH42" s="13">
        <v>168738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55">
        <v>0</v>
      </c>
      <c r="BR42" s="60">
        <f t="shared" si="0"/>
        <v>2251018</v>
      </c>
      <c r="BS42" s="51"/>
    </row>
    <row r="43" spans="1:71" x14ac:dyDescent="0.25">
      <c r="A43" s="10"/>
      <c r="B43" s="11">
        <v>325.10000000000002</v>
      </c>
      <c r="C43" s="12" t="s">
        <v>40</v>
      </c>
      <c r="D43" s="13">
        <v>107964</v>
      </c>
      <c r="E43" s="13">
        <v>0</v>
      </c>
      <c r="F43" s="13">
        <v>54853</v>
      </c>
      <c r="G43" s="13">
        <v>0</v>
      </c>
      <c r="H43" s="13">
        <v>21445290</v>
      </c>
      <c r="I43" s="13">
        <v>0</v>
      </c>
      <c r="J43" s="13">
        <v>0</v>
      </c>
      <c r="K43" s="13">
        <v>0</v>
      </c>
      <c r="L43" s="13">
        <v>6103696</v>
      </c>
      <c r="M43" s="13">
        <v>0</v>
      </c>
      <c r="N43" s="13">
        <v>4350323</v>
      </c>
      <c r="O43" s="13">
        <v>17708</v>
      </c>
      <c r="P43" s="13">
        <v>50801</v>
      </c>
      <c r="Q43" s="13">
        <v>0</v>
      </c>
      <c r="R43" s="13">
        <v>137335</v>
      </c>
      <c r="S43" s="13">
        <v>81116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708000</v>
      </c>
      <c r="AC43" s="13">
        <v>0</v>
      </c>
      <c r="AD43" s="13">
        <v>16030947</v>
      </c>
      <c r="AE43" s="13">
        <v>0</v>
      </c>
      <c r="AF43" s="13">
        <v>276601</v>
      </c>
      <c r="AG43" s="13">
        <v>0</v>
      </c>
      <c r="AH43" s="13">
        <v>0</v>
      </c>
      <c r="AI43" s="13">
        <v>0</v>
      </c>
      <c r="AJ43" s="13">
        <v>60764</v>
      </c>
      <c r="AK43" s="13">
        <v>1245438</v>
      </c>
      <c r="AL43" s="13">
        <v>318375</v>
      </c>
      <c r="AM43" s="13">
        <v>0</v>
      </c>
      <c r="AN43" s="13">
        <v>0</v>
      </c>
      <c r="AO43" s="13">
        <v>1475624</v>
      </c>
      <c r="AP43" s="13">
        <v>90000</v>
      </c>
      <c r="AQ43" s="13">
        <v>7030204</v>
      </c>
      <c r="AR43" s="13">
        <v>361657</v>
      </c>
      <c r="AS43" s="13">
        <v>6237531</v>
      </c>
      <c r="AT43" s="13">
        <v>1744706</v>
      </c>
      <c r="AU43" s="13">
        <v>0</v>
      </c>
      <c r="AV43" s="13">
        <v>22318</v>
      </c>
      <c r="AW43" s="13">
        <v>0</v>
      </c>
      <c r="AX43" s="13">
        <v>713339</v>
      </c>
      <c r="AY43" s="13">
        <v>343901</v>
      </c>
      <c r="AZ43" s="13">
        <v>1966936</v>
      </c>
      <c r="BA43" s="13">
        <v>2103562</v>
      </c>
      <c r="BB43" s="13">
        <v>5</v>
      </c>
      <c r="BC43" s="13">
        <v>37414</v>
      </c>
      <c r="BD43" s="13">
        <v>265327</v>
      </c>
      <c r="BE43" s="13">
        <v>880013</v>
      </c>
      <c r="BF43" s="13">
        <v>1595270</v>
      </c>
      <c r="BG43" s="13">
        <v>350523</v>
      </c>
      <c r="BH43" s="13">
        <v>-369484</v>
      </c>
      <c r="BI43" s="13">
        <v>112598</v>
      </c>
      <c r="BJ43" s="13">
        <v>0</v>
      </c>
      <c r="BK43" s="13">
        <v>5551</v>
      </c>
      <c r="BL43" s="13">
        <v>0</v>
      </c>
      <c r="BM43" s="13">
        <v>0</v>
      </c>
      <c r="BN43" s="13">
        <v>272663</v>
      </c>
      <c r="BO43" s="13">
        <v>0</v>
      </c>
      <c r="BP43" s="13">
        <v>0</v>
      </c>
      <c r="BQ43" s="55">
        <v>0</v>
      </c>
      <c r="BR43" s="60">
        <f t="shared" si="0"/>
        <v>76228869</v>
      </c>
    </row>
    <row r="44" spans="1:71" x14ac:dyDescent="0.25">
      <c r="A44" s="10"/>
      <c r="B44" s="11">
        <v>325.2</v>
      </c>
      <c r="C44" s="12" t="s">
        <v>41</v>
      </c>
      <c r="D44" s="13">
        <v>7449743</v>
      </c>
      <c r="E44" s="13">
        <v>570729</v>
      </c>
      <c r="F44" s="13">
        <v>0</v>
      </c>
      <c r="G44" s="13">
        <v>684966</v>
      </c>
      <c r="H44" s="13">
        <v>5945741</v>
      </c>
      <c r="I44" s="13">
        <v>1102000</v>
      </c>
      <c r="J44" s="13">
        <v>0</v>
      </c>
      <c r="K44" s="13">
        <v>56841381</v>
      </c>
      <c r="L44" s="13">
        <v>426908</v>
      </c>
      <c r="M44" s="13">
        <v>102646</v>
      </c>
      <c r="N44" s="13">
        <v>0</v>
      </c>
      <c r="O44" s="13">
        <v>8284976</v>
      </c>
      <c r="P44" s="13">
        <v>2869649</v>
      </c>
      <c r="Q44" s="13">
        <v>1780130</v>
      </c>
      <c r="R44" s="13">
        <v>18584103</v>
      </c>
      <c r="S44" s="13">
        <v>428163</v>
      </c>
      <c r="T44" s="13">
        <v>496203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2871575</v>
      </c>
      <c r="AA44" s="13">
        <v>0</v>
      </c>
      <c r="AB44" s="13">
        <v>25571060</v>
      </c>
      <c r="AC44" s="13">
        <v>8242456</v>
      </c>
      <c r="AD44" s="13">
        <v>8180847</v>
      </c>
      <c r="AE44" s="13">
        <v>0</v>
      </c>
      <c r="AF44" s="13">
        <v>11592709</v>
      </c>
      <c r="AG44" s="13">
        <v>0</v>
      </c>
      <c r="AH44" s="13">
        <v>0</v>
      </c>
      <c r="AI44" s="13">
        <v>462743</v>
      </c>
      <c r="AJ44" s="13">
        <v>16820361</v>
      </c>
      <c r="AK44" s="13">
        <v>252405</v>
      </c>
      <c r="AL44" s="13">
        <v>7613527</v>
      </c>
      <c r="AM44" s="13">
        <v>5352832</v>
      </c>
      <c r="AN44" s="13">
        <v>0</v>
      </c>
      <c r="AO44" s="13">
        <v>0</v>
      </c>
      <c r="AP44" s="13">
        <v>0</v>
      </c>
      <c r="AQ44" s="13">
        <v>42878789</v>
      </c>
      <c r="AR44" s="13">
        <v>0</v>
      </c>
      <c r="AS44" s="13">
        <v>27617008</v>
      </c>
      <c r="AT44" s="13">
        <v>84144</v>
      </c>
      <c r="AU44" s="13">
        <v>755754</v>
      </c>
      <c r="AV44" s="13">
        <v>423321</v>
      </c>
      <c r="AW44" s="13">
        <v>3697</v>
      </c>
      <c r="AX44" s="13">
        <v>18132657</v>
      </c>
      <c r="AY44" s="13">
        <v>50648666</v>
      </c>
      <c r="AZ44" s="13">
        <v>0</v>
      </c>
      <c r="BA44" s="13">
        <v>8519181</v>
      </c>
      <c r="BB44" s="13">
        <v>21521599</v>
      </c>
      <c r="BC44" s="13">
        <v>45951965</v>
      </c>
      <c r="BD44" s="13">
        <v>495884</v>
      </c>
      <c r="BE44" s="13">
        <v>0</v>
      </c>
      <c r="BF44" s="13">
        <v>4582162</v>
      </c>
      <c r="BG44" s="13">
        <v>4256597</v>
      </c>
      <c r="BH44" s="13">
        <v>75578030</v>
      </c>
      <c r="BI44" s="13">
        <v>17003728</v>
      </c>
      <c r="BJ44" s="13">
        <v>5918529</v>
      </c>
      <c r="BK44" s="13">
        <v>4149710</v>
      </c>
      <c r="BL44" s="13">
        <v>1268529</v>
      </c>
      <c r="BM44" s="13">
        <v>599414</v>
      </c>
      <c r="BN44" s="13">
        <v>13264297</v>
      </c>
      <c r="BO44" s="13">
        <v>1133339</v>
      </c>
      <c r="BP44" s="13">
        <v>0</v>
      </c>
      <c r="BQ44" s="55">
        <v>0</v>
      </c>
      <c r="BR44" s="60">
        <f t="shared" si="0"/>
        <v>537314853</v>
      </c>
    </row>
    <row r="45" spans="1:71" x14ac:dyDescent="0.25">
      <c r="A45" s="10"/>
      <c r="B45" s="11">
        <v>329</v>
      </c>
      <c r="C45" s="12" t="s">
        <v>42</v>
      </c>
      <c r="D45" s="13">
        <v>3060780</v>
      </c>
      <c r="E45" s="13">
        <v>0</v>
      </c>
      <c r="F45" s="13">
        <v>21316</v>
      </c>
      <c r="G45" s="13">
        <v>240543</v>
      </c>
      <c r="H45" s="13">
        <v>2843083</v>
      </c>
      <c r="I45" s="13">
        <v>8664000</v>
      </c>
      <c r="J45" s="13">
        <v>16486</v>
      </c>
      <c r="K45" s="13">
        <v>1135441</v>
      </c>
      <c r="L45" s="13">
        <v>0</v>
      </c>
      <c r="M45" s="13">
        <v>115278</v>
      </c>
      <c r="N45" s="13">
        <v>1871071</v>
      </c>
      <c r="O45" s="13">
        <v>134574</v>
      </c>
      <c r="P45" s="13">
        <v>412925</v>
      </c>
      <c r="Q45" s="13">
        <v>7771</v>
      </c>
      <c r="R45" s="13">
        <v>1375</v>
      </c>
      <c r="S45" s="13">
        <v>111267</v>
      </c>
      <c r="T45" s="13">
        <v>36312</v>
      </c>
      <c r="U45" s="13">
        <v>0</v>
      </c>
      <c r="V45" s="13">
        <v>1250962</v>
      </c>
      <c r="W45" s="13">
        <v>290</v>
      </c>
      <c r="X45" s="13">
        <v>110309</v>
      </c>
      <c r="Y45" s="13">
        <v>625</v>
      </c>
      <c r="Z45" s="13">
        <v>0</v>
      </c>
      <c r="AA45" s="13">
        <v>186047</v>
      </c>
      <c r="AB45" s="13">
        <v>32060</v>
      </c>
      <c r="AC45" s="13">
        <v>73237</v>
      </c>
      <c r="AD45" s="13">
        <v>1070401</v>
      </c>
      <c r="AE45" s="13">
        <v>3775</v>
      </c>
      <c r="AF45" s="13">
        <v>302265</v>
      </c>
      <c r="AG45" s="13">
        <v>67382</v>
      </c>
      <c r="AH45" s="13">
        <v>31715</v>
      </c>
      <c r="AI45" s="13">
        <v>0</v>
      </c>
      <c r="AJ45" s="13">
        <v>481632</v>
      </c>
      <c r="AK45" s="13">
        <v>606887</v>
      </c>
      <c r="AL45" s="13">
        <v>918535</v>
      </c>
      <c r="AM45" s="13">
        <v>28776</v>
      </c>
      <c r="AN45" s="13">
        <v>0</v>
      </c>
      <c r="AO45" s="13">
        <v>34934</v>
      </c>
      <c r="AP45" s="13">
        <v>4810000</v>
      </c>
      <c r="AQ45" s="13">
        <v>211862</v>
      </c>
      <c r="AR45" s="13">
        <v>471974</v>
      </c>
      <c r="AS45" s="13">
        <v>25942193</v>
      </c>
      <c r="AT45" s="13">
        <v>0</v>
      </c>
      <c r="AU45" s="13">
        <v>703885</v>
      </c>
      <c r="AV45" s="13">
        <v>193099</v>
      </c>
      <c r="AW45" s="13">
        <v>91020</v>
      </c>
      <c r="AX45" s="13">
        <v>2373580</v>
      </c>
      <c r="AY45" s="13">
        <v>6391662</v>
      </c>
      <c r="AZ45" s="13">
        <v>4000388</v>
      </c>
      <c r="BA45" s="13">
        <v>37702349</v>
      </c>
      <c r="BB45" s="13">
        <v>1789813</v>
      </c>
      <c r="BC45" s="13">
        <v>410636</v>
      </c>
      <c r="BD45" s="13">
        <v>98280</v>
      </c>
      <c r="BE45" s="13">
        <v>1387623</v>
      </c>
      <c r="BF45" s="13">
        <v>245671</v>
      </c>
      <c r="BG45" s="13">
        <v>323023</v>
      </c>
      <c r="BH45" s="13">
        <v>1077473</v>
      </c>
      <c r="BI45" s="13">
        <v>200050</v>
      </c>
      <c r="BJ45" s="13">
        <v>23689</v>
      </c>
      <c r="BK45" s="13">
        <v>42491</v>
      </c>
      <c r="BL45" s="13">
        <v>4030</v>
      </c>
      <c r="BM45" s="13">
        <v>5635</v>
      </c>
      <c r="BN45" s="13">
        <v>819018</v>
      </c>
      <c r="BO45" s="13">
        <v>66912</v>
      </c>
      <c r="BP45" s="13">
        <v>490653</v>
      </c>
      <c r="BQ45" s="55">
        <v>15100</v>
      </c>
      <c r="BR45" s="60">
        <f t="shared" si="0"/>
        <v>113764163</v>
      </c>
    </row>
    <row r="46" spans="1:71" x14ac:dyDescent="0.25">
      <c r="A46" s="10"/>
      <c r="B46" s="11">
        <v>367</v>
      </c>
      <c r="C46" s="12" t="s">
        <v>43</v>
      </c>
      <c r="D46" s="13">
        <v>0</v>
      </c>
      <c r="E46" s="13">
        <v>8501</v>
      </c>
      <c r="F46" s="13">
        <v>0</v>
      </c>
      <c r="G46" s="13">
        <v>0</v>
      </c>
      <c r="H46" s="13">
        <v>928296</v>
      </c>
      <c r="I46" s="13">
        <v>7063000</v>
      </c>
      <c r="J46" s="13">
        <v>0</v>
      </c>
      <c r="K46" s="13">
        <v>0</v>
      </c>
      <c r="L46" s="13">
        <v>646226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1909382</v>
      </c>
      <c r="AE46" s="13">
        <v>0</v>
      </c>
      <c r="AF46" s="13">
        <v>125302</v>
      </c>
      <c r="AG46" s="13">
        <v>0</v>
      </c>
      <c r="AH46" s="13">
        <v>0</v>
      </c>
      <c r="AI46" s="13">
        <v>0</v>
      </c>
      <c r="AJ46" s="13">
        <v>129126</v>
      </c>
      <c r="AK46" s="13">
        <v>0</v>
      </c>
      <c r="AL46" s="13">
        <v>0</v>
      </c>
      <c r="AM46" s="13">
        <v>3122</v>
      </c>
      <c r="AN46" s="13">
        <v>0</v>
      </c>
      <c r="AO46" s="13">
        <v>0</v>
      </c>
      <c r="AP46" s="13">
        <v>0</v>
      </c>
      <c r="AQ46" s="13">
        <v>0</v>
      </c>
      <c r="AR46" s="13">
        <v>178240</v>
      </c>
      <c r="AS46" s="13">
        <v>0</v>
      </c>
      <c r="AT46" s="13">
        <v>0</v>
      </c>
      <c r="AU46" s="13">
        <v>16625</v>
      </c>
      <c r="AV46" s="13">
        <v>0</v>
      </c>
      <c r="AW46" s="13">
        <v>0</v>
      </c>
      <c r="AX46" s="13">
        <v>0</v>
      </c>
      <c r="AY46" s="13">
        <v>17018</v>
      </c>
      <c r="AZ46" s="13">
        <v>16946</v>
      </c>
      <c r="BA46" s="13">
        <v>761087</v>
      </c>
      <c r="BB46" s="13">
        <v>57503</v>
      </c>
      <c r="BC46" s="13">
        <v>0</v>
      </c>
      <c r="BD46" s="13">
        <v>0</v>
      </c>
      <c r="BE46" s="13">
        <v>0</v>
      </c>
      <c r="BF46" s="13">
        <v>11434</v>
      </c>
      <c r="BG46" s="13">
        <v>0</v>
      </c>
      <c r="BH46" s="13">
        <v>20432</v>
      </c>
      <c r="BI46" s="13">
        <v>0</v>
      </c>
      <c r="BJ46" s="13">
        <v>5361</v>
      </c>
      <c r="BK46" s="13">
        <v>0</v>
      </c>
      <c r="BL46" s="13">
        <v>0</v>
      </c>
      <c r="BM46" s="13">
        <v>0</v>
      </c>
      <c r="BN46" s="13">
        <v>245048</v>
      </c>
      <c r="BO46" s="13">
        <v>0</v>
      </c>
      <c r="BP46" s="13">
        <v>0</v>
      </c>
      <c r="BQ46" s="55">
        <v>0</v>
      </c>
      <c r="BR46" s="60">
        <f t="shared" si="0"/>
        <v>12142649</v>
      </c>
    </row>
    <row r="47" spans="1:71" ht="15.75" x14ac:dyDescent="0.25">
      <c r="A47" s="15" t="s">
        <v>44</v>
      </c>
      <c r="B47" s="16"/>
      <c r="C47" s="17"/>
      <c r="D47" s="18">
        <v>35586061</v>
      </c>
      <c r="E47" s="18">
        <v>9522992</v>
      </c>
      <c r="F47" s="18">
        <v>37902012</v>
      </c>
      <c r="G47" s="18">
        <v>8623602</v>
      </c>
      <c r="H47" s="18">
        <v>99398323</v>
      </c>
      <c r="I47" s="18">
        <v>289001000</v>
      </c>
      <c r="J47" s="18">
        <v>12911606</v>
      </c>
      <c r="K47" s="18">
        <v>39330477</v>
      </c>
      <c r="L47" s="18">
        <v>27910739</v>
      </c>
      <c r="M47" s="18">
        <v>26324920</v>
      </c>
      <c r="N47" s="18">
        <v>93259340</v>
      </c>
      <c r="O47" s="18">
        <v>15545994</v>
      </c>
      <c r="P47" s="18">
        <v>8866295</v>
      </c>
      <c r="Q47" s="18">
        <v>12550356</v>
      </c>
      <c r="R47" s="18">
        <v>68143136</v>
      </c>
      <c r="S47" s="18">
        <v>30474604</v>
      </c>
      <c r="T47" s="18">
        <v>10393284</v>
      </c>
      <c r="U47" s="18">
        <v>14570672</v>
      </c>
      <c r="V47" s="18">
        <v>9164577</v>
      </c>
      <c r="W47" s="18">
        <v>8491958</v>
      </c>
      <c r="X47" s="18">
        <v>5376083</v>
      </c>
      <c r="Y47" s="18">
        <v>8335672</v>
      </c>
      <c r="Z47" s="18">
        <v>10520252</v>
      </c>
      <c r="AA47" s="18">
        <v>15881860</v>
      </c>
      <c r="AB47" s="18">
        <v>27279295</v>
      </c>
      <c r="AC47" s="18">
        <v>21296306</v>
      </c>
      <c r="AD47" s="18">
        <v>288834679</v>
      </c>
      <c r="AE47" s="18">
        <v>11871704</v>
      </c>
      <c r="AF47" s="18">
        <v>31606148</v>
      </c>
      <c r="AG47" s="18">
        <v>20505993</v>
      </c>
      <c r="AH47" s="18">
        <v>7701362</v>
      </c>
      <c r="AI47" s="18">
        <v>4430866</v>
      </c>
      <c r="AJ47" s="18">
        <v>53244887</v>
      </c>
      <c r="AK47" s="18">
        <v>135826149</v>
      </c>
      <c r="AL47" s="18">
        <v>40797324</v>
      </c>
      <c r="AM47" s="18">
        <v>11740457</v>
      </c>
      <c r="AN47" s="18">
        <v>7103487</v>
      </c>
      <c r="AO47" s="18">
        <v>11144004</v>
      </c>
      <c r="AP47" s="18">
        <v>88392000</v>
      </c>
      <c r="AQ47" s="18">
        <v>58820683</v>
      </c>
      <c r="AR47" s="18">
        <v>38601670</v>
      </c>
      <c r="AS47" s="18">
        <v>891694233</v>
      </c>
      <c r="AT47" s="18">
        <v>57028978</v>
      </c>
      <c r="AU47" s="18">
        <v>13604155</v>
      </c>
      <c r="AV47" s="18">
        <v>35053767</v>
      </c>
      <c r="AW47" s="18">
        <v>9793518</v>
      </c>
      <c r="AX47" s="18">
        <v>327666620</v>
      </c>
      <c r="AY47" s="18">
        <v>86981481</v>
      </c>
      <c r="AZ47" s="18">
        <v>272328785</v>
      </c>
      <c r="BA47" s="18">
        <v>103904207</v>
      </c>
      <c r="BB47" s="18">
        <v>120099415</v>
      </c>
      <c r="BC47" s="18">
        <v>84306498</v>
      </c>
      <c r="BD47" s="18">
        <v>15674836</v>
      </c>
      <c r="BE47" s="18">
        <v>47378508</v>
      </c>
      <c r="BF47" s="18">
        <v>40343168</v>
      </c>
      <c r="BG47" s="18">
        <v>21530879</v>
      </c>
      <c r="BH47" s="18">
        <v>75985989</v>
      </c>
      <c r="BI47" s="18">
        <v>68614441</v>
      </c>
      <c r="BJ47" s="18">
        <v>17921936</v>
      </c>
      <c r="BK47" s="18">
        <v>18938254</v>
      </c>
      <c r="BL47" s="18">
        <v>8154188</v>
      </c>
      <c r="BM47" s="18">
        <v>6307918</v>
      </c>
      <c r="BN47" s="18">
        <v>93964287</v>
      </c>
      <c r="BO47" s="18">
        <v>13537179</v>
      </c>
      <c r="BP47" s="18">
        <v>28534102</v>
      </c>
      <c r="BQ47" s="56">
        <v>10673334</v>
      </c>
      <c r="BR47" s="61">
        <f t="shared" si="0"/>
        <v>4227303505</v>
      </c>
    </row>
    <row r="48" spans="1:71" x14ac:dyDescent="0.25">
      <c r="A48" s="10"/>
      <c r="B48" s="11">
        <v>331.1</v>
      </c>
      <c r="C48" s="12" t="s">
        <v>45</v>
      </c>
      <c r="D48" s="13">
        <v>40377</v>
      </c>
      <c r="E48" s="13">
        <v>0</v>
      </c>
      <c r="F48" s="13">
        <v>582552</v>
      </c>
      <c r="G48" s="13">
        <v>0</v>
      </c>
      <c r="H48" s="13">
        <v>63547</v>
      </c>
      <c r="I48" s="13">
        <v>2707000</v>
      </c>
      <c r="J48" s="13">
        <v>13165</v>
      </c>
      <c r="K48" s="13">
        <v>60646</v>
      </c>
      <c r="L48" s="13">
        <v>14858</v>
      </c>
      <c r="M48" s="13">
        <v>0</v>
      </c>
      <c r="N48" s="13">
        <v>46975</v>
      </c>
      <c r="O48" s="13">
        <v>0</v>
      </c>
      <c r="P48" s="13">
        <v>0</v>
      </c>
      <c r="Q48" s="13">
        <v>13221</v>
      </c>
      <c r="R48" s="13">
        <v>2607522</v>
      </c>
      <c r="S48" s="13">
        <v>77675</v>
      </c>
      <c r="T48" s="13">
        <v>69695</v>
      </c>
      <c r="U48" s="13">
        <v>0</v>
      </c>
      <c r="V48" s="13">
        <v>0</v>
      </c>
      <c r="W48" s="13">
        <v>0</v>
      </c>
      <c r="X48" s="13">
        <v>0</v>
      </c>
      <c r="Y48" s="13">
        <v>15618</v>
      </c>
      <c r="Z48" s="13">
        <v>0</v>
      </c>
      <c r="AA48" s="13">
        <v>81379</v>
      </c>
      <c r="AB48" s="13">
        <v>0</v>
      </c>
      <c r="AC48" s="13">
        <v>0</v>
      </c>
      <c r="AD48" s="13">
        <v>5352510</v>
      </c>
      <c r="AE48" s="13">
        <v>22023</v>
      </c>
      <c r="AF48" s="13">
        <v>0</v>
      </c>
      <c r="AG48" s="13">
        <v>52392</v>
      </c>
      <c r="AH48" s="13">
        <v>0</v>
      </c>
      <c r="AI48" s="13">
        <v>0</v>
      </c>
      <c r="AJ48" s="13">
        <v>112158</v>
      </c>
      <c r="AK48" s="13">
        <v>104152</v>
      </c>
      <c r="AL48" s="13">
        <v>10349844</v>
      </c>
      <c r="AM48" s="13">
        <v>0</v>
      </c>
      <c r="AN48" s="13">
        <v>0</v>
      </c>
      <c r="AO48" s="13">
        <v>0</v>
      </c>
      <c r="AP48" s="13">
        <v>29000</v>
      </c>
      <c r="AQ48" s="13">
        <v>0</v>
      </c>
      <c r="AR48" s="13">
        <v>622623</v>
      </c>
      <c r="AS48" s="13">
        <v>3684006</v>
      </c>
      <c r="AT48" s="13">
        <v>0</v>
      </c>
      <c r="AU48" s="13">
        <v>64961</v>
      </c>
      <c r="AV48" s="13">
        <v>208130</v>
      </c>
      <c r="AW48" s="13">
        <v>0</v>
      </c>
      <c r="AX48" s="13">
        <v>0</v>
      </c>
      <c r="AY48" s="13">
        <v>380604</v>
      </c>
      <c r="AZ48" s="13">
        <v>1251696</v>
      </c>
      <c r="BA48" s="13">
        <v>0</v>
      </c>
      <c r="BB48" s="13">
        <v>0</v>
      </c>
      <c r="BC48" s="13">
        <v>1761147</v>
      </c>
      <c r="BD48" s="13">
        <v>92059</v>
      </c>
      <c r="BE48" s="13">
        <v>48478</v>
      </c>
      <c r="BF48" s="13">
        <v>934845</v>
      </c>
      <c r="BG48" s="13">
        <v>0</v>
      </c>
      <c r="BH48" s="13">
        <v>0</v>
      </c>
      <c r="BI48" s="13">
        <v>67904</v>
      </c>
      <c r="BJ48" s="13">
        <v>21849</v>
      </c>
      <c r="BK48" s="13">
        <v>28405</v>
      </c>
      <c r="BL48" s="13">
        <v>30976</v>
      </c>
      <c r="BM48" s="13">
        <v>85461</v>
      </c>
      <c r="BN48" s="13">
        <v>29164</v>
      </c>
      <c r="BO48" s="13">
        <v>0</v>
      </c>
      <c r="BP48" s="13">
        <v>115372</v>
      </c>
      <c r="BQ48" s="55">
        <v>0</v>
      </c>
      <c r="BR48" s="60">
        <f t="shared" si="0"/>
        <v>31843989</v>
      </c>
    </row>
    <row r="49" spans="1:70" x14ac:dyDescent="0.25">
      <c r="A49" s="10"/>
      <c r="B49" s="11">
        <v>331.2</v>
      </c>
      <c r="C49" s="12" t="s">
        <v>46</v>
      </c>
      <c r="D49" s="13">
        <v>886122</v>
      </c>
      <c r="E49" s="13">
        <v>146148</v>
      </c>
      <c r="F49" s="13">
        <v>3678763</v>
      </c>
      <c r="G49" s="13">
        <v>75897</v>
      </c>
      <c r="H49" s="13">
        <v>1770280</v>
      </c>
      <c r="I49" s="13">
        <v>19409000</v>
      </c>
      <c r="J49" s="13">
        <v>104612</v>
      </c>
      <c r="K49" s="13">
        <v>438941</v>
      </c>
      <c r="L49" s="13">
        <v>383504</v>
      </c>
      <c r="M49" s="13">
        <v>470253</v>
      </c>
      <c r="N49" s="13">
        <v>1872110</v>
      </c>
      <c r="O49" s="13">
        <v>465221</v>
      </c>
      <c r="P49" s="13">
        <v>142100</v>
      </c>
      <c r="Q49" s="13">
        <v>84798</v>
      </c>
      <c r="R49" s="13">
        <v>3762405</v>
      </c>
      <c r="S49" s="13">
        <v>478874</v>
      </c>
      <c r="T49" s="13">
        <v>1196597</v>
      </c>
      <c r="U49" s="13">
        <v>44598</v>
      </c>
      <c r="V49" s="13">
        <v>0</v>
      </c>
      <c r="W49" s="13">
        <v>79722</v>
      </c>
      <c r="X49" s="13">
        <v>60663</v>
      </c>
      <c r="Y49" s="13">
        <v>64132</v>
      </c>
      <c r="Z49" s="13">
        <v>40413</v>
      </c>
      <c r="AA49" s="13">
        <v>382283</v>
      </c>
      <c r="AB49" s="13">
        <v>352877</v>
      </c>
      <c r="AC49" s="13">
        <v>201804</v>
      </c>
      <c r="AD49" s="13">
        <v>7482172</v>
      </c>
      <c r="AE49" s="13">
        <v>111533</v>
      </c>
      <c r="AF49" s="13">
        <v>1110175</v>
      </c>
      <c r="AG49" s="13">
        <v>744559</v>
      </c>
      <c r="AH49" s="13">
        <v>48961</v>
      </c>
      <c r="AI49" s="13">
        <v>0</v>
      </c>
      <c r="AJ49" s="13">
        <v>792118</v>
      </c>
      <c r="AK49" s="13">
        <v>1358394</v>
      </c>
      <c r="AL49" s="13">
        <v>270239</v>
      </c>
      <c r="AM49" s="13">
        <v>90808</v>
      </c>
      <c r="AN49" s="13">
        <v>34244</v>
      </c>
      <c r="AO49" s="13">
        <v>115823</v>
      </c>
      <c r="AP49" s="13">
        <v>600000</v>
      </c>
      <c r="AQ49" s="13">
        <v>401774</v>
      </c>
      <c r="AR49" s="13">
        <v>961536</v>
      </c>
      <c r="AS49" s="13">
        <v>9528911</v>
      </c>
      <c r="AT49" s="13">
        <v>21361207</v>
      </c>
      <c r="AU49" s="13">
        <v>1375933</v>
      </c>
      <c r="AV49" s="13">
        <v>764918</v>
      </c>
      <c r="AW49" s="13">
        <v>200821</v>
      </c>
      <c r="AX49" s="13">
        <v>4349839</v>
      </c>
      <c r="AY49" s="13">
        <v>422302</v>
      </c>
      <c r="AZ49" s="13">
        <v>5661987</v>
      </c>
      <c r="BA49" s="13">
        <v>950694</v>
      </c>
      <c r="BB49" s="13">
        <v>16047403</v>
      </c>
      <c r="BC49" s="13">
        <v>7108610</v>
      </c>
      <c r="BD49" s="13">
        <v>172954</v>
      </c>
      <c r="BE49" s="13">
        <v>1740660</v>
      </c>
      <c r="BF49" s="13">
        <v>316288</v>
      </c>
      <c r="BG49" s="13">
        <v>773930</v>
      </c>
      <c r="BH49" s="13">
        <v>813521</v>
      </c>
      <c r="BI49" s="13">
        <v>216675</v>
      </c>
      <c r="BJ49" s="13">
        <v>175072</v>
      </c>
      <c r="BK49" s="13">
        <v>242666</v>
      </c>
      <c r="BL49" s="13">
        <v>95697</v>
      </c>
      <c r="BM49" s="13">
        <v>70216</v>
      </c>
      <c r="BN49" s="13">
        <v>771829</v>
      </c>
      <c r="BO49" s="13">
        <v>89856</v>
      </c>
      <c r="BP49" s="13">
        <v>109328</v>
      </c>
      <c r="BQ49" s="55">
        <v>72298</v>
      </c>
      <c r="BR49" s="60">
        <f t="shared" si="0"/>
        <v>124148068</v>
      </c>
    </row>
    <row r="50" spans="1:70" x14ac:dyDescent="0.25">
      <c r="A50" s="10"/>
      <c r="B50" s="11">
        <v>331.33</v>
      </c>
      <c r="C50" s="12" t="s">
        <v>47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39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55">
        <v>0</v>
      </c>
      <c r="BR50" s="60">
        <f t="shared" si="0"/>
        <v>39</v>
      </c>
    </row>
    <row r="51" spans="1:70" x14ac:dyDescent="0.25">
      <c r="A51" s="10"/>
      <c r="B51" s="11">
        <v>331.34</v>
      </c>
      <c r="C51" s="12" t="s">
        <v>48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90909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55">
        <v>0</v>
      </c>
      <c r="BR51" s="60">
        <f t="shared" si="0"/>
        <v>90909</v>
      </c>
    </row>
    <row r="52" spans="1:70" x14ac:dyDescent="0.25">
      <c r="A52" s="10"/>
      <c r="B52" s="11">
        <v>331.35</v>
      </c>
      <c r="C52" s="12" t="s">
        <v>49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173044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5000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333722</v>
      </c>
      <c r="BP52" s="13">
        <v>0</v>
      </c>
      <c r="BQ52" s="55">
        <v>0</v>
      </c>
      <c r="BR52" s="60">
        <f t="shared" si="0"/>
        <v>511766</v>
      </c>
    </row>
    <row r="53" spans="1:70" x14ac:dyDescent="0.25">
      <c r="A53" s="10"/>
      <c r="B53" s="11">
        <v>331.39</v>
      </c>
      <c r="C53" s="12" t="s">
        <v>50</v>
      </c>
      <c r="D53" s="13">
        <v>5224</v>
      </c>
      <c r="E53" s="13">
        <v>174018</v>
      </c>
      <c r="F53" s="13">
        <v>526279</v>
      </c>
      <c r="G53" s="13">
        <v>0</v>
      </c>
      <c r="H53" s="13">
        <v>1729768</v>
      </c>
      <c r="I53" s="13">
        <v>884000</v>
      </c>
      <c r="J53" s="13">
        <v>0</v>
      </c>
      <c r="K53" s="13">
        <v>81534</v>
      </c>
      <c r="L53" s="13">
        <v>0</v>
      </c>
      <c r="M53" s="13">
        <v>0</v>
      </c>
      <c r="N53" s="13">
        <v>186104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718172</v>
      </c>
      <c r="U53" s="13">
        <v>0</v>
      </c>
      <c r="V53" s="13">
        <v>0</v>
      </c>
      <c r="W53" s="13">
        <v>0</v>
      </c>
      <c r="X53" s="13">
        <v>20879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885900</v>
      </c>
      <c r="AE53" s="13">
        <v>0</v>
      </c>
      <c r="AF53" s="13">
        <v>0</v>
      </c>
      <c r="AG53" s="13">
        <v>3257423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165000</v>
      </c>
      <c r="AQ53" s="13">
        <v>0</v>
      </c>
      <c r="AR53" s="13">
        <v>-14922</v>
      </c>
      <c r="AS53" s="13">
        <v>1038290</v>
      </c>
      <c r="AT53" s="13">
        <v>77907</v>
      </c>
      <c r="AU53" s="13">
        <v>0</v>
      </c>
      <c r="AV53" s="13">
        <v>-2658</v>
      </c>
      <c r="AW53" s="13">
        <v>0</v>
      </c>
      <c r="AX53" s="13">
        <v>221564</v>
      </c>
      <c r="AY53" s="13">
        <v>0</v>
      </c>
      <c r="AZ53" s="13">
        <v>2176416</v>
      </c>
      <c r="BA53" s="13">
        <v>765921</v>
      </c>
      <c r="BB53" s="13">
        <v>830840</v>
      </c>
      <c r="BC53" s="13">
        <v>0</v>
      </c>
      <c r="BD53" s="13">
        <v>28118</v>
      </c>
      <c r="BE53" s="13">
        <v>42744</v>
      </c>
      <c r="BF53" s="13">
        <v>907600</v>
      </c>
      <c r="BG53" s="13">
        <v>15458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19505</v>
      </c>
      <c r="BO53" s="13">
        <v>0</v>
      </c>
      <c r="BP53" s="13">
        <v>0</v>
      </c>
      <c r="BQ53" s="55">
        <v>0</v>
      </c>
      <c r="BR53" s="60">
        <f t="shared" si="0"/>
        <v>14741084</v>
      </c>
    </row>
    <row r="54" spans="1:70" x14ac:dyDescent="0.25">
      <c r="A54" s="10"/>
      <c r="B54" s="11">
        <v>331.41</v>
      </c>
      <c r="C54" s="12" t="s">
        <v>51</v>
      </c>
      <c r="D54" s="13">
        <v>0</v>
      </c>
      <c r="E54" s="13">
        <v>0</v>
      </c>
      <c r="F54" s="13">
        <v>0</v>
      </c>
      <c r="G54" s="13">
        <v>0</v>
      </c>
      <c r="H54" s="13">
        <v>207834</v>
      </c>
      <c r="I54" s="13">
        <v>15984000</v>
      </c>
      <c r="J54" s="13">
        <v>0</v>
      </c>
      <c r="K54" s="13">
        <v>0</v>
      </c>
      <c r="L54" s="13">
        <v>51702</v>
      </c>
      <c r="M54" s="13">
        <v>0</v>
      </c>
      <c r="N54" s="13">
        <v>606911</v>
      </c>
      <c r="O54" s="13">
        <v>0</v>
      </c>
      <c r="P54" s="13">
        <v>0</v>
      </c>
      <c r="Q54" s="13">
        <v>76084</v>
      </c>
      <c r="R54" s="13">
        <v>0</v>
      </c>
      <c r="S54" s="13">
        <v>8584778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18012436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5444773</v>
      </c>
      <c r="AU54" s="13">
        <v>0</v>
      </c>
      <c r="AV54" s="13">
        <v>4500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11325</v>
      </c>
      <c r="BG54" s="13">
        <v>1080363</v>
      </c>
      <c r="BH54" s="13">
        <v>0</v>
      </c>
      <c r="BI54" s="13">
        <v>0</v>
      </c>
      <c r="BJ54" s="13">
        <v>0</v>
      </c>
      <c r="BK54" s="13">
        <v>58467</v>
      </c>
      <c r="BL54" s="13">
        <v>70554</v>
      </c>
      <c r="BM54" s="13">
        <v>0</v>
      </c>
      <c r="BN54" s="13">
        <v>0</v>
      </c>
      <c r="BO54" s="13">
        <v>0</v>
      </c>
      <c r="BP54" s="13">
        <v>0</v>
      </c>
      <c r="BQ54" s="55">
        <v>0</v>
      </c>
      <c r="BR54" s="60">
        <f t="shared" si="0"/>
        <v>50193727</v>
      </c>
    </row>
    <row r="55" spans="1:70" x14ac:dyDescent="0.25">
      <c r="A55" s="10"/>
      <c r="B55" s="11">
        <v>331.42</v>
      </c>
      <c r="C55" s="12" t="s">
        <v>52</v>
      </c>
      <c r="D55" s="13">
        <v>0</v>
      </c>
      <c r="E55" s="13">
        <v>0</v>
      </c>
      <c r="F55" s="13">
        <v>0</v>
      </c>
      <c r="G55" s="13">
        <v>0</v>
      </c>
      <c r="H55" s="13">
        <v>5474332</v>
      </c>
      <c r="I55" s="13">
        <v>13315000</v>
      </c>
      <c r="J55" s="13">
        <v>0</v>
      </c>
      <c r="K55" s="13">
        <v>0</v>
      </c>
      <c r="L55" s="13">
        <v>525391</v>
      </c>
      <c r="M55" s="13">
        <v>0</v>
      </c>
      <c r="N55" s="13">
        <v>3163454</v>
      </c>
      <c r="O55" s="13">
        <v>0</v>
      </c>
      <c r="P55" s="13">
        <v>44313</v>
      </c>
      <c r="Q55" s="13">
        <v>0</v>
      </c>
      <c r="R55" s="13">
        <v>4148587</v>
      </c>
      <c r="S55" s="13">
        <v>525264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2907192</v>
      </c>
      <c r="AC55" s="13">
        <v>0</v>
      </c>
      <c r="AD55" s="13">
        <v>0</v>
      </c>
      <c r="AE55" s="13">
        <v>0</v>
      </c>
      <c r="AF55" s="13">
        <v>1794438</v>
      </c>
      <c r="AG55" s="13">
        <v>0</v>
      </c>
      <c r="AH55" s="13">
        <v>0</v>
      </c>
      <c r="AI55" s="13">
        <v>0</v>
      </c>
      <c r="AJ55" s="13">
        <v>0</v>
      </c>
      <c r="AK55" s="13">
        <v>4344312</v>
      </c>
      <c r="AL55" s="13">
        <v>0</v>
      </c>
      <c r="AM55" s="13">
        <v>297085</v>
      </c>
      <c r="AN55" s="13">
        <v>0</v>
      </c>
      <c r="AO55" s="13">
        <v>0</v>
      </c>
      <c r="AP55" s="13">
        <v>5096000</v>
      </c>
      <c r="AQ55" s="13">
        <v>0</v>
      </c>
      <c r="AR55" s="13">
        <v>1429624</v>
      </c>
      <c r="AS55" s="13">
        <v>0</v>
      </c>
      <c r="AT55" s="13">
        <v>0</v>
      </c>
      <c r="AU55" s="13">
        <v>0</v>
      </c>
      <c r="AV55" s="13">
        <v>2036091</v>
      </c>
      <c r="AW55" s="13">
        <v>0</v>
      </c>
      <c r="AX55" s="13">
        <v>0</v>
      </c>
      <c r="AY55" s="13">
        <v>0</v>
      </c>
      <c r="AZ55" s="13">
        <v>1890715</v>
      </c>
      <c r="BA55" s="13">
        <v>2928588</v>
      </c>
      <c r="BB55" s="13">
        <v>0</v>
      </c>
      <c r="BC55" s="13">
        <v>245377</v>
      </c>
      <c r="BD55" s="13">
        <v>0</v>
      </c>
      <c r="BE55" s="13">
        <v>0</v>
      </c>
      <c r="BF55" s="13">
        <v>1971847</v>
      </c>
      <c r="BG55" s="13">
        <v>0</v>
      </c>
      <c r="BH55" s="13">
        <v>11750003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55">
        <v>0</v>
      </c>
      <c r="BR55" s="60">
        <f t="shared" si="0"/>
        <v>63887613</v>
      </c>
    </row>
    <row r="56" spans="1:70" x14ac:dyDescent="0.25">
      <c r="A56" s="10"/>
      <c r="B56" s="11">
        <v>331.49</v>
      </c>
      <c r="C56" s="12" t="s">
        <v>53</v>
      </c>
      <c r="D56" s="13">
        <v>144</v>
      </c>
      <c r="E56" s="13">
        <v>0</v>
      </c>
      <c r="F56" s="13">
        <v>5262981</v>
      </c>
      <c r="G56" s="13">
        <v>0</v>
      </c>
      <c r="H56" s="13">
        <v>0</v>
      </c>
      <c r="I56" s="13">
        <v>635000</v>
      </c>
      <c r="J56" s="13">
        <v>3651494</v>
      </c>
      <c r="K56" s="13">
        <v>4066725</v>
      </c>
      <c r="L56" s="13">
        <v>361949</v>
      </c>
      <c r="M56" s="13">
        <v>0</v>
      </c>
      <c r="N56" s="13">
        <v>2946624</v>
      </c>
      <c r="O56" s="13">
        <v>0</v>
      </c>
      <c r="P56" s="13">
        <v>48378</v>
      </c>
      <c r="Q56" s="13">
        <v>816286</v>
      </c>
      <c r="R56" s="13">
        <v>0</v>
      </c>
      <c r="S56" s="13">
        <v>0</v>
      </c>
      <c r="T56" s="13">
        <v>0</v>
      </c>
      <c r="U56" s="13">
        <v>421266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861457</v>
      </c>
      <c r="AC56" s="13">
        <v>0</v>
      </c>
      <c r="AD56" s="13">
        <v>2584721</v>
      </c>
      <c r="AE56" s="13">
        <v>2293343</v>
      </c>
      <c r="AF56" s="13">
        <v>1224983</v>
      </c>
      <c r="AG56" s="13">
        <v>82657</v>
      </c>
      <c r="AH56" s="13">
        <v>0</v>
      </c>
      <c r="AI56" s="13">
        <v>0</v>
      </c>
      <c r="AJ56" s="13">
        <v>4251553</v>
      </c>
      <c r="AK56" s="13">
        <v>280169</v>
      </c>
      <c r="AL56" s="13">
        <v>0</v>
      </c>
      <c r="AM56" s="13">
        <v>87465</v>
      </c>
      <c r="AN56" s="13">
        <v>0</v>
      </c>
      <c r="AO56" s="13">
        <v>1913965</v>
      </c>
      <c r="AP56" s="13">
        <v>1028000</v>
      </c>
      <c r="AQ56" s="13">
        <v>5230196</v>
      </c>
      <c r="AR56" s="13">
        <v>81614</v>
      </c>
      <c r="AS56" s="13">
        <v>124114321</v>
      </c>
      <c r="AT56" s="13">
        <v>708600</v>
      </c>
      <c r="AU56" s="13">
        <v>1274</v>
      </c>
      <c r="AV56" s="13">
        <v>1123458</v>
      </c>
      <c r="AW56" s="13">
        <v>0</v>
      </c>
      <c r="AX56" s="13">
        <v>4902531</v>
      </c>
      <c r="AY56" s="13">
        <v>15363611</v>
      </c>
      <c r="AZ56" s="13">
        <v>6785030</v>
      </c>
      <c r="BA56" s="13">
        <v>1368290</v>
      </c>
      <c r="BB56" s="13">
        <v>1230091</v>
      </c>
      <c r="BC56" s="13">
        <v>554099</v>
      </c>
      <c r="BD56" s="13">
        <v>338445</v>
      </c>
      <c r="BE56" s="13">
        <v>1863021</v>
      </c>
      <c r="BF56" s="13">
        <v>0</v>
      </c>
      <c r="BG56" s="13">
        <v>114343</v>
      </c>
      <c r="BH56" s="13">
        <v>633235</v>
      </c>
      <c r="BI56" s="13">
        <v>543591</v>
      </c>
      <c r="BJ56" s="13">
        <v>379138</v>
      </c>
      <c r="BK56" s="13">
        <v>0</v>
      </c>
      <c r="BL56" s="13">
        <v>16873</v>
      </c>
      <c r="BM56" s="13">
        <v>2574</v>
      </c>
      <c r="BN56" s="13">
        <v>12360854</v>
      </c>
      <c r="BO56" s="13">
        <v>0</v>
      </c>
      <c r="BP56" s="13">
        <v>2326003</v>
      </c>
      <c r="BQ56" s="55">
        <v>0</v>
      </c>
      <c r="BR56" s="60">
        <f t="shared" si="0"/>
        <v>212860352</v>
      </c>
    </row>
    <row r="57" spans="1:70" x14ac:dyDescent="0.25">
      <c r="A57" s="10"/>
      <c r="B57" s="11">
        <v>331.5</v>
      </c>
      <c r="C57" s="12" t="s">
        <v>54</v>
      </c>
      <c r="D57" s="13">
        <v>89179</v>
      </c>
      <c r="E57" s="13">
        <v>0</v>
      </c>
      <c r="F57" s="13">
        <v>65967</v>
      </c>
      <c r="G57" s="13">
        <v>56677</v>
      </c>
      <c r="H57" s="13">
        <v>15945045</v>
      </c>
      <c r="I57" s="13">
        <v>4252000</v>
      </c>
      <c r="J57" s="13">
        <v>7248</v>
      </c>
      <c r="K57" s="13">
        <v>2143788</v>
      </c>
      <c r="L57" s="13">
        <v>2288427</v>
      </c>
      <c r="M57" s="13">
        <v>0</v>
      </c>
      <c r="N57" s="13">
        <v>3022701</v>
      </c>
      <c r="O57" s="13">
        <v>86684</v>
      </c>
      <c r="P57" s="13">
        <v>0</v>
      </c>
      <c r="Q57" s="13">
        <v>596850</v>
      </c>
      <c r="R57" s="13">
        <v>3176567</v>
      </c>
      <c r="S57" s="13">
        <v>1560932</v>
      </c>
      <c r="T57" s="13">
        <v>129478</v>
      </c>
      <c r="U57" s="13">
        <v>0</v>
      </c>
      <c r="V57" s="13">
        <v>350000</v>
      </c>
      <c r="W57" s="13">
        <v>1115431</v>
      </c>
      <c r="X57" s="13">
        <v>0</v>
      </c>
      <c r="Y57" s="13">
        <v>0</v>
      </c>
      <c r="Z57" s="13">
        <v>203562</v>
      </c>
      <c r="AA57" s="13">
        <v>185698</v>
      </c>
      <c r="AB57" s="13">
        <v>149049</v>
      </c>
      <c r="AC57" s="13">
        <v>0</v>
      </c>
      <c r="AD57" s="13">
        <v>6764099</v>
      </c>
      <c r="AE57" s="13">
        <v>0</v>
      </c>
      <c r="AF57" s="13">
        <v>1539848</v>
      </c>
      <c r="AG57" s="13">
        <v>0</v>
      </c>
      <c r="AH57" s="13">
        <v>0</v>
      </c>
      <c r="AI57" s="13">
        <v>0</v>
      </c>
      <c r="AJ57" s="13">
        <v>4147226</v>
      </c>
      <c r="AK57" s="13">
        <v>6835222</v>
      </c>
      <c r="AL57" s="13">
        <v>185625</v>
      </c>
      <c r="AM57" s="13">
        <v>61799</v>
      </c>
      <c r="AN57" s="13">
        <v>0</v>
      </c>
      <c r="AO57" s="13">
        <v>0</v>
      </c>
      <c r="AP57" s="13">
        <v>2629000</v>
      </c>
      <c r="AQ57" s="13">
        <v>2947883</v>
      </c>
      <c r="AR57" s="13">
        <v>0</v>
      </c>
      <c r="AS57" s="13">
        <v>247165400</v>
      </c>
      <c r="AT57" s="13">
        <v>280578</v>
      </c>
      <c r="AU57" s="13">
        <v>0</v>
      </c>
      <c r="AV57" s="13">
        <v>451365</v>
      </c>
      <c r="AW57" s="13">
        <v>0</v>
      </c>
      <c r="AX57" s="13">
        <v>21233910</v>
      </c>
      <c r="AY57" s="13">
        <v>13656384</v>
      </c>
      <c r="AZ57" s="13">
        <v>7613225</v>
      </c>
      <c r="BA57" s="13">
        <v>4594517</v>
      </c>
      <c r="BB57" s="13">
        <v>3904437</v>
      </c>
      <c r="BC57" s="13">
        <v>3248469</v>
      </c>
      <c r="BD57" s="13">
        <v>68905</v>
      </c>
      <c r="BE57" s="13">
        <v>0</v>
      </c>
      <c r="BF57" s="13">
        <v>998851</v>
      </c>
      <c r="BG57" s="13">
        <v>563669</v>
      </c>
      <c r="BH57" s="13">
        <v>3021754</v>
      </c>
      <c r="BI57" s="13">
        <v>4956535</v>
      </c>
      <c r="BJ57" s="13">
        <v>0</v>
      </c>
      <c r="BK57" s="13">
        <v>33692</v>
      </c>
      <c r="BL57" s="13">
        <v>1047669</v>
      </c>
      <c r="BM57" s="13">
        <v>74320</v>
      </c>
      <c r="BN57" s="13">
        <v>20008777</v>
      </c>
      <c r="BO57" s="13">
        <v>1319757</v>
      </c>
      <c r="BP57" s="13">
        <v>3045433</v>
      </c>
      <c r="BQ57" s="55">
        <v>513380</v>
      </c>
      <c r="BR57" s="60">
        <f t="shared" si="0"/>
        <v>398337012</v>
      </c>
    </row>
    <row r="58" spans="1:70" x14ac:dyDescent="0.25">
      <c r="A58" s="10"/>
      <c r="B58" s="11">
        <v>331.61</v>
      </c>
      <c r="C58" s="12" t="s">
        <v>55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26856000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3413877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80041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31131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3235399</v>
      </c>
      <c r="BF58" s="13">
        <v>43922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601626</v>
      </c>
      <c r="BO58" s="13">
        <v>0</v>
      </c>
      <c r="BP58" s="13">
        <v>0</v>
      </c>
      <c r="BQ58" s="55">
        <v>0</v>
      </c>
      <c r="BR58" s="60">
        <f t="shared" si="0"/>
        <v>34261996</v>
      </c>
    </row>
    <row r="59" spans="1:70" x14ac:dyDescent="0.25">
      <c r="A59" s="10"/>
      <c r="B59" s="11">
        <v>331.62</v>
      </c>
      <c r="C59" s="12" t="s">
        <v>56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7259000</v>
      </c>
      <c r="J59" s="13">
        <v>73590</v>
      </c>
      <c r="K59" s="13">
        <v>318376</v>
      </c>
      <c r="L59" s="13">
        <v>0</v>
      </c>
      <c r="M59" s="13">
        <v>25597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46448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894744</v>
      </c>
      <c r="AG59" s="13">
        <v>0</v>
      </c>
      <c r="AH59" s="13">
        <v>0</v>
      </c>
      <c r="AI59" s="13">
        <v>0</v>
      </c>
      <c r="AJ59" s="13">
        <v>0</v>
      </c>
      <c r="AK59" s="13">
        <v>1521984</v>
      </c>
      <c r="AL59" s="13">
        <v>0</v>
      </c>
      <c r="AM59" s="13">
        <v>0</v>
      </c>
      <c r="AN59" s="13">
        <v>0</v>
      </c>
      <c r="AO59" s="13">
        <v>0</v>
      </c>
      <c r="AP59" s="13">
        <v>54000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1407934</v>
      </c>
      <c r="AY59" s="13">
        <v>0</v>
      </c>
      <c r="AZ59" s="13">
        <v>180788</v>
      </c>
      <c r="BA59" s="13">
        <v>810786</v>
      </c>
      <c r="BB59" s="13">
        <v>1740918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1382898</v>
      </c>
      <c r="BO59" s="13">
        <v>0</v>
      </c>
      <c r="BP59" s="13">
        <v>0</v>
      </c>
      <c r="BQ59" s="55">
        <v>0</v>
      </c>
      <c r="BR59" s="60">
        <f t="shared" si="0"/>
        <v>15717063</v>
      </c>
    </row>
    <row r="60" spans="1:70" x14ac:dyDescent="0.25">
      <c r="A60" s="10"/>
      <c r="B60" s="11">
        <v>331.65</v>
      </c>
      <c r="C60" s="12" t="s">
        <v>57</v>
      </c>
      <c r="D60" s="13">
        <v>0</v>
      </c>
      <c r="E60" s="13">
        <v>81727</v>
      </c>
      <c r="F60" s="13">
        <v>0</v>
      </c>
      <c r="G60" s="13">
        <v>148517</v>
      </c>
      <c r="H60" s="13">
        <v>58236</v>
      </c>
      <c r="I60" s="13">
        <v>0</v>
      </c>
      <c r="J60" s="13">
        <v>87574</v>
      </c>
      <c r="K60" s="13">
        <v>0</v>
      </c>
      <c r="L60" s="13">
        <v>248924</v>
      </c>
      <c r="M60" s="13">
        <v>579668</v>
      </c>
      <c r="N60" s="13">
        <v>0</v>
      </c>
      <c r="O60" s="13">
        <v>77269</v>
      </c>
      <c r="P60" s="13">
        <v>0</v>
      </c>
      <c r="Q60" s="13">
        <v>0</v>
      </c>
      <c r="R60" s="13">
        <v>765227</v>
      </c>
      <c r="S60" s="13">
        <v>163662</v>
      </c>
      <c r="T60" s="13">
        <v>39158</v>
      </c>
      <c r="U60" s="13">
        <v>227196</v>
      </c>
      <c r="V60" s="13">
        <v>81172</v>
      </c>
      <c r="W60" s="13">
        <v>75833</v>
      </c>
      <c r="X60" s="13">
        <v>126592</v>
      </c>
      <c r="Y60" s="13">
        <v>0</v>
      </c>
      <c r="Z60" s="13">
        <v>59337</v>
      </c>
      <c r="AA60" s="13">
        <v>0</v>
      </c>
      <c r="AB60" s="13">
        <v>363294</v>
      </c>
      <c r="AC60" s="13">
        <v>0</v>
      </c>
      <c r="AD60" s="13">
        <v>1201499</v>
      </c>
      <c r="AE60" s="13">
        <v>106365</v>
      </c>
      <c r="AF60" s="13">
        <v>0</v>
      </c>
      <c r="AG60" s="13">
        <v>113014</v>
      </c>
      <c r="AH60" s="13">
        <v>96369</v>
      </c>
      <c r="AI60" s="13">
        <v>0</v>
      </c>
      <c r="AJ60" s="13">
        <v>228917</v>
      </c>
      <c r="AK60" s="13">
        <v>1039670</v>
      </c>
      <c r="AL60" s="13">
        <v>237107</v>
      </c>
      <c r="AM60" s="13">
        <v>99169</v>
      </c>
      <c r="AN60" s="13">
        <v>42051</v>
      </c>
      <c r="AO60" s="13">
        <v>0</v>
      </c>
      <c r="AP60" s="13">
        <v>0</v>
      </c>
      <c r="AQ60" s="13">
        <v>0</v>
      </c>
      <c r="AR60" s="13">
        <v>289829</v>
      </c>
      <c r="AS60" s="13">
        <v>0</v>
      </c>
      <c r="AT60" s="13">
        <v>247893</v>
      </c>
      <c r="AU60" s="13">
        <v>123084</v>
      </c>
      <c r="AV60" s="13">
        <v>945905</v>
      </c>
      <c r="AW60" s="13">
        <v>88625</v>
      </c>
      <c r="AX60" s="13">
        <v>1241215</v>
      </c>
      <c r="AY60" s="13">
        <v>0</v>
      </c>
      <c r="AZ60" s="13">
        <v>0</v>
      </c>
      <c r="BA60" s="13">
        <v>0</v>
      </c>
      <c r="BB60" s="13">
        <v>773319</v>
      </c>
      <c r="BC60" s="13">
        <v>301293</v>
      </c>
      <c r="BD60" s="13">
        <v>245974</v>
      </c>
      <c r="BE60" s="13">
        <v>0</v>
      </c>
      <c r="BF60" s="13">
        <v>0</v>
      </c>
      <c r="BG60" s="13">
        <v>1937</v>
      </c>
      <c r="BH60" s="13">
        <v>0</v>
      </c>
      <c r="BI60" s="13">
        <v>837639</v>
      </c>
      <c r="BJ60" s="13">
        <v>0</v>
      </c>
      <c r="BK60" s="13">
        <v>252208</v>
      </c>
      <c r="BL60" s="13">
        <v>0</v>
      </c>
      <c r="BM60" s="13">
        <v>129604</v>
      </c>
      <c r="BN60" s="13">
        <v>736148</v>
      </c>
      <c r="BO60" s="13">
        <v>47195</v>
      </c>
      <c r="BP60" s="13">
        <v>77369</v>
      </c>
      <c r="BQ60" s="55">
        <v>53747</v>
      </c>
      <c r="BR60" s="60">
        <f t="shared" si="0"/>
        <v>12740531</v>
      </c>
    </row>
    <row r="61" spans="1:70" x14ac:dyDescent="0.25">
      <c r="A61" s="10"/>
      <c r="B61" s="11">
        <v>331.69</v>
      </c>
      <c r="C61" s="12" t="s">
        <v>58</v>
      </c>
      <c r="D61" s="13">
        <v>812215</v>
      </c>
      <c r="E61" s="13">
        <v>0</v>
      </c>
      <c r="F61" s="13">
        <v>0</v>
      </c>
      <c r="G61" s="13">
        <v>0</v>
      </c>
      <c r="H61" s="13">
        <v>1994634</v>
      </c>
      <c r="I61" s="13">
        <v>882000</v>
      </c>
      <c r="J61" s="13">
        <v>0</v>
      </c>
      <c r="K61" s="13">
        <v>468669</v>
      </c>
      <c r="L61" s="13">
        <v>764700</v>
      </c>
      <c r="M61" s="13">
        <v>0</v>
      </c>
      <c r="N61" s="13">
        <v>1221049</v>
      </c>
      <c r="O61" s="13">
        <v>0</v>
      </c>
      <c r="P61" s="13">
        <v>371505</v>
      </c>
      <c r="Q61" s="13">
        <v>0</v>
      </c>
      <c r="R61" s="13">
        <v>0</v>
      </c>
      <c r="S61" s="13">
        <v>338776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244164</v>
      </c>
      <c r="Z61" s="13">
        <v>135597</v>
      </c>
      <c r="AA61" s="13">
        <v>0</v>
      </c>
      <c r="AB61" s="13">
        <v>0</v>
      </c>
      <c r="AC61" s="13">
        <v>114884</v>
      </c>
      <c r="AD61" s="13">
        <v>43436976</v>
      </c>
      <c r="AE61" s="13">
        <v>0</v>
      </c>
      <c r="AF61" s="13">
        <v>2220689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6372</v>
      </c>
      <c r="AN61" s="13">
        <v>0</v>
      </c>
      <c r="AO61" s="13">
        <v>42396</v>
      </c>
      <c r="AP61" s="13">
        <v>139000</v>
      </c>
      <c r="AQ61" s="13">
        <v>289312</v>
      </c>
      <c r="AR61" s="13">
        <v>369732</v>
      </c>
      <c r="AS61" s="13">
        <v>135300431</v>
      </c>
      <c r="AT61" s="13">
        <v>746259</v>
      </c>
      <c r="AU61" s="13">
        <v>0</v>
      </c>
      <c r="AV61" s="13">
        <v>0</v>
      </c>
      <c r="AW61" s="13">
        <v>171312</v>
      </c>
      <c r="AX61" s="13">
        <v>31189160</v>
      </c>
      <c r="AY61" s="13">
        <v>2804358</v>
      </c>
      <c r="AZ61" s="13">
        <v>15618248</v>
      </c>
      <c r="BA61" s="13">
        <v>0</v>
      </c>
      <c r="BB61" s="13">
        <v>812382</v>
      </c>
      <c r="BC61" s="13">
        <v>2132182</v>
      </c>
      <c r="BD61" s="13">
        <v>0</v>
      </c>
      <c r="BE61" s="13">
        <v>142343</v>
      </c>
      <c r="BF61" s="13">
        <v>739682</v>
      </c>
      <c r="BG61" s="13">
        <v>0</v>
      </c>
      <c r="BH61" s="13">
        <v>150969</v>
      </c>
      <c r="BI61" s="13">
        <v>287012</v>
      </c>
      <c r="BJ61" s="13">
        <v>147406</v>
      </c>
      <c r="BK61" s="13">
        <v>0</v>
      </c>
      <c r="BL61" s="13">
        <v>0</v>
      </c>
      <c r="BM61" s="13">
        <v>0</v>
      </c>
      <c r="BN61" s="13">
        <v>1232131</v>
      </c>
      <c r="BO61" s="13">
        <v>0</v>
      </c>
      <c r="BP61" s="13">
        <v>7485</v>
      </c>
      <c r="BQ61" s="55">
        <v>0</v>
      </c>
      <c r="BR61" s="60">
        <f t="shared" si="0"/>
        <v>245334030</v>
      </c>
    </row>
    <row r="62" spans="1:70" x14ac:dyDescent="0.25">
      <c r="A62" s="10"/>
      <c r="B62" s="11">
        <v>331.7</v>
      </c>
      <c r="C62" s="12" t="s">
        <v>59</v>
      </c>
      <c r="D62" s="13">
        <v>0</v>
      </c>
      <c r="E62" s="13">
        <v>0</v>
      </c>
      <c r="F62" s="13">
        <v>14520</v>
      </c>
      <c r="G62" s="13">
        <v>0</v>
      </c>
      <c r="H62" s="13">
        <v>291966</v>
      </c>
      <c r="I62" s="13">
        <v>92000</v>
      </c>
      <c r="J62" s="13">
        <v>0</v>
      </c>
      <c r="K62" s="13">
        <v>0</v>
      </c>
      <c r="L62" s="13">
        <v>0</v>
      </c>
      <c r="M62" s="13">
        <v>0</v>
      </c>
      <c r="N62" s="13">
        <v>100892</v>
      </c>
      <c r="O62" s="13">
        <v>0</v>
      </c>
      <c r="P62" s="13">
        <v>0</v>
      </c>
      <c r="Q62" s="13">
        <v>0</v>
      </c>
      <c r="R62" s="13">
        <v>101134</v>
      </c>
      <c r="S62" s="13">
        <v>138773</v>
      </c>
      <c r="T62" s="13">
        <v>0</v>
      </c>
      <c r="U62" s="13">
        <v>32179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247838</v>
      </c>
      <c r="AC62" s="13">
        <v>0</v>
      </c>
      <c r="AD62" s="13">
        <v>0</v>
      </c>
      <c r="AE62" s="13">
        <v>0</v>
      </c>
      <c r="AF62" s="13">
        <v>144000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143000</v>
      </c>
      <c r="AQ62" s="13">
        <v>0</v>
      </c>
      <c r="AR62" s="13">
        <v>13653</v>
      </c>
      <c r="AS62" s="13">
        <v>116764</v>
      </c>
      <c r="AT62" s="13">
        <v>82850</v>
      </c>
      <c r="AU62" s="13">
        <v>35637</v>
      </c>
      <c r="AV62" s="13">
        <v>0</v>
      </c>
      <c r="AW62" s="13">
        <v>121343</v>
      </c>
      <c r="AX62" s="13">
        <v>0</v>
      </c>
      <c r="AY62" s="13">
        <v>0</v>
      </c>
      <c r="AZ62" s="13">
        <v>0</v>
      </c>
      <c r="BA62" s="13">
        <v>9500</v>
      </c>
      <c r="BB62" s="13">
        <v>56986</v>
      </c>
      <c r="BC62" s="13">
        <v>12469</v>
      </c>
      <c r="BD62" s="13">
        <v>75851</v>
      </c>
      <c r="BE62" s="13">
        <v>0</v>
      </c>
      <c r="BF62" s="13">
        <v>0</v>
      </c>
      <c r="BG62" s="13">
        <v>0</v>
      </c>
      <c r="BH62" s="13">
        <v>36586</v>
      </c>
      <c r="BI62" s="13">
        <v>6005</v>
      </c>
      <c r="BJ62" s="13">
        <v>0</v>
      </c>
      <c r="BK62" s="13">
        <v>0</v>
      </c>
      <c r="BL62" s="13">
        <v>0</v>
      </c>
      <c r="BM62" s="13">
        <v>1797</v>
      </c>
      <c r="BN62" s="13">
        <v>4505171</v>
      </c>
      <c r="BO62" s="13">
        <v>0</v>
      </c>
      <c r="BP62" s="13">
        <v>0</v>
      </c>
      <c r="BQ62" s="55">
        <v>0</v>
      </c>
      <c r="BR62" s="60">
        <f t="shared" ref="BR62:BR118" si="2">SUM(D62:BQ62)</f>
        <v>6380914</v>
      </c>
    </row>
    <row r="63" spans="1:70" x14ac:dyDescent="0.25">
      <c r="A63" s="10"/>
      <c r="B63" s="11">
        <v>331.81</v>
      </c>
      <c r="C63" s="12" t="s">
        <v>60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944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1153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13114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55">
        <v>0</v>
      </c>
      <c r="BR63" s="60">
        <f t="shared" si="2"/>
        <v>15211</v>
      </c>
    </row>
    <row r="64" spans="1:70" x14ac:dyDescent="0.25">
      <c r="A64" s="10"/>
      <c r="B64" s="11">
        <v>331.82</v>
      </c>
      <c r="C64" s="12" t="s">
        <v>61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15266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773579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387378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55">
        <v>0</v>
      </c>
      <c r="BR64" s="60">
        <f t="shared" si="2"/>
        <v>1176223</v>
      </c>
    </row>
    <row r="65" spans="1:70" x14ac:dyDescent="0.25">
      <c r="A65" s="10"/>
      <c r="B65" s="11">
        <v>331.89</v>
      </c>
      <c r="C65" s="12" t="s">
        <v>62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212344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55">
        <v>0</v>
      </c>
      <c r="BR65" s="60">
        <f t="shared" si="2"/>
        <v>212344</v>
      </c>
    </row>
    <row r="66" spans="1:70" x14ac:dyDescent="0.25">
      <c r="A66" s="10"/>
      <c r="B66" s="11">
        <v>331.9</v>
      </c>
      <c r="C66" s="12" t="s">
        <v>63</v>
      </c>
      <c r="D66" s="13">
        <v>0</v>
      </c>
      <c r="E66" s="13">
        <v>0</v>
      </c>
      <c r="F66" s="13">
        <v>0</v>
      </c>
      <c r="G66" s="13">
        <v>24224</v>
      </c>
      <c r="H66" s="13">
        <v>100762</v>
      </c>
      <c r="I66" s="13">
        <v>175000</v>
      </c>
      <c r="J66" s="13">
        <v>0</v>
      </c>
      <c r="K66" s="13">
        <v>71183</v>
      </c>
      <c r="L66" s="13">
        <v>0</v>
      </c>
      <c r="M66" s="13">
        <v>0</v>
      </c>
      <c r="N66" s="13">
        <v>0</v>
      </c>
      <c r="O66" s="13">
        <v>33929</v>
      </c>
      <c r="P66" s="13">
        <v>3165</v>
      </c>
      <c r="Q66" s="13">
        <v>0</v>
      </c>
      <c r="R66" s="13">
        <v>147638</v>
      </c>
      <c r="S66" s="13">
        <v>0</v>
      </c>
      <c r="T66" s="13">
        <v>3150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162</v>
      </c>
      <c r="AA66" s="13">
        <v>0</v>
      </c>
      <c r="AB66" s="13">
        <v>15250</v>
      </c>
      <c r="AC66" s="13">
        <v>0</v>
      </c>
      <c r="AD66" s="13">
        <v>88433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469</v>
      </c>
      <c r="AL66" s="13">
        <v>0</v>
      </c>
      <c r="AM66" s="13">
        <v>0</v>
      </c>
      <c r="AN66" s="13">
        <v>10233</v>
      </c>
      <c r="AO66" s="13">
        <v>82981</v>
      </c>
      <c r="AP66" s="13">
        <v>0</v>
      </c>
      <c r="AQ66" s="13">
        <v>0</v>
      </c>
      <c r="AR66" s="13">
        <v>203810</v>
      </c>
      <c r="AS66" s="13">
        <v>-745998</v>
      </c>
      <c r="AT66" s="13">
        <v>0</v>
      </c>
      <c r="AU66" s="13">
        <v>0</v>
      </c>
      <c r="AV66" s="13">
        <v>2732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108000</v>
      </c>
      <c r="BH66" s="13">
        <v>309223</v>
      </c>
      <c r="BI66" s="13">
        <v>0</v>
      </c>
      <c r="BJ66" s="13">
        <v>0</v>
      </c>
      <c r="BK66" s="13">
        <v>0</v>
      </c>
      <c r="BL66" s="13">
        <v>92611</v>
      </c>
      <c r="BM66" s="13">
        <v>0</v>
      </c>
      <c r="BN66" s="13">
        <v>0</v>
      </c>
      <c r="BO66" s="13">
        <v>42852</v>
      </c>
      <c r="BP66" s="13">
        <v>0</v>
      </c>
      <c r="BQ66" s="55">
        <v>0</v>
      </c>
      <c r="BR66" s="60">
        <f t="shared" si="2"/>
        <v>769809</v>
      </c>
    </row>
    <row r="67" spans="1:70" x14ac:dyDescent="0.25">
      <c r="A67" s="10"/>
      <c r="B67" s="11">
        <v>333</v>
      </c>
      <c r="C67" s="12" t="s">
        <v>64</v>
      </c>
      <c r="D67" s="13">
        <v>0</v>
      </c>
      <c r="E67" s="13">
        <v>167529</v>
      </c>
      <c r="F67" s="13">
        <v>139587</v>
      </c>
      <c r="G67" s="13">
        <v>0</v>
      </c>
      <c r="H67" s="13">
        <v>316064</v>
      </c>
      <c r="I67" s="13">
        <v>0</v>
      </c>
      <c r="J67" s="13">
        <v>1742</v>
      </c>
      <c r="K67" s="13">
        <v>0</v>
      </c>
      <c r="L67" s="13">
        <v>58392</v>
      </c>
      <c r="M67" s="13">
        <v>0</v>
      </c>
      <c r="N67" s="13">
        <v>1357453</v>
      </c>
      <c r="O67" s="13">
        <v>223258</v>
      </c>
      <c r="P67" s="13">
        <v>0</v>
      </c>
      <c r="Q67" s="13">
        <v>205399</v>
      </c>
      <c r="R67" s="13">
        <v>44149</v>
      </c>
      <c r="S67" s="13">
        <v>0</v>
      </c>
      <c r="T67" s="13">
        <v>241683</v>
      </c>
      <c r="U67" s="13">
        <v>0</v>
      </c>
      <c r="V67" s="13">
        <v>0</v>
      </c>
      <c r="W67" s="13">
        <v>0</v>
      </c>
      <c r="X67" s="13">
        <v>1080</v>
      </c>
      <c r="Y67" s="13">
        <v>0</v>
      </c>
      <c r="Z67" s="13">
        <v>0</v>
      </c>
      <c r="AA67" s="13">
        <v>0</v>
      </c>
      <c r="AB67" s="13">
        <v>0</v>
      </c>
      <c r="AC67" s="13">
        <v>8610</v>
      </c>
      <c r="AD67" s="13">
        <v>1016</v>
      </c>
      <c r="AE67" s="13">
        <v>0</v>
      </c>
      <c r="AF67" s="13">
        <v>44578</v>
      </c>
      <c r="AG67" s="13">
        <v>44596</v>
      </c>
      <c r="AH67" s="13">
        <v>0</v>
      </c>
      <c r="AI67" s="13">
        <v>0</v>
      </c>
      <c r="AJ67" s="13">
        <v>185252</v>
      </c>
      <c r="AK67" s="13">
        <v>69987</v>
      </c>
      <c r="AL67" s="13">
        <v>235795</v>
      </c>
      <c r="AM67" s="13">
        <v>176316</v>
      </c>
      <c r="AN67" s="13">
        <v>456358</v>
      </c>
      <c r="AO67" s="13">
        <v>0</v>
      </c>
      <c r="AP67" s="13">
        <v>0</v>
      </c>
      <c r="AQ67" s="13">
        <v>604336</v>
      </c>
      <c r="AR67" s="13">
        <v>137354</v>
      </c>
      <c r="AS67" s="13">
        <v>917585</v>
      </c>
      <c r="AT67" s="13">
        <v>1568655</v>
      </c>
      <c r="AU67" s="13">
        <v>0</v>
      </c>
      <c r="AV67" s="13">
        <v>10327</v>
      </c>
      <c r="AW67" s="13">
        <v>0</v>
      </c>
      <c r="AX67" s="13">
        <v>55795</v>
      </c>
      <c r="AY67" s="13">
        <v>2055116</v>
      </c>
      <c r="AZ67" s="13">
        <v>13563</v>
      </c>
      <c r="BA67" s="13">
        <v>0</v>
      </c>
      <c r="BB67" s="13">
        <v>0</v>
      </c>
      <c r="BC67" s="13">
        <v>0</v>
      </c>
      <c r="BD67" s="13">
        <v>0</v>
      </c>
      <c r="BE67" s="13">
        <v>533</v>
      </c>
      <c r="BF67" s="13">
        <v>0</v>
      </c>
      <c r="BG67" s="13">
        <v>3927</v>
      </c>
      <c r="BH67" s="13">
        <v>0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45180</v>
      </c>
      <c r="BO67" s="13">
        <v>768217</v>
      </c>
      <c r="BP67" s="13">
        <v>0</v>
      </c>
      <c r="BQ67" s="55">
        <v>0</v>
      </c>
      <c r="BR67" s="60">
        <f t="shared" si="2"/>
        <v>10159432</v>
      </c>
    </row>
    <row r="68" spans="1:70" x14ac:dyDescent="0.25">
      <c r="A68" s="10"/>
      <c r="B68" s="11">
        <v>334.1</v>
      </c>
      <c r="C68" s="12" t="s">
        <v>65</v>
      </c>
      <c r="D68" s="13">
        <v>0</v>
      </c>
      <c r="E68" s="13">
        <v>20000</v>
      </c>
      <c r="F68" s="13">
        <v>12332</v>
      </c>
      <c r="G68" s="13">
        <v>0</v>
      </c>
      <c r="H68" s="13">
        <v>0</v>
      </c>
      <c r="I68" s="13">
        <v>0</v>
      </c>
      <c r="J68" s="13">
        <v>180596</v>
      </c>
      <c r="K68" s="13">
        <v>7529</v>
      </c>
      <c r="L68" s="13">
        <v>0</v>
      </c>
      <c r="M68" s="13">
        <v>34981</v>
      </c>
      <c r="N68" s="13">
        <v>0</v>
      </c>
      <c r="O68" s="13">
        <v>1293</v>
      </c>
      <c r="P68" s="13">
        <v>750000</v>
      </c>
      <c r="Q68" s="13">
        <v>47584</v>
      </c>
      <c r="R68" s="13">
        <v>0</v>
      </c>
      <c r="S68" s="13">
        <v>0</v>
      </c>
      <c r="T68" s="13">
        <v>0</v>
      </c>
      <c r="U68" s="13">
        <v>0</v>
      </c>
      <c r="V68" s="13">
        <v>182683</v>
      </c>
      <c r="W68" s="13">
        <v>0</v>
      </c>
      <c r="X68" s="13">
        <v>0</v>
      </c>
      <c r="Y68" s="13">
        <v>94886</v>
      </c>
      <c r="Z68" s="13">
        <v>506859</v>
      </c>
      <c r="AA68" s="13">
        <v>366093</v>
      </c>
      <c r="AB68" s="13">
        <v>0</v>
      </c>
      <c r="AC68" s="13">
        <v>400167</v>
      </c>
      <c r="AD68" s="13">
        <v>0</v>
      </c>
      <c r="AE68" s="13">
        <v>422950</v>
      </c>
      <c r="AF68" s="13">
        <v>192331</v>
      </c>
      <c r="AG68" s="13">
        <v>0</v>
      </c>
      <c r="AH68" s="13">
        <v>1063546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31540</v>
      </c>
      <c r="AO68" s="13">
        <v>1554864</v>
      </c>
      <c r="AP68" s="13">
        <v>0</v>
      </c>
      <c r="AQ68" s="13">
        <v>0</v>
      </c>
      <c r="AR68" s="13">
        <v>23059</v>
      </c>
      <c r="AS68" s="13">
        <v>0</v>
      </c>
      <c r="AT68" s="13">
        <v>0</v>
      </c>
      <c r="AU68" s="13">
        <v>0</v>
      </c>
      <c r="AV68" s="13">
        <v>0</v>
      </c>
      <c r="AW68" s="13">
        <v>27878</v>
      </c>
      <c r="AX68" s="13">
        <v>1130060</v>
      </c>
      <c r="AY68" s="13">
        <v>556</v>
      </c>
      <c r="AZ68" s="13">
        <v>25000</v>
      </c>
      <c r="BA68" s="13">
        <v>11559807</v>
      </c>
      <c r="BB68" s="13">
        <v>2591</v>
      </c>
      <c r="BC68" s="13">
        <v>0</v>
      </c>
      <c r="BD68" s="13">
        <v>0</v>
      </c>
      <c r="BE68" s="13">
        <v>0</v>
      </c>
      <c r="BF68" s="13">
        <v>0</v>
      </c>
      <c r="BG68" s="13">
        <v>29388</v>
      </c>
      <c r="BH68" s="13">
        <v>0</v>
      </c>
      <c r="BI68" s="13">
        <v>0</v>
      </c>
      <c r="BJ68" s="13">
        <v>15000</v>
      </c>
      <c r="BK68" s="13">
        <v>0</v>
      </c>
      <c r="BL68" s="13">
        <v>1423</v>
      </c>
      <c r="BM68" s="13">
        <v>110810</v>
      </c>
      <c r="BN68" s="13">
        <v>0</v>
      </c>
      <c r="BO68" s="13">
        <v>0</v>
      </c>
      <c r="BP68" s="13">
        <v>211849</v>
      </c>
      <c r="BQ68" s="55">
        <v>6313960</v>
      </c>
      <c r="BR68" s="60">
        <f t="shared" si="2"/>
        <v>25321615</v>
      </c>
    </row>
    <row r="69" spans="1:70" x14ac:dyDescent="0.25">
      <c r="A69" s="10"/>
      <c r="B69" s="11">
        <v>334.2</v>
      </c>
      <c r="C69" s="12" t="s">
        <v>66</v>
      </c>
      <c r="D69" s="13">
        <v>145075</v>
      </c>
      <c r="E69" s="13">
        <v>290983</v>
      </c>
      <c r="F69" s="13">
        <v>104451</v>
      </c>
      <c r="G69" s="13">
        <v>0</v>
      </c>
      <c r="H69" s="13">
        <v>164246</v>
      </c>
      <c r="I69" s="13">
        <v>4565000</v>
      </c>
      <c r="J69" s="13">
        <v>225787</v>
      </c>
      <c r="K69" s="13">
        <v>132979</v>
      </c>
      <c r="L69" s="13">
        <v>242910</v>
      </c>
      <c r="M69" s="13">
        <v>175000</v>
      </c>
      <c r="N69" s="13">
        <v>2132687</v>
      </c>
      <c r="O69" s="13">
        <v>154132</v>
      </c>
      <c r="P69" s="13">
        <v>97651</v>
      </c>
      <c r="Q69" s="13">
        <v>235281</v>
      </c>
      <c r="R69" s="13">
        <v>1011860</v>
      </c>
      <c r="S69" s="13">
        <v>593980</v>
      </c>
      <c r="T69" s="13">
        <v>379226</v>
      </c>
      <c r="U69" s="13">
        <v>239249</v>
      </c>
      <c r="V69" s="13">
        <v>100741</v>
      </c>
      <c r="W69" s="13">
        <v>176399</v>
      </c>
      <c r="X69" s="13">
        <v>238651</v>
      </c>
      <c r="Y69" s="13">
        <v>47602</v>
      </c>
      <c r="Z69" s="13">
        <v>262547</v>
      </c>
      <c r="AA69" s="13">
        <v>185592</v>
      </c>
      <c r="AB69" s="13">
        <v>192049</v>
      </c>
      <c r="AC69" s="13">
        <v>707705</v>
      </c>
      <c r="AD69" s="13">
        <v>2839575</v>
      </c>
      <c r="AE69" s="13">
        <v>478100</v>
      </c>
      <c r="AF69" s="13">
        <v>120746</v>
      </c>
      <c r="AG69" s="13">
        <v>476957</v>
      </c>
      <c r="AH69" s="13">
        <v>498135</v>
      </c>
      <c r="AI69" s="13">
        <v>181669</v>
      </c>
      <c r="AJ69" s="13">
        <v>167992</v>
      </c>
      <c r="AK69" s="13">
        <v>323574</v>
      </c>
      <c r="AL69" s="13">
        <v>397679</v>
      </c>
      <c r="AM69" s="13">
        <v>154760</v>
      </c>
      <c r="AN69" s="13">
        <v>524025</v>
      </c>
      <c r="AO69" s="13">
        <v>240299</v>
      </c>
      <c r="AP69" s="13">
        <v>5608000</v>
      </c>
      <c r="AQ69" s="13">
        <v>97621</v>
      </c>
      <c r="AR69" s="13">
        <v>155953</v>
      </c>
      <c r="AS69" s="13">
        <v>2840560</v>
      </c>
      <c r="AT69" s="13">
        <v>131133</v>
      </c>
      <c r="AU69" s="13">
        <v>122567</v>
      </c>
      <c r="AV69" s="13">
        <v>138077</v>
      </c>
      <c r="AW69" s="13">
        <v>391851</v>
      </c>
      <c r="AX69" s="13">
        <v>171000</v>
      </c>
      <c r="AY69" s="13">
        <v>223921</v>
      </c>
      <c r="AZ69" s="13">
        <v>1310908</v>
      </c>
      <c r="BA69" s="13">
        <v>127940</v>
      </c>
      <c r="BB69" s="13">
        <v>1315956</v>
      </c>
      <c r="BC69" s="13">
        <v>655458</v>
      </c>
      <c r="BD69" s="13">
        <v>570406</v>
      </c>
      <c r="BE69" s="13">
        <v>125145</v>
      </c>
      <c r="BF69" s="13">
        <v>160719</v>
      </c>
      <c r="BG69" s="13">
        <v>515438</v>
      </c>
      <c r="BH69" s="13">
        <v>343133</v>
      </c>
      <c r="BI69" s="13">
        <v>8202006</v>
      </c>
      <c r="BJ69" s="13">
        <v>116193</v>
      </c>
      <c r="BK69" s="13">
        <v>559787</v>
      </c>
      <c r="BL69" s="13">
        <v>172050</v>
      </c>
      <c r="BM69" s="13">
        <v>166100</v>
      </c>
      <c r="BN69" s="13">
        <v>154874</v>
      </c>
      <c r="BO69" s="13">
        <v>192233</v>
      </c>
      <c r="BP69" s="13">
        <v>419339</v>
      </c>
      <c r="BQ69" s="55">
        <v>28884</v>
      </c>
      <c r="BR69" s="60">
        <f t="shared" si="2"/>
        <v>44222546</v>
      </c>
    </row>
    <row r="70" spans="1:70" x14ac:dyDescent="0.25">
      <c r="A70" s="10"/>
      <c r="B70" s="11">
        <v>334.31</v>
      </c>
      <c r="C70" s="12" t="s">
        <v>67</v>
      </c>
      <c r="D70" s="13">
        <v>0</v>
      </c>
      <c r="E70" s="13">
        <v>0</v>
      </c>
      <c r="F70" s="13">
        <v>77748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122305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171027</v>
      </c>
      <c r="AK70" s="13">
        <v>0</v>
      </c>
      <c r="AL70" s="13">
        <v>0</v>
      </c>
      <c r="AM70" s="13">
        <v>0</v>
      </c>
      <c r="AN70" s="13">
        <v>116770</v>
      </c>
      <c r="AO70" s="13">
        <v>0</v>
      </c>
      <c r="AP70" s="13">
        <v>0</v>
      </c>
      <c r="AQ70" s="13">
        <v>309000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1448398</v>
      </c>
      <c r="BB70" s="13">
        <v>0</v>
      </c>
      <c r="BC70" s="13">
        <v>0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3">
        <v>0</v>
      </c>
      <c r="BQ70" s="55">
        <v>0</v>
      </c>
      <c r="BR70" s="60">
        <f t="shared" si="2"/>
        <v>2245248</v>
      </c>
    </row>
    <row r="71" spans="1:70" x14ac:dyDescent="0.25">
      <c r="A71" s="10"/>
      <c r="B71" s="11">
        <v>334.32</v>
      </c>
      <c r="C71" s="12" t="s">
        <v>68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88304</v>
      </c>
      <c r="BQ71" s="55">
        <v>0</v>
      </c>
      <c r="BR71" s="60">
        <f t="shared" si="2"/>
        <v>88304</v>
      </c>
    </row>
    <row r="72" spans="1:70" x14ac:dyDescent="0.25">
      <c r="A72" s="10"/>
      <c r="B72" s="11">
        <v>334.34</v>
      </c>
      <c r="C72" s="12" t="s">
        <v>69</v>
      </c>
      <c r="D72" s="13">
        <v>0</v>
      </c>
      <c r="E72" s="13">
        <v>90909</v>
      </c>
      <c r="F72" s="13">
        <v>1000000</v>
      </c>
      <c r="G72" s="13">
        <v>0</v>
      </c>
      <c r="H72" s="13">
        <v>0</v>
      </c>
      <c r="I72" s="13">
        <v>0</v>
      </c>
      <c r="J72" s="13">
        <v>89593</v>
      </c>
      <c r="K72" s="13">
        <v>0</v>
      </c>
      <c r="L72" s="13">
        <v>0</v>
      </c>
      <c r="M72" s="13">
        <v>0</v>
      </c>
      <c r="N72" s="13">
        <v>135654</v>
      </c>
      <c r="O72" s="13">
        <v>198635</v>
      </c>
      <c r="P72" s="13">
        <v>90909</v>
      </c>
      <c r="Q72" s="13">
        <v>0</v>
      </c>
      <c r="R72" s="13">
        <v>0</v>
      </c>
      <c r="S72" s="13">
        <v>90909</v>
      </c>
      <c r="T72" s="13">
        <v>0</v>
      </c>
      <c r="U72" s="13">
        <v>64394</v>
      </c>
      <c r="V72" s="13">
        <v>0</v>
      </c>
      <c r="W72" s="13">
        <v>37398</v>
      </c>
      <c r="X72" s="13">
        <v>0</v>
      </c>
      <c r="Y72" s="13">
        <v>0</v>
      </c>
      <c r="Z72" s="13">
        <v>107273</v>
      </c>
      <c r="AA72" s="13">
        <v>0</v>
      </c>
      <c r="AB72" s="13">
        <v>0</v>
      </c>
      <c r="AC72" s="13">
        <v>90909</v>
      </c>
      <c r="AD72" s="13">
        <v>0</v>
      </c>
      <c r="AE72" s="13">
        <v>90909</v>
      </c>
      <c r="AF72" s="13">
        <v>0</v>
      </c>
      <c r="AG72" s="13">
        <v>0</v>
      </c>
      <c r="AH72" s="13">
        <v>0</v>
      </c>
      <c r="AI72" s="13">
        <v>90909</v>
      </c>
      <c r="AJ72" s="13">
        <v>0</v>
      </c>
      <c r="AK72" s="13">
        <v>0</v>
      </c>
      <c r="AL72" s="13">
        <v>0</v>
      </c>
      <c r="AM72" s="13">
        <v>0</v>
      </c>
      <c r="AN72" s="13">
        <v>115909</v>
      </c>
      <c r="AO72" s="13">
        <v>90900</v>
      </c>
      <c r="AP72" s="13">
        <v>0</v>
      </c>
      <c r="AQ72" s="13">
        <v>0</v>
      </c>
      <c r="AR72" s="13">
        <v>0</v>
      </c>
      <c r="AS72" s="13">
        <v>0</v>
      </c>
      <c r="AT72" s="13">
        <v>90909</v>
      </c>
      <c r="AU72" s="13">
        <v>90909</v>
      </c>
      <c r="AV72" s="13">
        <v>237835</v>
      </c>
      <c r="AW72" s="13">
        <v>89442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43009</v>
      </c>
      <c r="BD72" s="13">
        <v>0</v>
      </c>
      <c r="BE72" s="13">
        <v>0</v>
      </c>
      <c r="BF72" s="13">
        <v>0</v>
      </c>
      <c r="BG72" s="13">
        <v>0</v>
      </c>
      <c r="BH72" s="13">
        <v>4163</v>
      </c>
      <c r="BI72" s="13">
        <v>200000</v>
      </c>
      <c r="BJ72" s="13">
        <v>0</v>
      </c>
      <c r="BK72" s="13">
        <v>90909</v>
      </c>
      <c r="BL72" s="13">
        <v>90909</v>
      </c>
      <c r="BM72" s="13">
        <v>0</v>
      </c>
      <c r="BN72" s="13">
        <v>0</v>
      </c>
      <c r="BO72" s="13">
        <v>73977</v>
      </c>
      <c r="BP72" s="13">
        <v>421630</v>
      </c>
      <c r="BQ72" s="55">
        <v>122449</v>
      </c>
      <c r="BR72" s="60">
        <f t="shared" si="2"/>
        <v>3941351</v>
      </c>
    </row>
    <row r="73" spans="1:70" x14ac:dyDescent="0.25">
      <c r="A73" s="10"/>
      <c r="B73" s="11">
        <v>334.35</v>
      </c>
      <c r="C73" s="12" t="s">
        <v>70</v>
      </c>
      <c r="D73" s="13">
        <v>0</v>
      </c>
      <c r="E73" s="13">
        <v>0</v>
      </c>
      <c r="F73" s="13">
        <v>0</v>
      </c>
      <c r="G73" s="13">
        <v>0</v>
      </c>
      <c r="H73" s="13">
        <v>907017</v>
      </c>
      <c r="I73" s="13">
        <v>0</v>
      </c>
      <c r="J73" s="13">
        <v>0</v>
      </c>
      <c r="K73" s="13">
        <v>0</v>
      </c>
      <c r="L73" s="13">
        <v>60233</v>
      </c>
      <c r="M73" s="13">
        <v>0</v>
      </c>
      <c r="N73" s="13">
        <v>0</v>
      </c>
      <c r="O73" s="13">
        <v>539563</v>
      </c>
      <c r="P73" s="13">
        <v>187975</v>
      </c>
      <c r="Q73" s="13">
        <v>604241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34950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411427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116200</v>
      </c>
      <c r="BE73" s="13">
        <v>0</v>
      </c>
      <c r="BF73" s="13">
        <v>0</v>
      </c>
      <c r="BG73" s="13">
        <v>115197</v>
      </c>
      <c r="BH73" s="13">
        <v>227135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3">
        <v>0</v>
      </c>
      <c r="BO73" s="13">
        <v>3083670</v>
      </c>
      <c r="BP73" s="13">
        <v>0</v>
      </c>
      <c r="BQ73" s="55">
        <v>0</v>
      </c>
      <c r="BR73" s="60">
        <f t="shared" si="2"/>
        <v>6287608</v>
      </c>
    </row>
    <row r="74" spans="1:70" x14ac:dyDescent="0.25">
      <c r="A74" s="10"/>
      <c r="B74" s="11">
        <v>334.36</v>
      </c>
      <c r="C74" s="12" t="s">
        <v>71</v>
      </c>
      <c r="D74" s="13">
        <v>0</v>
      </c>
      <c r="E74" s="13">
        <v>0</v>
      </c>
      <c r="F74" s="13">
        <v>0</v>
      </c>
      <c r="G74" s="13">
        <v>0</v>
      </c>
      <c r="H74" s="13">
        <v>216312</v>
      </c>
      <c r="I74" s="13">
        <v>0</v>
      </c>
      <c r="J74" s="13">
        <v>0</v>
      </c>
      <c r="K74" s="13">
        <v>0</v>
      </c>
      <c r="L74" s="13">
        <v>6120</v>
      </c>
      <c r="M74" s="13">
        <v>0</v>
      </c>
      <c r="N74" s="13">
        <v>0</v>
      </c>
      <c r="O74" s="13">
        <v>0</v>
      </c>
      <c r="P74" s="13">
        <v>0</v>
      </c>
      <c r="Q74" s="13">
        <v>122449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3423</v>
      </c>
      <c r="AC74" s="13">
        <v>0</v>
      </c>
      <c r="AD74" s="13">
        <v>0</v>
      </c>
      <c r="AE74" s="13">
        <v>120000</v>
      </c>
      <c r="AF74" s="13">
        <v>0</v>
      </c>
      <c r="AG74" s="13">
        <v>0</v>
      </c>
      <c r="AH74" s="13">
        <v>0</v>
      </c>
      <c r="AI74" s="13">
        <v>138011</v>
      </c>
      <c r="AJ74" s="13">
        <v>377508</v>
      </c>
      <c r="AK74" s="13">
        <v>0</v>
      </c>
      <c r="AL74" s="13">
        <v>-5735</v>
      </c>
      <c r="AM74" s="13">
        <v>0</v>
      </c>
      <c r="AN74" s="13">
        <v>0</v>
      </c>
      <c r="AO74" s="13">
        <v>0</v>
      </c>
      <c r="AP74" s="13">
        <v>0</v>
      </c>
      <c r="AQ74" s="13">
        <v>296750</v>
      </c>
      <c r="AR74" s="13">
        <v>291815</v>
      </c>
      <c r="AS74" s="13">
        <v>0</v>
      </c>
      <c r="AT74" s="13">
        <v>0</v>
      </c>
      <c r="AU74" s="13">
        <v>0</v>
      </c>
      <c r="AV74" s="13">
        <v>0</v>
      </c>
      <c r="AW74" s="13">
        <v>1022259</v>
      </c>
      <c r="AX74" s="13">
        <v>0</v>
      </c>
      <c r="AY74" s="13">
        <v>0</v>
      </c>
      <c r="AZ74" s="13">
        <v>0</v>
      </c>
      <c r="BA74" s="13">
        <v>70758</v>
      </c>
      <c r="BB74" s="13">
        <v>0</v>
      </c>
      <c r="BC74" s="13">
        <v>0</v>
      </c>
      <c r="BD74" s="13">
        <v>30400</v>
      </c>
      <c r="BE74" s="13">
        <v>0</v>
      </c>
      <c r="BF74" s="13">
        <v>0</v>
      </c>
      <c r="BG74" s="13">
        <v>0</v>
      </c>
      <c r="BH74" s="13">
        <v>0</v>
      </c>
      <c r="BI74" s="13">
        <v>315983</v>
      </c>
      <c r="BJ74" s="13">
        <v>0</v>
      </c>
      <c r="BK74" s="13">
        <v>0</v>
      </c>
      <c r="BL74" s="13">
        <v>0</v>
      </c>
      <c r="BM74" s="13">
        <v>0</v>
      </c>
      <c r="BN74" s="13">
        <v>0</v>
      </c>
      <c r="BO74" s="13">
        <v>0</v>
      </c>
      <c r="BP74" s="13">
        <v>0</v>
      </c>
      <c r="BQ74" s="55">
        <v>0</v>
      </c>
      <c r="BR74" s="60">
        <f t="shared" si="2"/>
        <v>3006053</v>
      </c>
    </row>
    <row r="75" spans="1:70" x14ac:dyDescent="0.25">
      <c r="A75" s="10"/>
      <c r="B75" s="11">
        <v>334.39</v>
      </c>
      <c r="C75" s="12" t="s">
        <v>72</v>
      </c>
      <c r="D75" s="13">
        <v>1249063</v>
      </c>
      <c r="E75" s="13">
        <v>0</v>
      </c>
      <c r="F75" s="13">
        <v>0</v>
      </c>
      <c r="G75" s="13">
        <v>0</v>
      </c>
      <c r="H75" s="13">
        <v>4872617</v>
      </c>
      <c r="I75" s="13">
        <v>972000</v>
      </c>
      <c r="J75" s="13">
        <v>0</v>
      </c>
      <c r="K75" s="13">
        <v>187784</v>
      </c>
      <c r="L75" s="13">
        <v>1183394</v>
      </c>
      <c r="M75" s="13">
        <v>0</v>
      </c>
      <c r="N75" s="13">
        <v>752535</v>
      </c>
      <c r="O75" s="13">
        <v>0</v>
      </c>
      <c r="P75" s="13">
        <v>15770</v>
      </c>
      <c r="Q75" s="13">
        <v>0</v>
      </c>
      <c r="R75" s="13">
        <v>1610617</v>
      </c>
      <c r="S75" s="13">
        <v>0</v>
      </c>
      <c r="T75" s="13">
        <v>136975</v>
      </c>
      <c r="U75" s="13">
        <v>30000</v>
      </c>
      <c r="V75" s="13">
        <v>90909</v>
      </c>
      <c r="W75" s="13">
        <v>0</v>
      </c>
      <c r="X75" s="13">
        <v>129001</v>
      </c>
      <c r="Y75" s="13">
        <v>0</v>
      </c>
      <c r="Z75" s="13">
        <v>0</v>
      </c>
      <c r="AA75" s="13">
        <v>0</v>
      </c>
      <c r="AB75" s="13">
        <v>0</v>
      </c>
      <c r="AC75" s="13">
        <v>894067</v>
      </c>
      <c r="AD75" s="13">
        <v>1883908</v>
      </c>
      <c r="AE75" s="13">
        <v>0</v>
      </c>
      <c r="AF75" s="13">
        <v>231922</v>
      </c>
      <c r="AG75" s="13">
        <v>127641</v>
      </c>
      <c r="AH75" s="13">
        <v>0</v>
      </c>
      <c r="AI75" s="13">
        <v>66156</v>
      </c>
      <c r="AJ75" s="13">
        <v>9010</v>
      </c>
      <c r="AK75" s="13">
        <v>102448</v>
      </c>
      <c r="AL75" s="13">
        <v>104933</v>
      </c>
      <c r="AM75" s="13">
        <v>0</v>
      </c>
      <c r="AN75" s="13">
        <v>0</v>
      </c>
      <c r="AO75" s="13">
        <v>64439</v>
      </c>
      <c r="AP75" s="13">
        <v>1167000</v>
      </c>
      <c r="AQ75" s="13">
        <v>35000</v>
      </c>
      <c r="AR75" s="13">
        <v>3845927</v>
      </c>
      <c r="AS75" s="13">
        <v>1675268</v>
      </c>
      <c r="AT75" s="13">
        <v>959001</v>
      </c>
      <c r="AU75" s="13">
        <v>25309</v>
      </c>
      <c r="AV75" s="13">
        <v>0</v>
      </c>
      <c r="AW75" s="13">
        <v>0</v>
      </c>
      <c r="AX75" s="13">
        <v>2234321</v>
      </c>
      <c r="AY75" s="13">
        <v>0</v>
      </c>
      <c r="AZ75" s="13">
        <v>2987365</v>
      </c>
      <c r="BA75" s="13">
        <v>48777</v>
      </c>
      <c r="BB75" s="13">
        <v>156228</v>
      </c>
      <c r="BC75" s="13">
        <v>358374</v>
      </c>
      <c r="BD75" s="13">
        <v>31540</v>
      </c>
      <c r="BE75" s="13">
        <v>511379</v>
      </c>
      <c r="BF75" s="13">
        <v>1940050</v>
      </c>
      <c r="BG75" s="13">
        <v>213104</v>
      </c>
      <c r="BH75" s="13">
        <v>516655</v>
      </c>
      <c r="BI75" s="13">
        <v>15000</v>
      </c>
      <c r="BJ75" s="13">
        <v>0</v>
      </c>
      <c r="BK75" s="13">
        <v>2681333</v>
      </c>
      <c r="BL75" s="13">
        <v>0</v>
      </c>
      <c r="BM75" s="13">
        <v>0</v>
      </c>
      <c r="BN75" s="13">
        <v>382322</v>
      </c>
      <c r="BO75" s="13">
        <v>85259</v>
      </c>
      <c r="BP75" s="13">
        <v>0</v>
      </c>
      <c r="BQ75" s="55">
        <v>0</v>
      </c>
      <c r="BR75" s="60">
        <f t="shared" si="2"/>
        <v>34584401</v>
      </c>
    </row>
    <row r="76" spans="1:70" x14ac:dyDescent="0.25">
      <c r="A76" s="10"/>
      <c r="B76" s="11">
        <v>334.41</v>
      </c>
      <c r="C76" s="12" t="s">
        <v>73</v>
      </c>
      <c r="D76" s="13">
        <v>0</v>
      </c>
      <c r="E76" s="13">
        <v>0</v>
      </c>
      <c r="F76" s="13">
        <v>0</v>
      </c>
      <c r="G76" s="13">
        <v>0</v>
      </c>
      <c r="H76" s="13">
        <v>485579</v>
      </c>
      <c r="I76" s="13">
        <v>0</v>
      </c>
      <c r="J76" s="13">
        <v>0</v>
      </c>
      <c r="K76" s="13">
        <v>0</v>
      </c>
      <c r="L76" s="13">
        <v>134819</v>
      </c>
      <c r="M76" s="13">
        <v>0</v>
      </c>
      <c r="N76" s="13">
        <v>971670</v>
      </c>
      <c r="O76" s="13">
        <v>0</v>
      </c>
      <c r="P76" s="13">
        <v>0</v>
      </c>
      <c r="Q76" s="13">
        <v>181673</v>
      </c>
      <c r="R76" s="13">
        <v>0</v>
      </c>
      <c r="S76" s="13">
        <v>1753396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908007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10242476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82018</v>
      </c>
      <c r="AR76" s="13">
        <v>0</v>
      </c>
      <c r="AS76" s="13">
        <v>0</v>
      </c>
      <c r="AT76" s="13">
        <v>3621733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5165926</v>
      </c>
      <c r="BG76" s="13">
        <v>0</v>
      </c>
      <c r="BH76" s="13">
        <v>0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62088</v>
      </c>
      <c r="BP76" s="13">
        <v>0</v>
      </c>
      <c r="BQ76" s="55">
        <v>0</v>
      </c>
      <c r="BR76" s="60">
        <f t="shared" si="2"/>
        <v>23609385</v>
      </c>
    </row>
    <row r="77" spans="1:70" x14ac:dyDescent="0.25">
      <c r="A77" s="10"/>
      <c r="B77" s="11">
        <v>334.42</v>
      </c>
      <c r="C77" s="12" t="s">
        <v>74</v>
      </c>
      <c r="D77" s="13">
        <v>0</v>
      </c>
      <c r="E77" s="13">
        <v>697298</v>
      </c>
      <c r="F77" s="13">
        <v>0</v>
      </c>
      <c r="G77" s="13">
        <v>0</v>
      </c>
      <c r="H77" s="13">
        <v>0</v>
      </c>
      <c r="I77" s="13">
        <v>16789000</v>
      </c>
      <c r="J77" s="13">
        <v>0</v>
      </c>
      <c r="K77" s="13">
        <v>0</v>
      </c>
      <c r="L77" s="13">
        <v>349336</v>
      </c>
      <c r="M77" s="13">
        <v>0</v>
      </c>
      <c r="N77" s="13">
        <v>6678067</v>
      </c>
      <c r="O77" s="13">
        <v>0</v>
      </c>
      <c r="P77" s="13">
        <v>44313</v>
      </c>
      <c r="Q77" s="13">
        <v>0</v>
      </c>
      <c r="R77" s="13">
        <v>1426649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336629</v>
      </c>
      <c r="AC77" s="13">
        <v>0</v>
      </c>
      <c r="AD77" s="13">
        <v>0</v>
      </c>
      <c r="AE77" s="13">
        <v>0</v>
      </c>
      <c r="AF77" s="13">
        <v>2032818</v>
      </c>
      <c r="AG77" s="13">
        <v>0</v>
      </c>
      <c r="AH77" s="13">
        <v>0</v>
      </c>
      <c r="AI77" s="13">
        <v>0</v>
      </c>
      <c r="AJ77" s="13">
        <v>122936</v>
      </c>
      <c r="AK77" s="13">
        <v>5017631</v>
      </c>
      <c r="AL77" s="13">
        <v>0</v>
      </c>
      <c r="AM77" s="13">
        <v>0</v>
      </c>
      <c r="AN77" s="13">
        <v>255327</v>
      </c>
      <c r="AO77" s="13">
        <v>0</v>
      </c>
      <c r="AP77" s="13">
        <v>556000</v>
      </c>
      <c r="AQ77" s="13">
        <v>0</v>
      </c>
      <c r="AR77" s="13">
        <v>452007</v>
      </c>
      <c r="AS77" s="13">
        <v>37469000</v>
      </c>
      <c r="AT77" s="13">
        <v>0</v>
      </c>
      <c r="AU77" s="13">
        <v>0</v>
      </c>
      <c r="AV77" s="13">
        <v>1209082</v>
      </c>
      <c r="AW77" s="13">
        <v>0</v>
      </c>
      <c r="AX77" s="13">
        <v>0</v>
      </c>
      <c r="AY77" s="13">
        <v>0</v>
      </c>
      <c r="AZ77" s="13">
        <v>0</v>
      </c>
      <c r="BA77" s="13">
        <v>2461474</v>
      </c>
      <c r="BB77" s="13">
        <v>0</v>
      </c>
      <c r="BC77" s="13">
        <v>0</v>
      </c>
      <c r="BD77" s="13">
        <v>0</v>
      </c>
      <c r="BE77" s="13">
        <v>0</v>
      </c>
      <c r="BF77" s="13">
        <v>0</v>
      </c>
      <c r="BG77" s="13">
        <v>0</v>
      </c>
      <c r="BH77" s="13">
        <v>1417178</v>
      </c>
      <c r="BI77" s="13">
        <v>0</v>
      </c>
      <c r="BJ77" s="13">
        <v>0</v>
      </c>
      <c r="BK77" s="13">
        <v>0</v>
      </c>
      <c r="BL77" s="13">
        <v>0</v>
      </c>
      <c r="BM77" s="13">
        <v>0</v>
      </c>
      <c r="BN77" s="13">
        <v>0</v>
      </c>
      <c r="BO77" s="13">
        <v>0</v>
      </c>
      <c r="BP77" s="13">
        <v>0</v>
      </c>
      <c r="BQ77" s="55">
        <v>0</v>
      </c>
      <c r="BR77" s="60">
        <f t="shared" si="2"/>
        <v>77314745</v>
      </c>
    </row>
    <row r="78" spans="1:70" x14ac:dyDescent="0.25">
      <c r="A78" s="10"/>
      <c r="B78" s="11">
        <v>334.49</v>
      </c>
      <c r="C78" s="12" t="s">
        <v>75</v>
      </c>
      <c r="D78" s="13">
        <v>50838</v>
      </c>
      <c r="E78" s="13">
        <v>1640983</v>
      </c>
      <c r="F78" s="13">
        <v>3798226</v>
      </c>
      <c r="G78" s="13">
        <v>1190750</v>
      </c>
      <c r="H78" s="13">
        <v>1689799</v>
      </c>
      <c r="I78" s="13">
        <v>3157000</v>
      </c>
      <c r="J78" s="13">
        <v>3360262</v>
      </c>
      <c r="K78" s="13">
        <v>1026751</v>
      </c>
      <c r="L78" s="13">
        <v>3001528</v>
      </c>
      <c r="M78" s="13">
        <v>675604</v>
      </c>
      <c r="N78" s="13">
        <v>0</v>
      </c>
      <c r="O78" s="13">
        <v>931828</v>
      </c>
      <c r="P78" s="13">
        <v>224928</v>
      </c>
      <c r="Q78" s="13">
        <v>3798157</v>
      </c>
      <c r="R78" s="13">
        <v>2567815</v>
      </c>
      <c r="S78" s="13">
        <v>7409254</v>
      </c>
      <c r="T78" s="13">
        <v>2906695</v>
      </c>
      <c r="U78" s="13">
        <v>3247416</v>
      </c>
      <c r="V78" s="13">
        <v>0</v>
      </c>
      <c r="W78" s="13">
        <v>751043</v>
      </c>
      <c r="X78" s="13">
        <v>1516148</v>
      </c>
      <c r="Y78" s="13">
        <v>2897249</v>
      </c>
      <c r="Z78" s="13">
        <v>3115095</v>
      </c>
      <c r="AA78" s="13">
        <v>5663812</v>
      </c>
      <c r="AB78" s="13">
        <v>0</v>
      </c>
      <c r="AC78" s="13">
        <v>2005759</v>
      </c>
      <c r="AD78" s="13">
        <v>1303675</v>
      </c>
      <c r="AE78" s="13">
        <v>3257588</v>
      </c>
      <c r="AF78" s="13">
        <v>1198409</v>
      </c>
      <c r="AG78" s="13">
        <v>5677982</v>
      </c>
      <c r="AH78" s="13">
        <v>0</v>
      </c>
      <c r="AI78" s="13">
        <v>0</v>
      </c>
      <c r="AJ78" s="13">
        <v>4712075</v>
      </c>
      <c r="AK78" s="13">
        <v>1573760</v>
      </c>
      <c r="AL78" s="13">
        <v>448498</v>
      </c>
      <c r="AM78" s="13">
        <v>1494235</v>
      </c>
      <c r="AN78" s="13">
        <v>1139033</v>
      </c>
      <c r="AO78" s="13">
        <v>2070677</v>
      </c>
      <c r="AP78" s="13">
        <v>6216000</v>
      </c>
      <c r="AQ78" s="13">
        <v>5232257</v>
      </c>
      <c r="AR78" s="13">
        <v>2337861</v>
      </c>
      <c r="AS78" s="13">
        <v>696448</v>
      </c>
      <c r="AT78" s="13">
        <v>1445075</v>
      </c>
      <c r="AU78" s="13">
        <v>1064420</v>
      </c>
      <c r="AV78" s="13">
        <v>841</v>
      </c>
      <c r="AW78" s="13">
        <v>0</v>
      </c>
      <c r="AX78" s="13">
        <v>0</v>
      </c>
      <c r="AY78" s="13">
        <v>0</v>
      </c>
      <c r="AZ78" s="13">
        <v>8478962</v>
      </c>
      <c r="BA78" s="13">
        <v>3087733</v>
      </c>
      <c r="BB78" s="13">
        <v>3677906</v>
      </c>
      <c r="BC78" s="13">
        <v>2401548</v>
      </c>
      <c r="BD78" s="13">
        <v>804851</v>
      </c>
      <c r="BE78" s="13">
        <v>432372</v>
      </c>
      <c r="BF78" s="13">
        <v>1835576</v>
      </c>
      <c r="BG78" s="13">
        <v>105634</v>
      </c>
      <c r="BH78" s="13">
        <v>1063672</v>
      </c>
      <c r="BI78" s="13">
        <v>2640794</v>
      </c>
      <c r="BJ78" s="13">
        <v>1772138</v>
      </c>
      <c r="BK78" s="13">
        <v>3927222</v>
      </c>
      <c r="BL78" s="13">
        <v>791630</v>
      </c>
      <c r="BM78" s="13">
        <v>1023072</v>
      </c>
      <c r="BN78" s="13">
        <v>1354861</v>
      </c>
      <c r="BO78" s="13">
        <v>2020755</v>
      </c>
      <c r="BP78" s="13">
        <v>3376623</v>
      </c>
      <c r="BQ78" s="55">
        <v>244162</v>
      </c>
      <c r="BR78" s="60">
        <f t="shared" si="2"/>
        <v>135535285</v>
      </c>
    </row>
    <row r="79" spans="1:70" x14ac:dyDescent="0.25">
      <c r="A79" s="10"/>
      <c r="B79" s="11">
        <v>334.5</v>
      </c>
      <c r="C79" s="12" t="s">
        <v>76</v>
      </c>
      <c r="D79" s="13">
        <v>958021</v>
      </c>
      <c r="E79" s="13">
        <v>159549</v>
      </c>
      <c r="F79" s="13">
        <v>30514</v>
      </c>
      <c r="G79" s="13">
        <v>106543</v>
      </c>
      <c r="H79" s="13">
        <v>1407063</v>
      </c>
      <c r="I79" s="13">
        <v>2324000</v>
      </c>
      <c r="J79" s="13">
        <v>0</v>
      </c>
      <c r="K79" s="13">
        <v>2282760</v>
      </c>
      <c r="L79" s="13">
        <v>379158</v>
      </c>
      <c r="M79" s="13">
        <v>0</v>
      </c>
      <c r="N79" s="13">
        <v>2255124</v>
      </c>
      <c r="O79" s="13">
        <v>533357</v>
      </c>
      <c r="P79" s="13">
        <v>49000</v>
      </c>
      <c r="Q79" s="13">
        <v>350000</v>
      </c>
      <c r="R79" s="13">
        <v>6440</v>
      </c>
      <c r="S79" s="13">
        <v>189334</v>
      </c>
      <c r="T79" s="13">
        <v>94905</v>
      </c>
      <c r="U79" s="13">
        <v>254602</v>
      </c>
      <c r="V79" s="13">
        <v>3972763</v>
      </c>
      <c r="W79" s="13">
        <v>6580</v>
      </c>
      <c r="X79" s="13">
        <v>409776</v>
      </c>
      <c r="Y79" s="13">
        <v>479644</v>
      </c>
      <c r="Z79" s="13">
        <v>0</v>
      </c>
      <c r="AA79" s="13">
        <v>0</v>
      </c>
      <c r="AB79" s="13">
        <v>26716</v>
      </c>
      <c r="AC79" s="13">
        <v>368204</v>
      </c>
      <c r="AD79" s="13">
        <v>24850</v>
      </c>
      <c r="AE79" s="13">
        <v>0</v>
      </c>
      <c r="AF79" s="13">
        <v>0</v>
      </c>
      <c r="AG79" s="13">
        <v>445667</v>
      </c>
      <c r="AH79" s="13">
        <v>0</v>
      </c>
      <c r="AI79" s="13">
        <v>350000</v>
      </c>
      <c r="AJ79" s="13">
        <v>43217</v>
      </c>
      <c r="AK79" s="13">
        <v>0</v>
      </c>
      <c r="AL79" s="13">
        <v>355968</v>
      </c>
      <c r="AM79" s="13">
        <v>10300</v>
      </c>
      <c r="AN79" s="13">
        <v>0</v>
      </c>
      <c r="AO79" s="13">
        <v>0</v>
      </c>
      <c r="AP79" s="13">
        <v>1453000</v>
      </c>
      <c r="AQ79" s="13">
        <v>0</v>
      </c>
      <c r="AR79" s="13">
        <v>1007707</v>
      </c>
      <c r="AS79" s="13">
        <v>7666591</v>
      </c>
      <c r="AT79" s="13">
        <v>0</v>
      </c>
      <c r="AU79" s="13">
        <v>0</v>
      </c>
      <c r="AV79" s="13">
        <v>1536622</v>
      </c>
      <c r="AW79" s="13">
        <v>0</v>
      </c>
      <c r="AX79" s="13">
        <v>0</v>
      </c>
      <c r="AY79" s="13">
        <v>0</v>
      </c>
      <c r="AZ79" s="13">
        <v>0</v>
      </c>
      <c r="BA79" s="13">
        <v>2877</v>
      </c>
      <c r="BB79" s="13">
        <v>3299381</v>
      </c>
      <c r="BC79" s="13">
        <v>2477317</v>
      </c>
      <c r="BD79" s="13">
        <v>50768</v>
      </c>
      <c r="BE79" s="13">
        <v>2607758</v>
      </c>
      <c r="BF79" s="13">
        <v>666711</v>
      </c>
      <c r="BG79" s="13">
        <v>42803</v>
      </c>
      <c r="BH79" s="13">
        <v>4951</v>
      </c>
      <c r="BI79" s="13">
        <v>0</v>
      </c>
      <c r="BJ79" s="13">
        <v>0</v>
      </c>
      <c r="BK79" s="13">
        <v>350000</v>
      </c>
      <c r="BL79" s="13">
        <v>257673</v>
      </c>
      <c r="BM79" s="13">
        <v>301940</v>
      </c>
      <c r="BN79" s="13">
        <v>1582868</v>
      </c>
      <c r="BO79" s="13">
        <v>0</v>
      </c>
      <c r="BP79" s="13">
        <v>2084149</v>
      </c>
      <c r="BQ79" s="55">
        <v>0</v>
      </c>
      <c r="BR79" s="60">
        <f t="shared" si="2"/>
        <v>43267171</v>
      </c>
    </row>
    <row r="80" spans="1:70" x14ac:dyDescent="0.25">
      <c r="A80" s="10"/>
      <c r="B80" s="11">
        <v>334.61</v>
      </c>
      <c r="C80" s="12" t="s">
        <v>77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4387000</v>
      </c>
      <c r="J80" s="13">
        <v>31540</v>
      </c>
      <c r="K80" s="13">
        <v>84342</v>
      </c>
      <c r="L80" s="13">
        <v>0</v>
      </c>
      <c r="M80" s="13">
        <v>0</v>
      </c>
      <c r="N80" s="13">
        <v>0</v>
      </c>
      <c r="O80" s="13">
        <v>0</v>
      </c>
      <c r="P80" s="13">
        <v>20000</v>
      </c>
      <c r="Q80" s="13">
        <v>0</v>
      </c>
      <c r="R80" s="13">
        <v>75511</v>
      </c>
      <c r="S80" s="13">
        <v>134118</v>
      </c>
      <c r="T80" s="13">
        <v>31634</v>
      </c>
      <c r="U80" s="13">
        <v>0</v>
      </c>
      <c r="V80" s="13">
        <v>0</v>
      </c>
      <c r="W80" s="13">
        <v>0</v>
      </c>
      <c r="X80" s="13">
        <v>54540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184869</v>
      </c>
      <c r="AE80" s="13">
        <v>30171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55988</v>
      </c>
      <c r="AM80" s="13">
        <v>31540</v>
      </c>
      <c r="AN80" s="13">
        <v>1036</v>
      </c>
      <c r="AO80" s="13">
        <v>81967</v>
      </c>
      <c r="AP80" s="13">
        <v>1327000</v>
      </c>
      <c r="AQ80" s="13">
        <v>0</v>
      </c>
      <c r="AR80" s="13">
        <v>0</v>
      </c>
      <c r="AS80" s="13">
        <v>0</v>
      </c>
      <c r="AT80" s="13">
        <v>0</v>
      </c>
      <c r="AU80" s="13">
        <v>0</v>
      </c>
      <c r="AV80" s="13">
        <v>37151</v>
      </c>
      <c r="AW80" s="13">
        <v>0</v>
      </c>
      <c r="AX80" s="13">
        <v>186860</v>
      </c>
      <c r="AY80" s="13">
        <v>0</v>
      </c>
      <c r="AZ80" s="13">
        <v>0</v>
      </c>
      <c r="BA80" s="13">
        <v>0</v>
      </c>
      <c r="BB80" s="13">
        <v>463178</v>
      </c>
      <c r="BC80" s="13">
        <v>0</v>
      </c>
      <c r="BD80" s="13">
        <v>0</v>
      </c>
      <c r="BE80" s="13">
        <v>2821913</v>
      </c>
      <c r="BF80" s="13">
        <v>0</v>
      </c>
      <c r="BG80" s="13">
        <v>0</v>
      </c>
      <c r="BH80" s="13">
        <v>0</v>
      </c>
      <c r="BI80" s="13">
        <v>0</v>
      </c>
      <c r="BJ80" s="13">
        <v>0</v>
      </c>
      <c r="BK80" s="13">
        <v>0</v>
      </c>
      <c r="BL80" s="13">
        <v>0</v>
      </c>
      <c r="BM80" s="13">
        <v>0</v>
      </c>
      <c r="BN80" s="13">
        <v>91319</v>
      </c>
      <c r="BO80" s="13">
        <v>46540</v>
      </c>
      <c r="BP80" s="13">
        <v>7715</v>
      </c>
      <c r="BQ80" s="55">
        <v>5068</v>
      </c>
      <c r="BR80" s="60">
        <f t="shared" si="2"/>
        <v>10191000</v>
      </c>
    </row>
    <row r="81" spans="1:70" x14ac:dyDescent="0.25">
      <c r="A81" s="10"/>
      <c r="B81" s="11">
        <v>334.62</v>
      </c>
      <c r="C81" s="12" t="s">
        <v>78</v>
      </c>
      <c r="D81" s="13">
        <v>0</v>
      </c>
      <c r="E81" s="13">
        <v>0</v>
      </c>
      <c r="F81" s="13">
        <v>0</v>
      </c>
      <c r="G81" s="13">
        <v>59031</v>
      </c>
      <c r="H81" s="13">
        <v>0</v>
      </c>
      <c r="I81" s="13">
        <v>7443000</v>
      </c>
      <c r="J81" s="13">
        <v>0</v>
      </c>
      <c r="K81" s="13">
        <v>749577</v>
      </c>
      <c r="L81" s="13">
        <v>0</v>
      </c>
      <c r="M81" s="13">
        <v>0</v>
      </c>
      <c r="N81" s="13">
        <v>1469414</v>
      </c>
      <c r="O81" s="13">
        <v>36540</v>
      </c>
      <c r="P81" s="13">
        <v>14217</v>
      </c>
      <c r="Q81" s="13">
        <v>0</v>
      </c>
      <c r="R81" s="13">
        <v>0</v>
      </c>
      <c r="S81" s="13">
        <v>0</v>
      </c>
      <c r="T81" s="13">
        <v>0</v>
      </c>
      <c r="U81" s="13">
        <v>31540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308532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4445000</v>
      </c>
      <c r="AQ81" s="13">
        <v>0</v>
      </c>
      <c r="AR81" s="13">
        <v>0</v>
      </c>
      <c r="AS81" s="13">
        <v>502</v>
      </c>
      <c r="AT81" s="13">
        <v>0</v>
      </c>
      <c r="AU81" s="13">
        <v>0</v>
      </c>
      <c r="AV81" s="13">
        <v>0</v>
      </c>
      <c r="AW81" s="13">
        <v>0</v>
      </c>
      <c r="AX81" s="13">
        <v>18190</v>
      </c>
      <c r="AY81" s="13">
        <v>419642</v>
      </c>
      <c r="AZ81" s="13">
        <v>0</v>
      </c>
      <c r="BA81" s="13">
        <v>0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0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0</v>
      </c>
      <c r="BP81" s="13">
        <v>0</v>
      </c>
      <c r="BQ81" s="55">
        <v>0</v>
      </c>
      <c r="BR81" s="60">
        <f t="shared" si="2"/>
        <v>14995185</v>
      </c>
    </row>
    <row r="82" spans="1:70" x14ac:dyDescent="0.25">
      <c r="A82" s="10"/>
      <c r="B82" s="11">
        <v>334.69</v>
      </c>
      <c r="C82" s="12" t="s">
        <v>79</v>
      </c>
      <c r="D82" s="13">
        <v>537186</v>
      </c>
      <c r="E82" s="13">
        <v>0</v>
      </c>
      <c r="F82" s="13">
        <v>43009</v>
      </c>
      <c r="G82" s="13">
        <v>121241</v>
      </c>
      <c r="H82" s="13">
        <v>0</v>
      </c>
      <c r="I82" s="13">
        <v>259000</v>
      </c>
      <c r="J82" s="13">
        <v>0</v>
      </c>
      <c r="K82" s="13">
        <v>15321</v>
      </c>
      <c r="L82" s="13">
        <v>688392</v>
      </c>
      <c r="M82" s="13">
        <v>30702</v>
      </c>
      <c r="N82" s="13">
        <v>0</v>
      </c>
      <c r="O82" s="13">
        <v>0</v>
      </c>
      <c r="P82" s="13">
        <v>150261</v>
      </c>
      <c r="Q82" s="13">
        <v>0</v>
      </c>
      <c r="R82" s="13">
        <v>57971</v>
      </c>
      <c r="S82" s="13">
        <v>166978</v>
      </c>
      <c r="T82" s="13">
        <v>0</v>
      </c>
      <c r="U82" s="13">
        <v>46393</v>
      </c>
      <c r="V82" s="13">
        <v>5000</v>
      </c>
      <c r="W82" s="13">
        <v>0</v>
      </c>
      <c r="X82" s="13">
        <v>0</v>
      </c>
      <c r="Y82" s="13">
        <v>99435</v>
      </c>
      <c r="Z82" s="13">
        <v>0</v>
      </c>
      <c r="AA82" s="13">
        <v>83220</v>
      </c>
      <c r="AB82" s="13">
        <v>31540</v>
      </c>
      <c r="AC82" s="13">
        <v>325300</v>
      </c>
      <c r="AD82" s="13">
        <v>14103989</v>
      </c>
      <c r="AE82" s="13">
        <v>0</v>
      </c>
      <c r="AF82" s="13">
        <v>929891</v>
      </c>
      <c r="AG82" s="13">
        <v>0</v>
      </c>
      <c r="AH82" s="13">
        <v>0</v>
      </c>
      <c r="AI82" s="13">
        <v>0</v>
      </c>
      <c r="AJ82" s="13">
        <v>0</v>
      </c>
      <c r="AK82" s="13">
        <v>508448</v>
      </c>
      <c r="AL82" s="13">
        <v>0</v>
      </c>
      <c r="AM82" s="13">
        <v>0</v>
      </c>
      <c r="AN82" s="13">
        <v>355564</v>
      </c>
      <c r="AO82" s="13">
        <v>11373</v>
      </c>
      <c r="AP82" s="13">
        <v>0</v>
      </c>
      <c r="AQ82" s="13">
        <v>0</v>
      </c>
      <c r="AR82" s="13">
        <v>31540</v>
      </c>
      <c r="AS82" s="13">
        <v>3219641</v>
      </c>
      <c r="AT82" s="13">
        <v>628264</v>
      </c>
      <c r="AU82" s="13">
        <v>0</v>
      </c>
      <c r="AV82" s="13">
        <v>0</v>
      </c>
      <c r="AW82" s="13">
        <v>253464</v>
      </c>
      <c r="AX82" s="13">
        <v>3769519</v>
      </c>
      <c r="AY82" s="13">
        <v>0</v>
      </c>
      <c r="AZ82" s="13">
        <v>9957773</v>
      </c>
      <c r="BA82" s="13">
        <v>121238</v>
      </c>
      <c r="BB82" s="13">
        <v>0</v>
      </c>
      <c r="BC82" s="13">
        <v>1337216</v>
      </c>
      <c r="BD82" s="13">
        <v>0</v>
      </c>
      <c r="BE82" s="13">
        <v>0</v>
      </c>
      <c r="BF82" s="13">
        <v>240567</v>
      </c>
      <c r="BG82" s="13">
        <v>1145747</v>
      </c>
      <c r="BH82" s="13">
        <v>0</v>
      </c>
      <c r="BI82" s="13">
        <v>1471057</v>
      </c>
      <c r="BJ82" s="13">
        <v>31540</v>
      </c>
      <c r="BK82" s="13">
        <v>0</v>
      </c>
      <c r="BL82" s="13">
        <v>236791</v>
      </c>
      <c r="BM82" s="13">
        <v>0</v>
      </c>
      <c r="BN82" s="13">
        <v>0</v>
      </c>
      <c r="BO82" s="13">
        <v>1703</v>
      </c>
      <c r="BP82" s="13">
        <v>0</v>
      </c>
      <c r="BQ82" s="55">
        <v>9447</v>
      </c>
      <c r="BR82" s="60">
        <f t="shared" si="2"/>
        <v>41025721</v>
      </c>
    </row>
    <row r="83" spans="1:70" x14ac:dyDescent="0.25">
      <c r="A83" s="10"/>
      <c r="B83" s="11">
        <v>334.7</v>
      </c>
      <c r="C83" s="12" t="s">
        <v>80</v>
      </c>
      <c r="D83" s="13">
        <v>0</v>
      </c>
      <c r="E83" s="13">
        <v>187861</v>
      </c>
      <c r="F83" s="13">
        <v>556350</v>
      </c>
      <c r="G83" s="13">
        <v>448463</v>
      </c>
      <c r="H83" s="13">
        <v>780213</v>
      </c>
      <c r="I83" s="13">
        <v>1709000</v>
      </c>
      <c r="J83" s="13">
        <v>30976</v>
      </c>
      <c r="K83" s="13">
        <v>643765</v>
      </c>
      <c r="L83" s="13">
        <v>159473</v>
      </c>
      <c r="M83" s="13">
        <v>432078</v>
      </c>
      <c r="N83" s="13">
        <v>224238</v>
      </c>
      <c r="O83" s="13">
        <v>595738</v>
      </c>
      <c r="P83" s="13">
        <v>188398</v>
      </c>
      <c r="Q83" s="13">
        <v>1134833</v>
      </c>
      <c r="R83" s="13">
        <v>560000</v>
      </c>
      <c r="S83" s="13">
        <v>29668</v>
      </c>
      <c r="T83" s="13">
        <v>488406</v>
      </c>
      <c r="U83" s="13">
        <v>839682</v>
      </c>
      <c r="V83" s="13">
        <v>236830</v>
      </c>
      <c r="W83" s="13">
        <v>19356</v>
      </c>
      <c r="X83" s="13">
        <v>65196</v>
      </c>
      <c r="Y83" s="13">
        <v>264399</v>
      </c>
      <c r="Z83" s="13">
        <v>49861</v>
      </c>
      <c r="AA83" s="13">
        <v>18183</v>
      </c>
      <c r="AB83" s="13">
        <v>693424</v>
      </c>
      <c r="AC83" s="13">
        <v>205868</v>
      </c>
      <c r="AD83" s="13">
        <v>3090076</v>
      </c>
      <c r="AE83" s="13">
        <v>40282</v>
      </c>
      <c r="AF83" s="13">
        <v>97005</v>
      </c>
      <c r="AG83" s="13">
        <v>485616</v>
      </c>
      <c r="AH83" s="13">
        <v>569789</v>
      </c>
      <c r="AI83" s="13">
        <v>104731</v>
      </c>
      <c r="AJ83" s="13">
        <v>201152</v>
      </c>
      <c r="AK83" s="13">
        <v>1784571</v>
      </c>
      <c r="AL83" s="13">
        <v>533247</v>
      </c>
      <c r="AM83" s="13">
        <v>131648</v>
      </c>
      <c r="AN83" s="13">
        <v>57606</v>
      </c>
      <c r="AO83" s="13">
        <v>313772</v>
      </c>
      <c r="AP83" s="13">
        <v>182000</v>
      </c>
      <c r="AQ83" s="13">
        <v>829854</v>
      </c>
      <c r="AR83" s="13">
        <v>113572</v>
      </c>
      <c r="AS83" s="13">
        <v>1511006</v>
      </c>
      <c r="AT83" s="13">
        <v>111738</v>
      </c>
      <c r="AU83" s="13">
        <v>106636</v>
      </c>
      <c r="AV83" s="13">
        <v>126630</v>
      </c>
      <c r="AW83" s="13">
        <v>350000</v>
      </c>
      <c r="AX83" s="13">
        <v>1202227</v>
      </c>
      <c r="AY83" s="13">
        <v>172317</v>
      </c>
      <c r="AZ83" s="13">
        <v>1163494</v>
      </c>
      <c r="BA83" s="13">
        <v>261025</v>
      </c>
      <c r="BB83" s="13">
        <v>136288</v>
      </c>
      <c r="BC83" s="13">
        <v>20214</v>
      </c>
      <c r="BD83" s="13">
        <v>25323</v>
      </c>
      <c r="BE83" s="13">
        <v>154223</v>
      </c>
      <c r="BF83" s="13">
        <v>633843</v>
      </c>
      <c r="BG83" s="13">
        <v>259768</v>
      </c>
      <c r="BH83" s="13">
        <v>797590</v>
      </c>
      <c r="BI83" s="13">
        <v>159943</v>
      </c>
      <c r="BJ83" s="13">
        <v>181076</v>
      </c>
      <c r="BK83" s="13">
        <v>1069532</v>
      </c>
      <c r="BL83" s="13">
        <v>283371</v>
      </c>
      <c r="BM83" s="13">
        <v>137984</v>
      </c>
      <c r="BN83" s="13">
        <v>500850</v>
      </c>
      <c r="BO83" s="13">
        <v>70193</v>
      </c>
      <c r="BP83" s="13">
        <v>41405</v>
      </c>
      <c r="BQ83" s="55">
        <v>210799</v>
      </c>
      <c r="BR83" s="60">
        <f t="shared" si="2"/>
        <v>28784655</v>
      </c>
    </row>
    <row r="84" spans="1:70" x14ac:dyDescent="0.25">
      <c r="A84" s="10"/>
      <c r="B84" s="11">
        <v>334.81</v>
      </c>
      <c r="C84" s="12" t="s">
        <v>81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655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55">
        <v>0</v>
      </c>
      <c r="BR84" s="60">
        <f t="shared" si="2"/>
        <v>655</v>
      </c>
    </row>
    <row r="85" spans="1:70" x14ac:dyDescent="0.25">
      <c r="A85" s="10"/>
      <c r="B85" s="11">
        <v>334.82</v>
      </c>
      <c r="C85" s="12" t="s">
        <v>82</v>
      </c>
      <c r="D85" s="13">
        <v>1764578</v>
      </c>
      <c r="E85" s="13">
        <v>0</v>
      </c>
      <c r="F85" s="13">
        <v>0</v>
      </c>
      <c r="G85" s="13">
        <v>0</v>
      </c>
      <c r="H85" s="13">
        <v>2945775</v>
      </c>
      <c r="I85" s="13">
        <v>3097000</v>
      </c>
      <c r="J85" s="13">
        <v>223113</v>
      </c>
      <c r="K85" s="13">
        <v>290739</v>
      </c>
      <c r="L85" s="13">
        <v>182670</v>
      </c>
      <c r="M85" s="13">
        <v>178078</v>
      </c>
      <c r="N85" s="13">
        <v>0</v>
      </c>
      <c r="O85" s="13">
        <v>0</v>
      </c>
      <c r="P85" s="13">
        <v>182859</v>
      </c>
      <c r="Q85" s="13">
        <v>0</v>
      </c>
      <c r="R85" s="13">
        <v>586144</v>
      </c>
      <c r="S85" s="13">
        <v>0</v>
      </c>
      <c r="T85" s="13">
        <v>336344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2711486</v>
      </c>
      <c r="AE85" s="13">
        <v>0</v>
      </c>
      <c r="AF85" s="13">
        <v>0</v>
      </c>
      <c r="AG85" s="13">
        <v>151662</v>
      </c>
      <c r="AH85" s="13">
        <v>0</v>
      </c>
      <c r="AI85" s="13">
        <v>121966</v>
      </c>
      <c r="AJ85" s="13">
        <v>79272</v>
      </c>
      <c r="AK85" s="13">
        <v>0</v>
      </c>
      <c r="AL85" s="13">
        <v>648260</v>
      </c>
      <c r="AM85" s="13">
        <v>394453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6962686</v>
      </c>
      <c r="AT85" s="13">
        <v>422242</v>
      </c>
      <c r="AU85" s="13">
        <v>100336</v>
      </c>
      <c r="AV85" s="13">
        <v>0</v>
      </c>
      <c r="AW85" s="13">
        <v>0</v>
      </c>
      <c r="AX85" s="13">
        <v>0</v>
      </c>
      <c r="AY85" s="13">
        <v>8967307</v>
      </c>
      <c r="AZ85" s="13">
        <v>1828342</v>
      </c>
      <c r="BA85" s="13">
        <v>0</v>
      </c>
      <c r="BB85" s="13">
        <v>670564</v>
      </c>
      <c r="BC85" s="13">
        <v>845780</v>
      </c>
      <c r="BD85" s="13">
        <v>0</v>
      </c>
      <c r="BE85" s="13">
        <v>0</v>
      </c>
      <c r="BF85" s="13">
        <v>598314</v>
      </c>
      <c r="BG85" s="13">
        <v>0</v>
      </c>
      <c r="BH85" s="13">
        <v>746278</v>
      </c>
      <c r="BI85" s="13">
        <v>192007</v>
      </c>
      <c r="BJ85" s="13">
        <v>0</v>
      </c>
      <c r="BK85" s="13">
        <v>0</v>
      </c>
      <c r="BL85" s="13">
        <v>22179</v>
      </c>
      <c r="BM85" s="13">
        <v>269396</v>
      </c>
      <c r="BN85" s="13">
        <v>0</v>
      </c>
      <c r="BO85" s="13">
        <v>156345</v>
      </c>
      <c r="BP85" s="13">
        <v>0</v>
      </c>
      <c r="BQ85" s="55">
        <v>0</v>
      </c>
      <c r="BR85" s="60">
        <f t="shared" si="2"/>
        <v>35676175</v>
      </c>
    </row>
    <row r="86" spans="1:70" x14ac:dyDescent="0.25">
      <c r="A86" s="10"/>
      <c r="B86" s="11">
        <v>334.83</v>
      </c>
      <c r="C86" s="12" t="s">
        <v>83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49592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184502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0</v>
      </c>
      <c r="BP86" s="13">
        <v>0</v>
      </c>
      <c r="BQ86" s="55">
        <v>0</v>
      </c>
      <c r="BR86" s="60">
        <f t="shared" si="2"/>
        <v>234094</v>
      </c>
    </row>
    <row r="87" spans="1:70" x14ac:dyDescent="0.25">
      <c r="A87" s="10"/>
      <c r="B87" s="11">
        <v>334.89</v>
      </c>
      <c r="C87" s="12" t="s">
        <v>84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272773</v>
      </c>
      <c r="S87" s="13">
        <v>0</v>
      </c>
      <c r="T87" s="13">
        <v>0</v>
      </c>
      <c r="U87" s="13">
        <v>0</v>
      </c>
      <c r="V87" s="13">
        <v>0</v>
      </c>
      <c r="W87" s="13">
        <v>397471</v>
      </c>
      <c r="X87" s="13">
        <v>10223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414465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87010</v>
      </c>
      <c r="AM87" s="13">
        <v>0</v>
      </c>
      <c r="AN87" s="13">
        <v>200000</v>
      </c>
      <c r="AO87" s="13">
        <v>0</v>
      </c>
      <c r="AP87" s="13">
        <v>0</v>
      </c>
      <c r="AQ87" s="13">
        <v>0</v>
      </c>
      <c r="AR87" s="13">
        <v>153628</v>
      </c>
      <c r="AS87" s="13">
        <v>0</v>
      </c>
      <c r="AT87" s="13">
        <v>0</v>
      </c>
      <c r="AU87" s="13">
        <v>0</v>
      </c>
      <c r="AV87" s="13">
        <v>133220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53774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2221622</v>
      </c>
      <c r="BO87" s="13">
        <v>0</v>
      </c>
      <c r="BP87" s="13">
        <v>0</v>
      </c>
      <c r="BQ87" s="55">
        <v>0</v>
      </c>
      <c r="BR87" s="60">
        <f t="shared" si="2"/>
        <v>3944186</v>
      </c>
    </row>
    <row r="88" spans="1:70" x14ac:dyDescent="0.25">
      <c r="A88" s="10"/>
      <c r="B88" s="11">
        <v>334.9</v>
      </c>
      <c r="C88" s="12" t="s">
        <v>85</v>
      </c>
      <c r="D88" s="13">
        <v>0</v>
      </c>
      <c r="E88" s="13">
        <v>0</v>
      </c>
      <c r="F88" s="13">
        <v>0</v>
      </c>
      <c r="G88" s="13">
        <v>0</v>
      </c>
      <c r="H88" s="13">
        <v>3921684</v>
      </c>
      <c r="I88" s="13">
        <v>0</v>
      </c>
      <c r="J88" s="13">
        <v>0</v>
      </c>
      <c r="K88" s="13">
        <v>0</v>
      </c>
      <c r="L88" s="13">
        <v>90857</v>
      </c>
      <c r="M88" s="13">
        <v>0</v>
      </c>
      <c r="N88" s="13">
        <v>0</v>
      </c>
      <c r="O88" s="13">
        <v>0</v>
      </c>
      <c r="P88" s="13">
        <v>466126</v>
      </c>
      <c r="Q88" s="13">
        <v>17030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1000000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7517</v>
      </c>
      <c r="AE88" s="13">
        <v>0</v>
      </c>
      <c r="AF88" s="13">
        <v>0</v>
      </c>
      <c r="AG88" s="13">
        <v>1000</v>
      </c>
      <c r="AH88" s="13">
        <v>2042532</v>
      </c>
      <c r="AI88" s="13">
        <v>15000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95000</v>
      </c>
      <c r="AQ88" s="13">
        <v>0</v>
      </c>
      <c r="AR88" s="13">
        <v>51675</v>
      </c>
      <c r="AS88" s="13">
        <v>915376</v>
      </c>
      <c r="AT88" s="13">
        <v>0</v>
      </c>
      <c r="AU88" s="13">
        <v>0</v>
      </c>
      <c r="AV88" s="13">
        <v>0</v>
      </c>
      <c r="AW88" s="13">
        <v>0</v>
      </c>
      <c r="AX88" s="13">
        <v>5022684</v>
      </c>
      <c r="AY88" s="13">
        <v>4745</v>
      </c>
      <c r="AZ88" s="13">
        <v>0</v>
      </c>
      <c r="BA88" s="13">
        <v>0</v>
      </c>
      <c r="BB88" s="13">
        <v>0</v>
      </c>
      <c r="BC88" s="13">
        <v>171674</v>
      </c>
      <c r="BD88" s="13">
        <v>569319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7826</v>
      </c>
      <c r="BN88" s="13">
        <v>0</v>
      </c>
      <c r="BO88" s="13">
        <v>0</v>
      </c>
      <c r="BP88" s="13">
        <v>0</v>
      </c>
      <c r="BQ88" s="55">
        <v>0</v>
      </c>
      <c r="BR88" s="60">
        <f t="shared" si="2"/>
        <v>14400045</v>
      </c>
    </row>
    <row r="89" spans="1:70" x14ac:dyDescent="0.25">
      <c r="A89" s="10"/>
      <c r="B89" s="11">
        <v>335.12</v>
      </c>
      <c r="C89" s="12" t="s">
        <v>86</v>
      </c>
      <c r="D89" s="13">
        <v>5211002</v>
      </c>
      <c r="E89" s="13">
        <v>525788</v>
      </c>
      <c r="F89" s="13">
        <v>4234003</v>
      </c>
      <c r="G89" s="13">
        <v>577888</v>
      </c>
      <c r="H89" s="13">
        <v>11196311</v>
      </c>
      <c r="I89" s="13">
        <v>30647000</v>
      </c>
      <c r="J89" s="13">
        <v>284497</v>
      </c>
      <c r="K89" s="13">
        <v>4758982</v>
      </c>
      <c r="L89" s="13">
        <v>3807408</v>
      </c>
      <c r="M89" s="13">
        <v>5291671</v>
      </c>
      <c r="N89" s="13">
        <v>11091933</v>
      </c>
      <c r="O89" s="13">
        <v>1731444</v>
      </c>
      <c r="P89" s="13">
        <v>744657</v>
      </c>
      <c r="Q89" s="13">
        <v>350909</v>
      </c>
      <c r="R89" s="13">
        <v>8477607</v>
      </c>
      <c r="S89" s="13">
        <v>1436688</v>
      </c>
      <c r="T89" s="13">
        <v>258632</v>
      </c>
      <c r="U89" s="13">
        <v>933317</v>
      </c>
      <c r="V89" s="13">
        <v>1734206</v>
      </c>
      <c r="W89" s="13">
        <v>275016</v>
      </c>
      <c r="X89" s="13">
        <v>285230</v>
      </c>
      <c r="Y89" s="13">
        <v>271070</v>
      </c>
      <c r="Z89" s="13">
        <v>524099</v>
      </c>
      <c r="AA89" s="13">
        <v>1051909</v>
      </c>
      <c r="AB89" s="13">
        <v>4735465</v>
      </c>
      <c r="AC89" s="13">
        <v>2427980</v>
      </c>
      <c r="AD89" s="13">
        <v>35309274</v>
      </c>
      <c r="AE89" s="13">
        <v>401779</v>
      </c>
      <c r="AF89" s="13">
        <v>3601261</v>
      </c>
      <c r="AG89" s="13">
        <v>977931</v>
      </c>
      <c r="AH89" s="13">
        <v>0</v>
      </c>
      <c r="AI89" s="13">
        <v>157813</v>
      </c>
      <c r="AJ89" s="13">
        <v>6840455</v>
      </c>
      <c r="AK89" s="13">
        <v>16241617</v>
      </c>
      <c r="AL89" s="13">
        <v>5538479</v>
      </c>
      <c r="AM89" s="13">
        <v>946367</v>
      </c>
      <c r="AN89" s="13">
        <v>158714</v>
      </c>
      <c r="AO89" s="13">
        <v>389321</v>
      </c>
      <c r="AP89" s="13">
        <v>9388000</v>
      </c>
      <c r="AQ89" s="13">
        <v>8810365</v>
      </c>
      <c r="AR89" s="13">
        <v>4514677</v>
      </c>
      <c r="AS89" s="13">
        <v>109081593</v>
      </c>
      <c r="AT89" s="13">
        <v>2625469</v>
      </c>
      <c r="AU89" s="13">
        <v>1971917</v>
      </c>
      <c r="AV89" s="13">
        <v>4991672</v>
      </c>
      <c r="AW89" s="13">
        <v>1004311</v>
      </c>
      <c r="AX89" s="13">
        <v>41274292</v>
      </c>
      <c r="AY89" s="13">
        <v>7697226</v>
      </c>
      <c r="AZ89" s="13">
        <v>32090139</v>
      </c>
      <c r="BA89" s="13">
        <v>13603235</v>
      </c>
      <c r="BB89" s="13">
        <v>18635824</v>
      </c>
      <c r="BC89" s="13">
        <v>14712512</v>
      </c>
      <c r="BD89" s="13">
        <v>4569950</v>
      </c>
      <c r="BE89" s="13">
        <v>6569887</v>
      </c>
      <c r="BF89" s="13">
        <v>4464361</v>
      </c>
      <c r="BG89" s="13">
        <v>4073682</v>
      </c>
      <c r="BH89" s="13">
        <v>10380871</v>
      </c>
      <c r="BI89" s="13">
        <v>9957329</v>
      </c>
      <c r="BJ89" s="13">
        <v>2858572</v>
      </c>
      <c r="BK89" s="13">
        <v>1009636</v>
      </c>
      <c r="BL89" s="13">
        <v>455822</v>
      </c>
      <c r="BM89" s="13">
        <v>242232</v>
      </c>
      <c r="BN89" s="13">
        <v>9046268</v>
      </c>
      <c r="BO89" s="13">
        <v>720364</v>
      </c>
      <c r="BP89" s="13">
        <v>2119357</v>
      </c>
      <c r="BQ89" s="55">
        <v>519197</v>
      </c>
      <c r="BR89" s="60">
        <f t="shared" si="2"/>
        <v>500816483</v>
      </c>
    </row>
    <row r="90" spans="1:70" x14ac:dyDescent="0.25">
      <c r="A90" s="10"/>
      <c r="B90" s="11">
        <v>335.13</v>
      </c>
      <c r="C90" s="12" t="s">
        <v>87</v>
      </c>
      <c r="D90" s="13">
        <v>55849</v>
      </c>
      <c r="E90" s="13">
        <v>21393</v>
      </c>
      <c r="F90" s="13">
        <v>32607</v>
      </c>
      <c r="G90" s="13">
        <v>15660</v>
      </c>
      <c r="H90" s="13">
        <v>92112</v>
      </c>
      <c r="I90" s="13">
        <v>385000</v>
      </c>
      <c r="J90" s="13">
        <v>15453</v>
      </c>
      <c r="K90" s="13">
        <v>34586</v>
      </c>
      <c r="L90" s="13">
        <v>27255</v>
      </c>
      <c r="M90" s="13">
        <v>32240</v>
      </c>
      <c r="N90" s="13">
        <v>71031</v>
      </c>
      <c r="O90" s="13">
        <v>19855</v>
      </c>
      <c r="P90" s="13">
        <v>13171</v>
      </c>
      <c r="Q90" s="13">
        <v>14479</v>
      </c>
      <c r="R90" s="13">
        <v>54419</v>
      </c>
      <c r="S90" s="13">
        <v>25464</v>
      </c>
      <c r="T90" s="13">
        <v>14683</v>
      </c>
      <c r="U90" s="13">
        <v>15450</v>
      </c>
      <c r="V90" s="13">
        <v>14129</v>
      </c>
      <c r="W90" s="13">
        <v>13888</v>
      </c>
      <c r="X90" s="13">
        <v>17173</v>
      </c>
      <c r="Y90" s="13">
        <v>15876</v>
      </c>
      <c r="Z90" s="13">
        <v>15224</v>
      </c>
      <c r="AA90" s="13">
        <v>15820</v>
      </c>
      <c r="AB90" s="13">
        <v>29140</v>
      </c>
      <c r="AC90" s="13">
        <v>23631</v>
      </c>
      <c r="AD90" s="13">
        <v>602296</v>
      </c>
      <c r="AE90" s="13">
        <v>14526</v>
      </c>
      <c r="AF90" s="13">
        <v>32907</v>
      </c>
      <c r="AG90" s="13">
        <v>16955</v>
      </c>
      <c r="AH90" s="13">
        <v>20156</v>
      </c>
      <c r="AI90" s="13">
        <v>16234</v>
      </c>
      <c r="AJ90" s="13">
        <v>49578</v>
      </c>
      <c r="AK90" s="13">
        <v>118012</v>
      </c>
      <c r="AL90" s="13">
        <v>52037</v>
      </c>
      <c r="AM90" s="13">
        <v>20441</v>
      </c>
      <c r="AN90" s="13">
        <v>13817</v>
      </c>
      <c r="AO90" s="13">
        <v>15456</v>
      </c>
      <c r="AP90" s="13">
        <v>43000</v>
      </c>
      <c r="AQ90" s="13">
        <v>58636</v>
      </c>
      <c r="AR90" s="13">
        <v>43133</v>
      </c>
      <c r="AS90" s="13">
        <v>549384</v>
      </c>
      <c r="AT90" s="13">
        <v>20537</v>
      </c>
      <c r="AU90" s="13">
        <v>20187</v>
      </c>
      <c r="AV90" s="13">
        <v>36258</v>
      </c>
      <c r="AW90" s="13">
        <v>17247</v>
      </c>
      <c r="AX90" s="13">
        <v>221739</v>
      </c>
      <c r="AY90" s="13">
        <v>47262</v>
      </c>
      <c r="AZ90" s="13">
        <v>290181</v>
      </c>
      <c r="BA90" s="13">
        <v>66135</v>
      </c>
      <c r="BB90" s="13">
        <v>216351</v>
      </c>
      <c r="BC90" s="13">
        <v>89984</v>
      </c>
      <c r="BD90" s="13">
        <v>17545</v>
      </c>
      <c r="BE90" s="13">
        <v>45562</v>
      </c>
      <c r="BF90" s="13">
        <v>42926</v>
      </c>
      <c r="BG90" s="13">
        <v>24763</v>
      </c>
      <c r="BH90" s="13">
        <v>96186</v>
      </c>
      <c r="BI90" s="13">
        <v>109437</v>
      </c>
      <c r="BJ90" s="13">
        <v>23424</v>
      </c>
      <c r="BK90" s="13">
        <v>0</v>
      </c>
      <c r="BL90" s="13">
        <v>14747</v>
      </c>
      <c r="BM90" s="13">
        <v>13980</v>
      </c>
      <c r="BN90" s="13">
        <v>81235</v>
      </c>
      <c r="BO90" s="13">
        <v>14808</v>
      </c>
      <c r="BP90" s="13">
        <v>28632</v>
      </c>
      <c r="BQ90" s="55">
        <v>16582</v>
      </c>
      <c r="BR90" s="60">
        <f t="shared" si="2"/>
        <v>4307864</v>
      </c>
    </row>
    <row r="91" spans="1:70" x14ac:dyDescent="0.25">
      <c r="A91" s="10"/>
      <c r="B91" s="11">
        <v>335.14</v>
      </c>
      <c r="C91" s="12" t="s">
        <v>88</v>
      </c>
      <c r="D91" s="13">
        <v>30285</v>
      </c>
      <c r="E91" s="13">
        <v>10161</v>
      </c>
      <c r="F91" s="13">
        <v>23604</v>
      </c>
      <c r="G91" s="13">
        <v>9621</v>
      </c>
      <c r="H91" s="13">
        <v>74608</v>
      </c>
      <c r="I91" s="13">
        <v>11000</v>
      </c>
      <c r="J91" s="13">
        <v>4752</v>
      </c>
      <c r="K91" s="13">
        <v>73170</v>
      </c>
      <c r="L91" s="13">
        <v>95538</v>
      </c>
      <c r="M91" s="13">
        <v>24449</v>
      </c>
      <c r="N91" s="13">
        <v>105830</v>
      </c>
      <c r="O91" s="13">
        <v>24288</v>
      </c>
      <c r="P91" s="13">
        <v>0</v>
      </c>
      <c r="Q91" s="13">
        <v>5242</v>
      </c>
      <c r="R91" s="13">
        <v>45549</v>
      </c>
      <c r="S91" s="13">
        <v>26523</v>
      </c>
      <c r="T91" s="13">
        <v>1844</v>
      </c>
      <c r="U91" s="13">
        <v>12416</v>
      </c>
      <c r="V91" s="13">
        <v>15640</v>
      </c>
      <c r="W91" s="13">
        <v>10258</v>
      </c>
      <c r="X91" s="13">
        <v>1469</v>
      </c>
      <c r="Y91" s="13">
        <v>5348</v>
      </c>
      <c r="Z91" s="13">
        <v>16553</v>
      </c>
      <c r="AA91" s="13">
        <v>2381396</v>
      </c>
      <c r="AB91" s="13">
        <v>44895</v>
      </c>
      <c r="AC91" s="13">
        <v>224904</v>
      </c>
      <c r="AD91" s="13">
        <v>403238</v>
      </c>
      <c r="AE91" s="13">
        <v>8967</v>
      </c>
      <c r="AF91" s="13">
        <v>102963</v>
      </c>
      <c r="AG91" s="13">
        <v>17033</v>
      </c>
      <c r="AH91" s="13">
        <v>6907</v>
      </c>
      <c r="AI91" s="13">
        <v>3636</v>
      </c>
      <c r="AJ91" s="13">
        <v>177773</v>
      </c>
      <c r="AK91" s="13">
        <v>437987</v>
      </c>
      <c r="AL91" s="13">
        <v>24253</v>
      </c>
      <c r="AM91" s="13">
        <v>11536</v>
      </c>
      <c r="AN91" s="13">
        <v>2768</v>
      </c>
      <c r="AO91" s="13">
        <v>17416</v>
      </c>
      <c r="AP91" s="13">
        <v>273000</v>
      </c>
      <c r="AQ91" s="13">
        <v>174332</v>
      </c>
      <c r="AR91" s="13">
        <v>57338</v>
      </c>
      <c r="AS91" s="13">
        <v>0</v>
      </c>
      <c r="AT91" s="13">
        <v>16605</v>
      </c>
      <c r="AU91" s="13">
        <v>19193</v>
      </c>
      <c r="AV91" s="13">
        <v>26782</v>
      </c>
      <c r="AW91" s="13">
        <v>13557</v>
      </c>
      <c r="AX91" s="13">
        <v>85300</v>
      </c>
      <c r="AY91" s="13">
        <v>115782</v>
      </c>
      <c r="AZ91" s="13">
        <v>39064</v>
      </c>
      <c r="BA91" s="13">
        <v>196765</v>
      </c>
      <c r="BB91" s="13">
        <v>72519</v>
      </c>
      <c r="BC91" s="13">
        <v>236383</v>
      </c>
      <c r="BD91" s="13">
        <v>21804</v>
      </c>
      <c r="BE91" s="13">
        <v>56131</v>
      </c>
      <c r="BF91" s="13">
        <v>115674</v>
      </c>
      <c r="BG91" s="13">
        <v>28442</v>
      </c>
      <c r="BH91" s="13">
        <v>183846</v>
      </c>
      <c r="BI91" s="13">
        <v>32918</v>
      </c>
      <c r="BJ91" s="13">
        <v>29958</v>
      </c>
      <c r="BK91" s="13">
        <v>47640</v>
      </c>
      <c r="BL91" s="13">
        <v>10328</v>
      </c>
      <c r="BM91" s="13">
        <v>8435</v>
      </c>
      <c r="BN91" s="13">
        <v>149883</v>
      </c>
      <c r="BO91" s="13">
        <v>6222</v>
      </c>
      <c r="BP91" s="13">
        <v>25585</v>
      </c>
      <c r="BQ91" s="55">
        <v>16280</v>
      </c>
      <c r="BR91" s="60">
        <f t="shared" si="2"/>
        <v>6553586</v>
      </c>
    </row>
    <row r="92" spans="1:70" x14ac:dyDescent="0.25">
      <c r="A92" s="10"/>
      <c r="B92" s="11">
        <v>335.15</v>
      </c>
      <c r="C92" s="12" t="s">
        <v>89</v>
      </c>
      <c r="D92" s="13">
        <v>91519</v>
      </c>
      <c r="E92" s="13">
        <v>3202</v>
      </c>
      <c r="F92" s="13">
        <v>102811</v>
      </c>
      <c r="G92" s="13">
        <v>3078</v>
      </c>
      <c r="H92" s="13">
        <v>219664</v>
      </c>
      <c r="I92" s="13">
        <v>683000</v>
      </c>
      <c r="J92" s="13">
        <v>597</v>
      </c>
      <c r="K92" s="13">
        <v>82760</v>
      </c>
      <c r="L92" s="13">
        <v>39263</v>
      </c>
      <c r="M92" s="13">
        <v>49081</v>
      </c>
      <c r="N92" s="13">
        <v>193188</v>
      </c>
      <c r="O92" s="13">
        <v>13074</v>
      </c>
      <c r="P92" s="13">
        <v>57024</v>
      </c>
      <c r="Q92" s="13">
        <v>1925</v>
      </c>
      <c r="R92" s="13">
        <v>120166</v>
      </c>
      <c r="S92" s="13">
        <v>30639</v>
      </c>
      <c r="T92" s="13">
        <v>5216</v>
      </c>
      <c r="U92" s="13">
        <v>6586</v>
      </c>
      <c r="V92" s="13">
        <v>1435</v>
      </c>
      <c r="W92" s="13">
        <v>1455</v>
      </c>
      <c r="X92" s="13">
        <v>216928</v>
      </c>
      <c r="Y92" s="13">
        <v>53</v>
      </c>
      <c r="Z92" s="13">
        <v>2309</v>
      </c>
      <c r="AA92" s="13">
        <v>6431</v>
      </c>
      <c r="AB92" s="13">
        <v>56003</v>
      </c>
      <c r="AC92" s="13">
        <v>33940</v>
      </c>
      <c r="AD92" s="13">
        <v>436352</v>
      </c>
      <c r="AE92" s="13">
        <v>1577</v>
      </c>
      <c r="AF92" s="13">
        <v>66113</v>
      </c>
      <c r="AG92" s="13">
        <v>5166</v>
      </c>
      <c r="AH92" s="13">
        <v>2006</v>
      </c>
      <c r="AI92" s="13">
        <v>71</v>
      </c>
      <c r="AJ92" s="13">
        <v>100994</v>
      </c>
      <c r="AK92" s="13">
        <v>341633</v>
      </c>
      <c r="AL92" s="13">
        <v>99765</v>
      </c>
      <c r="AM92" s="13">
        <v>7655</v>
      </c>
      <c r="AN92" s="13">
        <v>102</v>
      </c>
      <c r="AO92" s="13">
        <v>1573</v>
      </c>
      <c r="AP92" s="13">
        <v>151000</v>
      </c>
      <c r="AQ92" s="13">
        <v>91727</v>
      </c>
      <c r="AR92" s="13">
        <v>69738</v>
      </c>
      <c r="AS92" s="13">
        <v>1131807</v>
      </c>
      <c r="AT92" s="13">
        <v>112371</v>
      </c>
      <c r="AU92" s="13">
        <v>25260</v>
      </c>
      <c r="AV92" s="13">
        <v>100564</v>
      </c>
      <c r="AW92" s="13">
        <v>7315</v>
      </c>
      <c r="AX92" s="13">
        <v>521311</v>
      </c>
      <c r="AY92" s="13">
        <v>100858</v>
      </c>
      <c r="AZ92" s="13">
        <v>553203</v>
      </c>
      <c r="BA92" s="13">
        <v>146313</v>
      </c>
      <c r="BB92" s="13">
        <v>432113</v>
      </c>
      <c r="BC92" s="13">
        <v>181097</v>
      </c>
      <c r="BD92" s="13">
        <v>17589</v>
      </c>
      <c r="BE92" s="13">
        <v>100778</v>
      </c>
      <c r="BF92" s="13">
        <v>77277</v>
      </c>
      <c r="BG92" s="13">
        <v>27066</v>
      </c>
      <c r="BH92" s="13">
        <v>242535</v>
      </c>
      <c r="BI92" s="13">
        <v>126735</v>
      </c>
      <c r="BJ92" s="13">
        <v>35636</v>
      </c>
      <c r="BK92" s="13">
        <v>2936</v>
      </c>
      <c r="BL92" s="13">
        <v>2904</v>
      </c>
      <c r="BM92" s="13">
        <v>413</v>
      </c>
      <c r="BN92" s="13">
        <v>222513</v>
      </c>
      <c r="BO92" s="13">
        <v>4108</v>
      </c>
      <c r="BP92" s="13">
        <v>44556</v>
      </c>
      <c r="BQ92" s="55">
        <v>327</v>
      </c>
      <c r="BR92" s="60">
        <f t="shared" si="2"/>
        <v>7614404</v>
      </c>
    </row>
    <row r="93" spans="1:70" x14ac:dyDescent="0.25">
      <c r="A93" s="10"/>
      <c r="B93" s="11">
        <v>335.16</v>
      </c>
      <c r="C93" s="12" t="s">
        <v>90</v>
      </c>
      <c r="D93" s="13">
        <v>446500</v>
      </c>
      <c r="E93" s="13">
        <v>156000</v>
      </c>
      <c r="F93" s="13">
        <v>235417</v>
      </c>
      <c r="G93" s="13">
        <v>223250</v>
      </c>
      <c r="H93" s="13">
        <v>223250</v>
      </c>
      <c r="I93" s="13">
        <v>0</v>
      </c>
      <c r="J93" s="13">
        <v>230750</v>
      </c>
      <c r="K93" s="13">
        <v>297667</v>
      </c>
      <c r="L93" s="13">
        <v>223250</v>
      </c>
      <c r="M93" s="13">
        <v>223250</v>
      </c>
      <c r="N93" s="13">
        <v>0</v>
      </c>
      <c r="O93" s="13">
        <v>223250</v>
      </c>
      <c r="P93" s="13">
        <v>314333</v>
      </c>
      <c r="Q93" s="13">
        <v>223250</v>
      </c>
      <c r="R93" s="13">
        <v>0</v>
      </c>
      <c r="S93" s="13">
        <v>223250</v>
      </c>
      <c r="T93" s="13">
        <v>140500</v>
      </c>
      <c r="U93" s="13">
        <v>223250</v>
      </c>
      <c r="V93" s="13">
        <v>226473</v>
      </c>
      <c r="W93" s="13">
        <v>0</v>
      </c>
      <c r="X93" s="13">
        <v>0</v>
      </c>
      <c r="Y93" s="13">
        <v>223250</v>
      </c>
      <c r="Z93" s="13">
        <v>446500</v>
      </c>
      <c r="AA93" s="13">
        <v>218025</v>
      </c>
      <c r="AB93" s="13">
        <v>236750</v>
      </c>
      <c r="AC93" s="13">
        <v>223250</v>
      </c>
      <c r="AD93" s="13">
        <v>3851275</v>
      </c>
      <c r="AE93" s="13">
        <v>237250</v>
      </c>
      <c r="AF93" s="13">
        <v>446500</v>
      </c>
      <c r="AG93" s="13">
        <v>57000</v>
      </c>
      <c r="AH93" s="13">
        <v>223250</v>
      </c>
      <c r="AI93" s="13">
        <v>0</v>
      </c>
      <c r="AJ93" s="13">
        <v>0</v>
      </c>
      <c r="AK93" s="13">
        <v>223250</v>
      </c>
      <c r="AL93" s="13">
        <v>223250</v>
      </c>
      <c r="AM93" s="13">
        <v>12000</v>
      </c>
      <c r="AN93" s="13">
        <v>198250</v>
      </c>
      <c r="AO93" s="13">
        <v>217000</v>
      </c>
      <c r="AP93" s="13">
        <v>447000</v>
      </c>
      <c r="AQ93" s="13">
        <v>446500</v>
      </c>
      <c r="AR93" s="13">
        <v>223250</v>
      </c>
      <c r="AS93" s="13">
        <v>446500</v>
      </c>
      <c r="AT93" s="13">
        <v>223250</v>
      </c>
      <c r="AU93" s="13">
        <v>223250</v>
      </c>
      <c r="AV93" s="13">
        <v>446500</v>
      </c>
      <c r="AW93" s="13">
        <v>223250</v>
      </c>
      <c r="AX93" s="13">
        <v>446500</v>
      </c>
      <c r="AY93" s="13">
        <v>446500</v>
      </c>
      <c r="AZ93" s="13">
        <v>2629892</v>
      </c>
      <c r="BA93" s="13">
        <v>223250</v>
      </c>
      <c r="BB93" s="13">
        <v>223250</v>
      </c>
      <c r="BC93" s="13">
        <v>446500</v>
      </c>
      <c r="BD93" s="13">
        <v>446500</v>
      </c>
      <c r="BE93" s="13">
        <v>239750</v>
      </c>
      <c r="BF93" s="13">
        <v>200925</v>
      </c>
      <c r="BG93" s="13">
        <v>223250</v>
      </c>
      <c r="BH93" s="13">
        <v>0</v>
      </c>
      <c r="BI93" s="13">
        <v>446500</v>
      </c>
      <c r="BJ93" s="13">
        <v>223250</v>
      </c>
      <c r="BK93" s="13">
        <v>233250</v>
      </c>
      <c r="BL93" s="13">
        <v>223250</v>
      </c>
      <c r="BM93" s="13">
        <v>223250</v>
      </c>
      <c r="BN93" s="13">
        <v>292174</v>
      </c>
      <c r="BO93" s="13">
        <v>446500</v>
      </c>
      <c r="BP93" s="13">
        <v>224000</v>
      </c>
      <c r="BQ93" s="55">
        <v>207850</v>
      </c>
      <c r="BR93" s="60">
        <f t="shared" si="2"/>
        <v>21596281</v>
      </c>
    </row>
    <row r="94" spans="1:70" x14ac:dyDescent="0.25">
      <c r="A94" s="10"/>
      <c r="B94" s="11">
        <v>335.17</v>
      </c>
      <c r="C94" s="12" t="s">
        <v>91</v>
      </c>
      <c r="D94" s="13">
        <v>0</v>
      </c>
      <c r="E94" s="13">
        <v>0</v>
      </c>
      <c r="F94" s="13">
        <v>0</v>
      </c>
      <c r="G94" s="13">
        <v>0</v>
      </c>
      <c r="H94" s="13">
        <v>66452</v>
      </c>
      <c r="I94" s="13">
        <v>153000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1162277</v>
      </c>
      <c r="R94" s="13">
        <v>52697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84611</v>
      </c>
      <c r="AE94" s="13">
        <v>0</v>
      </c>
      <c r="AF94" s="13">
        <v>0</v>
      </c>
      <c r="AG94" s="13">
        <v>0</v>
      </c>
      <c r="AH94" s="13">
        <v>0</v>
      </c>
      <c r="AI94" s="13">
        <v>235150</v>
      </c>
      <c r="AJ94" s="13">
        <v>0</v>
      </c>
      <c r="AK94" s="13">
        <v>97592</v>
      </c>
      <c r="AL94" s="13">
        <v>0</v>
      </c>
      <c r="AM94" s="13">
        <v>0</v>
      </c>
      <c r="AN94" s="13">
        <v>0</v>
      </c>
      <c r="AO94" s="13">
        <v>0</v>
      </c>
      <c r="AP94" s="13">
        <v>0</v>
      </c>
      <c r="AQ94" s="13">
        <v>71571</v>
      </c>
      <c r="AR94" s="13">
        <v>0</v>
      </c>
      <c r="AS94" s="13">
        <v>107683</v>
      </c>
      <c r="AT94" s="13">
        <v>0</v>
      </c>
      <c r="AU94" s="13">
        <v>0</v>
      </c>
      <c r="AV94" s="13">
        <v>0</v>
      </c>
      <c r="AW94" s="13">
        <v>0</v>
      </c>
      <c r="AX94" s="13">
        <v>0</v>
      </c>
      <c r="AY94" s="13">
        <v>0</v>
      </c>
      <c r="AZ94" s="13">
        <v>0</v>
      </c>
      <c r="BA94" s="13">
        <v>0</v>
      </c>
      <c r="BB94" s="13">
        <v>114798</v>
      </c>
      <c r="BC94" s="13">
        <v>0</v>
      </c>
      <c r="BD94" s="13">
        <v>0</v>
      </c>
      <c r="BE94" s="13">
        <v>0</v>
      </c>
      <c r="BF94" s="13">
        <v>0</v>
      </c>
      <c r="BG94" s="13">
        <v>0</v>
      </c>
      <c r="BH94" s="13">
        <v>77698</v>
      </c>
      <c r="BI94" s="13">
        <v>0</v>
      </c>
      <c r="BJ94" s="13">
        <v>0</v>
      </c>
      <c r="BK94" s="13">
        <v>0</v>
      </c>
      <c r="BL94" s="13">
        <v>0</v>
      </c>
      <c r="BM94" s="13">
        <v>546825</v>
      </c>
      <c r="BN94" s="13">
        <v>0</v>
      </c>
      <c r="BO94" s="13">
        <v>0</v>
      </c>
      <c r="BP94" s="13">
        <v>0</v>
      </c>
      <c r="BQ94" s="55">
        <v>44990</v>
      </c>
      <c r="BR94" s="60">
        <f t="shared" si="2"/>
        <v>2815344</v>
      </c>
    </row>
    <row r="95" spans="1:70" x14ac:dyDescent="0.25">
      <c r="A95" s="10"/>
      <c r="B95" s="11">
        <v>335.18</v>
      </c>
      <c r="C95" s="12" t="s">
        <v>92</v>
      </c>
      <c r="D95" s="13">
        <v>12446387</v>
      </c>
      <c r="E95" s="13">
        <v>1892474</v>
      </c>
      <c r="F95" s="13">
        <v>13090888</v>
      </c>
      <c r="G95" s="13">
        <v>2632333</v>
      </c>
      <c r="H95" s="13">
        <v>26155676</v>
      </c>
      <c r="I95" s="13">
        <v>80738000</v>
      </c>
      <c r="J95" s="13">
        <v>1787220</v>
      </c>
      <c r="K95" s="13">
        <v>14268884</v>
      </c>
      <c r="L95" s="13">
        <v>8508370</v>
      </c>
      <c r="M95" s="13">
        <v>10553444</v>
      </c>
      <c r="N95" s="13">
        <v>41798943</v>
      </c>
      <c r="O95" s="13">
        <v>4568288</v>
      </c>
      <c r="P95" s="13">
        <v>3160035</v>
      </c>
      <c r="Q95" s="13">
        <v>1132455</v>
      </c>
      <c r="R95" s="13">
        <v>24173396</v>
      </c>
      <c r="S95" s="13">
        <v>2526540</v>
      </c>
      <c r="T95" s="13">
        <v>1087178</v>
      </c>
      <c r="U95" s="13">
        <v>5433436</v>
      </c>
      <c r="V95" s="13">
        <v>1187200</v>
      </c>
      <c r="W95" s="13">
        <v>1397307</v>
      </c>
      <c r="X95" s="13">
        <v>1469279</v>
      </c>
      <c r="Y95" s="13">
        <v>1489757</v>
      </c>
      <c r="Z95" s="13">
        <v>1898544</v>
      </c>
      <c r="AA95" s="13">
        <v>1541296</v>
      </c>
      <c r="AB95" s="13">
        <v>9305757</v>
      </c>
      <c r="AC95" s="13">
        <v>5384414</v>
      </c>
      <c r="AD95" s="13">
        <v>104072497</v>
      </c>
      <c r="AE95" s="13">
        <v>3788603</v>
      </c>
      <c r="AF95" s="13">
        <v>9431933</v>
      </c>
      <c r="AG95" s="13">
        <v>3973735</v>
      </c>
      <c r="AH95" s="13">
        <v>1244490</v>
      </c>
      <c r="AI95" s="13">
        <v>534750</v>
      </c>
      <c r="AJ95" s="13">
        <v>15763819</v>
      </c>
      <c r="AK95" s="13">
        <v>47350177</v>
      </c>
      <c r="AL95" s="13">
        <v>12414836</v>
      </c>
      <c r="AM95" s="13">
        <v>3786508</v>
      </c>
      <c r="AN95" s="13">
        <v>524293</v>
      </c>
      <c r="AO95" s="13">
        <v>2115228</v>
      </c>
      <c r="AP95" s="13">
        <v>25401000</v>
      </c>
      <c r="AQ95" s="13">
        <v>21329279</v>
      </c>
      <c r="AR95" s="13">
        <v>15492781</v>
      </c>
      <c r="AS95" s="13">
        <v>163323284</v>
      </c>
      <c r="AT95" s="13">
        <v>11438273</v>
      </c>
      <c r="AU95" s="13">
        <v>4838709</v>
      </c>
      <c r="AV95" s="13">
        <v>15450133</v>
      </c>
      <c r="AW95" s="13">
        <v>2488446</v>
      </c>
      <c r="AX95" s="13">
        <v>174610976</v>
      </c>
      <c r="AY95" s="13">
        <v>20562437</v>
      </c>
      <c r="AZ95" s="13">
        <v>88250986</v>
      </c>
      <c r="BA95" s="13">
        <v>30280745</v>
      </c>
      <c r="BB95" s="13">
        <v>45450461</v>
      </c>
      <c r="BC95" s="13">
        <v>34091310</v>
      </c>
      <c r="BD95" s="13">
        <v>3057127</v>
      </c>
      <c r="BE95" s="13">
        <v>17901006</v>
      </c>
      <c r="BF95" s="13">
        <v>8392240</v>
      </c>
      <c r="BG95" s="13">
        <v>7714651</v>
      </c>
      <c r="BH95" s="13">
        <v>31037864</v>
      </c>
      <c r="BI95" s="13">
        <v>24866111</v>
      </c>
      <c r="BJ95" s="13">
        <v>7304299</v>
      </c>
      <c r="BK95" s="13">
        <v>5145680</v>
      </c>
      <c r="BL95" s="13">
        <v>1961386</v>
      </c>
      <c r="BM95" s="13">
        <v>282955</v>
      </c>
      <c r="BN95" s="13">
        <v>20995101</v>
      </c>
      <c r="BO95" s="13">
        <v>3878858</v>
      </c>
      <c r="BP95" s="13">
        <v>10271118</v>
      </c>
      <c r="BQ95" s="55">
        <v>1689367</v>
      </c>
      <c r="BR95" s="60">
        <f t="shared" si="2"/>
        <v>1282134953</v>
      </c>
    </row>
    <row r="96" spans="1:70" x14ac:dyDescent="0.25">
      <c r="A96" s="10"/>
      <c r="B96" s="11">
        <v>335.19</v>
      </c>
      <c r="C96" s="12" t="s">
        <v>93</v>
      </c>
      <c r="D96" s="13">
        <v>0</v>
      </c>
      <c r="E96" s="13">
        <v>1387504</v>
      </c>
      <c r="F96" s="13">
        <v>38306</v>
      </c>
      <c r="G96" s="13">
        <v>805610</v>
      </c>
      <c r="H96" s="13">
        <v>0</v>
      </c>
      <c r="I96" s="13">
        <v>0</v>
      </c>
      <c r="J96" s="13">
        <v>372145</v>
      </c>
      <c r="K96" s="13">
        <v>0</v>
      </c>
      <c r="L96" s="13">
        <v>0</v>
      </c>
      <c r="M96" s="13">
        <v>0</v>
      </c>
      <c r="N96" s="13">
        <v>0</v>
      </c>
      <c r="O96" s="13">
        <v>2631112</v>
      </c>
      <c r="P96" s="13">
        <v>0</v>
      </c>
      <c r="Q96" s="13">
        <v>0</v>
      </c>
      <c r="R96" s="13">
        <v>152947</v>
      </c>
      <c r="S96" s="13">
        <v>0</v>
      </c>
      <c r="T96" s="13">
        <v>425014</v>
      </c>
      <c r="U96" s="13">
        <v>0</v>
      </c>
      <c r="V96" s="13">
        <v>0</v>
      </c>
      <c r="W96" s="13">
        <v>153568</v>
      </c>
      <c r="X96" s="13">
        <v>545158</v>
      </c>
      <c r="Y96" s="13">
        <v>393851</v>
      </c>
      <c r="Z96" s="13">
        <v>0</v>
      </c>
      <c r="AA96" s="13">
        <v>2674131</v>
      </c>
      <c r="AB96" s="13">
        <v>0</v>
      </c>
      <c r="AC96" s="13">
        <v>0</v>
      </c>
      <c r="AD96" s="13">
        <v>10119</v>
      </c>
      <c r="AE96" s="13">
        <v>0</v>
      </c>
      <c r="AF96" s="13">
        <v>500004</v>
      </c>
      <c r="AG96" s="13">
        <v>1001821</v>
      </c>
      <c r="AH96" s="13">
        <v>1374881</v>
      </c>
      <c r="AI96" s="13">
        <v>1576706</v>
      </c>
      <c r="AJ96" s="13">
        <v>297667</v>
      </c>
      <c r="AK96" s="13">
        <v>0</v>
      </c>
      <c r="AL96" s="13">
        <v>0</v>
      </c>
      <c r="AM96" s="13">
        <v>1078557</v>
      </c>
      <c r="AN96" s="13">
        <v>1003363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-35267</v>
      </c>
      <c r="AU96" s="13">
        <v>0</v>
      </c>
      <c r="AV96" s="13">
        <v>0</v>
      </c>
      <c r="AW96" s="13">
        <v>1117222</v>
      </c>
      <c r="AX96" s="13">
        <v>0</v>
      </c>
      <c r="AY96" s="13">
        <v>0</v>
      </c>
      <c r="AZ96" s="13">
        <v>57708049</v>
      </c>
      <c r="BA96" s="13">
        <v>0</v>
      </c>
      <c r="BB96" s="13">
        <v>0</v>
      </c>
      <c r="BC96" s="13">
        <v>43325</v>
      </c>
      <c r="BD96" s="13">
        <v>0</v>
      </c>
      <c r="BE96" s="13">
        <v>0</v>
      </c>
      <c r="BF96" s="13">
        <v>0</v>
      </c>
      <c r="BG96" s="13">
        <v>2428</v>
      </c>
      <c r="BH96" s="13">
        <v>3455</v>
      </c>
      <c r="BI96" s="13">
        <v>0</v>
      </c>
      <c r="BJ96" s="13">
        <v>0</v>
      </c>
      <c r="BK96" s="13">
        <v>0</v>
      </c>
      <c r="BL96" s="13">
        <v>0</v>
      </c>
      <c r="BM96" s="13">
        <v>56543</v>
      </c>
      <c r="BN96" s="13">
        <v>2246</v>
      </c>
      <c r="BO96" s="13">
        <v>96</v>
      </c>
      <c r="BP96" s="13">
        <v>0</v>
      </c>
      <c r="BQ96" s="55">
        <v>28337</v>
      </c>
      <c r="BR96" s="60">
        <f t="shared" si="2"/>
        <v>75348898</v>
      </c>
    </row>
    <row r="97" spans="1:70" x14ac:dyDescent="0.25">
      <c r="A97" s="10"/>
      <c r="B97" s="11">
        <v>335.21</v>
      </c>
      <c r="C97" s="12" t="s">
        <v>94</v>
      </c>
      <c r="D97" s="13">
        <v>47056</v>
      </c>
      <c r="E97" s="13">
        <v>0</v>
      </c>
      <c r="F97" s="13">
        <v>12052</v>
      </c>
      <c r="G97" s="13">
        <v>0</v>
      </c>
      <c r="H97" s="13">
        <v>134696</v>
      </c>
      <c r="I97" s="13">
        <v>0</v>
      </c>
      <c r="J97" s="13">
        <v>0</v>
      </c>
      <c r="K97" s="13">
        <v>61203</v>
      </c>
      <c r="L97" s="13">
        <v>3820</v>
      </c>
      <c r="M97" s="13">
        <v>25784</v>
      </c>
      <c r="N97" s="13">
        <v>0</v>
      </c>
      <c r="O97" s="13">
        <v>0</v>
      </c>
      <c r="P97" s="13">
        <v>0</v>
      </c>
      <c r="Q97" s="13">
        <v>0</v>
      </c>
      <c r="R97" s="13">
        <v>21720</v>
      </c>
      <c r="S97" s="13">
        <v>20324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72134</v>
      </c>
      <c r="AC97" s="13">
        <v>4560</v>
      </c>
      <c r="AD97" s="13">
        <v>214548</v>
      </c>
      <c r="AE97" s="13">
        <v>0</v>
      </c>
      <c r="AF97" s="13">
        <v>54276</v>
      </c>
      <c r="AG97" s="13">
        <v>0</v>
      </c>
      <c r="AH97" s="13">
        <v>0</v>
      </c>
      <c r="AI97" s="13">
        <v>0</v>
      </c>
      <c r="AJ97" s="13">
        <v>36772</v>
      </c>
      <c r="AK97" s="13">
        <v>0</v>
      </c>
      <c r="AL97" s="13">
        <v>0</v>
      </c>
      <c r="AM97" s="13">
        <v>600</v>
      </c>
      <c r="AN97" s="13">
        <v>0</v>
      </c>
      <c r="AO97" s="13">
        <v>0</v>
      </c>
      <c r="AP97" s="13">
        <v>0</v>
      </c>
      <c r="AQ97" s="13">
        <v>73211</v>
      </c>
      <c r="AR97" s="13">
        <v>137485</v>
      </c>
      <c r="AS97" s="13">
        <v>0</v>
      </c>
      <c r="AT97" s="13">
        <v>0</v>
      </c>
      <c r="AU97" s="13">
        <v>0</v>
      </c>
      <c r="AV97" s="13">
        <v>0</v>
      </c>
      <c r="AW97" s="13">
        <v>18550</v>
      </c>
      <c r="AX97" s="13">
        <v>316912</v>
      </c>
      <c r="AY97" s="13">
        <v>0</v>
      </c>
      <c r="AZ97" s="13">
        <v>411070</v>
      </c>
      <c r="BA97" s="13">
        <v>0</v>
      </c>
      <c r="BB97" s="13">
        <v>600</v>
      </c>
      <c r="BC97" s="13">
        <v>74253</v>
      </c>
      <c r="BD97" s="13">
        <v>0</v>
      </c>
      <c r="BE97" s="13">
        <v>0</v>
      </c>
      <c r="BF97" s="13">
        <v>0</v>
      </c>
      <c r="BG97" s="13">
        <v>0</v>
      </c>
      <c r="BH97" s="13">
        <v>0</v>
      </c>
      <c r="BI97" s="13">
        <v>69431</v>
      </c>
      <c r="BJ97" s="13">
        <v>45013</v>
      </c>
      <c r="BK97" s="13">
        <v>2500</v>
      </c>
      <c r="BL97" s="13">
        <v>0</v>
      </c>
      <c r="BM97" s="13">
        <v>0</v>
      </c>
      <c r="BN97" s="13">
        <v>50954</v>
      </c>
      <c r="BO97" s="13">
        <v>0</v>
      </c>
      <c r="BP97" s="13">
        <v>0</v>
      </c>
      <c r="BQ97" s="55">
        <v>0</v>
      </c>
      <c r="BR97" s="60">
        <f t="shared" si="2"/>
        <v>1909524</v>
      </c>
    </row>
    <row r="98" spans="1:70" x14ac:dyDescent="0.25">
      <c r="A98" s="10"/>
      <c r="B98" s="11">
        <v>335.22</v>
      </c>
      <c r="C98" s="12" t="s">
        <v>95</v>
      </c>
      <c r="D98" s="13">
        <v>673507</v>
      </c>
      <c r="E98" s="13">
        <v>184875</v>
      </c>
      <c r="F98" s="13">
        <v>0</v>
      </c>
      <c r="G98" s="13">
        <v>248821</v>
      </c>
      <c r="H98" s="13">
        <v>2659833</v>
      </c>
      <c r="I98" s="13">
        <v>9189000</v>
      </c>
      <c r="J98" s="13">
        <v>159013</v>
      </c>
      <c r="K98" s="13">
        <v>0</v>
      </c>
      <c r="L98" s="13">
        <v>0</v>
      </c>
      <c r="M98" s="13">
        <v>835385</v>
      </c>
      <c r="N98" s="13">
        <v>1839090</v>
      </c>
      <c r="O98" s="13">
        <v>0</v>
      </c>
      <c r="P98" s="13">
        <v>0</v>
      </c>
      <c r="Q98" s="13">
        <v>0</v>
      </c>
      <c r="R98" s="13">
        <v>1370508</v>
      </c>
      <c r="S98" s="13">
        <v>629215</v>
      </c>
      <c r="T98" s="13">
        <v>167777</v>
      </c>
      <c r="U98" s="13">
        <v>181459</v>
      </c>
      <c r="V98" s="13">
        <v>0</v>
      </c>
      <c r="W98" s="13">
        <v>111678</v>
      </c>
      <c r="X98" s="13">
        <v>171352</v>
      </c>
      <c r="Y98" s="13">
        <v>0</v>
      </c>
      <c r="Z98" s="13">
        <v>183770</v>
      </c>
      <c r="AA98" s="13">
        <v>0</v>
      </c>
      <c r="AB98" s="13">
        <v>0</v>
      </c>
      <c r="AC98" s="13">
        <v>0</v>
      </c>
      <c r="AD98" s="13">
        <v>6380924</v>
      </c>
      <c r="AE98" s="13">
        <v>60433</v>
      </c>
      <c r="AF98" s="13">
        <v>757552</v>
      </c>
      <c r="AG98" s="13">
        <v>0</v>
      </c>
      <c r="AH98" s="13">
        <v>0</v>
      </c>
      <c r="AI98" s="13">
        <v>178047</v>
      </c>
      <c r="AJ98" s="13">
        <v>0</v>
      </c>
      <c r="AK98" s="13">
        <v>0</v>
      </c>
      <c r="AL98" s="13">
        <v>1279939</v>
      </c>
      <c r="AM98" s="13">
        <v>213095</v>
      </c>
      <c r="AN98" s="13">
        <v>148295</v>
      </c>
      <c r="AO98" s="13">
        <v>0</v>
      </c>
      <c r="AP98" s="13">
        <v>0</v>
      </c>
      <c r="AQ98" s="13">
        <v>0</v>
      </c>
      <c r="AR98" s="13">
        <v>0</v>
      </c>
      <c r="AS98" s="13">
        <v>0</v>
      </c>
      <c r="AT98" s="13">
        <v>0</v>
      </c>
      <c r="AU98" s="13">
        <v>0</v>
      </c>
      <c r="AV98" s="13">
        <v>1007241</v>
      </c>
      <c r="AW98" s="13">
        <v>226496</v>
      </c>
      <c r="AX98" s="13">
        <v>4269960</v>
      </c>
      <c r="AY98" s="13">
        <v>0</v>
      </c>
      <c r="AZ98" s="13">
        <v>4672343</v>
      </c>
      <c r="BA98" s="13">
        <v>2497897</v>
      </c>
      <c r="BB98" s="13">
        <v>4766217</v>
      </c>
      <c r="BC98" s="13">
        <v>0</v>
      </c>
      <c r="BD98" s="13">
        <v>320619</v>
      </c>
      <c r="BE98" s="13">
        <v>0</v>
      </c>
      <c r="BF98" s="13">
        <v>858575</v>
      </c>
      <c r="BG98" s="13">
        <v>0</v>
      </c>
      <c r="BH98" s="13">
        <v>2160268</v>
      </c>
      <c r="BI98" s="13">
        <v>2193235</v>
      </c>
      <c r="BJ98" s="13">
        <v>510725</v>
      </c>
      <c r="BK98" s="13">
        <v>0</v>
      </c>
      <c r="BL98" s="13">
        <v>0</v>
      </c>
      <c r="BM98" s="13">
        <v>156993</v>
      </c>
      <c r="BN98" s="13">
        <v>2088268</v>
      </c>
      <c r="BO98" s="13">
        <v>0</v>
      </c>
      <c r="BP98" s="13">
        <v>363699</v>
      </c>
      <c r="BQ98" s="55">
        <v>0</v>
      </c>
      <c r="BR98" s="60">
        <f t="shared" si="2"/>
        <v>53716104</v>
      </c>
    </row>
    <row r="99" spans="1:70" x14ac:dyDescent="0.25">
      <c r="A99" s="10"/>
      <c r="B99" s="11">
        <v>335.23</v>
      </c>
      <c r="C99" s="12" t="s">
        <v>96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126417</v>
      </c>
      <c r="AA99" s="13">
        <v>0</v>
      </c>
      <c r="AB99" s="13">
        <v>0</v>
      </c>
      <c r="AC99" s="13">
        <v>0</v>
      </c>
      <c r="AD99" s="13">
        <v>140901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21345</v>
      </c>
      <c r="AV99" s="13">
        <v>0</v>
      </c>
      <c r="AW99" s="13">
        <v>0</v>
      </c>
      <c r="AX99" s="13">
        <v>0</v>
      </c>
      <c r="AY99" s="13">
        <v>1324462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13">
        <v>0</v>
      </c>
      <c r="BM99" s="13">
        <v>0</v>
      </c>
      <c r="BN99" s="13">
        <v>0</v>
      </c>
      <c r="BO99" s="13">
        <v>0</v>
      </c>
      <c r="BP99" s="13">
        <v>0</v>
      </c>
      <c r="BQ99" s="55">
        <v>0</v>
      </c>
      <c r="BR99" s="60">
        <f t="shared" si="2"/>
        <v>1613125</v>
      </c>
    </row>
    <row r="100" spans="1:70" x14ac:dyDescent="0.25">
      <c r="A100" s="10"/>
      <c r="B100" s="11">
        <v>335.29</v>
      </c>
      <c r="C100" s="12" t="s">
        <v>97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12421</v>
      </c>
      <c r="M100" s="13">
        <v>0</v>
      </c>
      <c r="N100" s="13">
        <v>0</v>
      </c>
      <c r="O100" s="13">
        <v>2169</v>
      </c>
      <c r="P100" s="13">
        <v>90820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103034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4511</v>
      </c>
      <c r="AE100" s="13">
        <v>0</v>
      </c>
      <c r="AF100" s="13">
        <v>0</v>
      </c>
      <c r="AG100" s="13">
        <v>11037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175813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37763</v>
      </c>
      <c r="AU100" s="13">
        <v>0</v>
      </c>
      <c r="AV100" s="13">
        <v>0</v>
      </c>
      <c r="AW100" s="13">
        <v>0</v>
      </c>
      <c r="AX100" s="13">
        <v>0</v>
      </c>
      <c r="AY100" s="13">
        <v>64593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4378039</v>
      </c>
      <c r="BF100" s="13">
        <v>0</v>
      </c>
      <c r="BG100" s="13">
        <v>0</v>
      </c>
      <c r="BH100" s="13">
        <v>0</v>
      </c>
      <c r="BI100" s="13">
        <v>0</v>
      </c>
      <c r="BJ100" s="13">
        <v>150</v>
      </c>
      <c r="BK100" s="13">
        <v>0</v>
      </c>
      <c r="BL100" s="13">
        <v>0</v>
      </c>
      <c r="BM100" s="13">
        <v>1425652</v>
      </c>
      <c r="BN100" s="13">
        <v>0</v>
      </c>
      <c r="BO100" s="13">
        <v>0</v>
      </c>
      <c r="BP100" s="13">
        <v>0</v>
      </c>
      <c r="BQ100" s="55">
        <v>0</v>
      </c>
      <c r="BR100" s="60">
        <f t="shared" si="2"/>
        <v>6306002</v>
      </c>
    </row>
    <row r="101" spans="1:70" x14ac:dyDescent="0.25">
      <c r="A101" s="10"/>
      <c r="B101" s="11">
        <v>335.35</v>
      </c>
      <c r="C101" s="12" t="s">
        <v>340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496217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55">
        <v>0</v>
      </c>
      <c r="BR101" s="60">
        <f t="shared" si="2"/>
        <v>496217</v>
      </c>
    </row>
    <row r="102" spans="1:70" x14ac:dyDescent="0.25">
      <c r="A102" s="10"/>
      <c r="B102" s="11">
        <v>335.39</v>
      </c>
      <c r="C102" s="12" t="s">
        <v>98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1196097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698000</v>
      </c>
      <c r="AQ102" s="13">
        <v>0</v>
      </c>
      <c r="AR102" s="13">
        <v>188027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23065</v>
      </c>
      <c r="AY102" s="13">
        <v>0</v>
      </c>
      <c r="AZ102" s="13">
        <v>0</v>
      </c>
      <c r="BA102" s="13">
        <v>0</v>
      </c>
      <c r="BB102" s="13">
        <v>1358945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55">
        <v>223</v>
      </c>
      <c r="BR102" s="60">
        <f t="shared" si="2"/>
        <v>3464357</v>
      </c>
    </row>
    <row r="103" spans="1:70" x14ac:dyDescent="0.25">
      <c r="A103" s="10"/>
      <c r="B103" s="11">
        <v>335.41</v>
      </c>
      <c r="C103" s="12" t="s">
        <v>99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11331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55">
        <v>0</v>
      </c>
      <c r="BR103" s="60">
        <f t="shared" si="2"/>
        <v>11331</v>
      </c>
    </row>
    <row r="104" spans="1:70" x14ac:dyDescent="0.25">
      <c r="A104" s="10"/>
      <c r="B104" s="11">
        <v>335.42</v>
      </c>
      <c r="C104" s="12" t="s">
        <v>100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2395982</v>
      </c>
      <c r="M104" s="13">
        <v>0</v>
      </c>
      <c r="N104" s="13">
        <v>0</v>
      </c>
      <c r="O104" s="13">
        <v>0</v>
      </c>
      <c r="P104" s="13">
        <v>0</v>
      </c>
      <c r="Q104" s="13">
        <v>165374</v>
      </c>
      <c r="R104" s="13">
        <v>0</v>
      </c>
      <c r="S104" s="13">
        <v>0</v>
      </c>
      <c r="T104" s="13">
        <v>0</v>
      </c>
      <c r="U104" s="13">
        <v>0</v>
      </c>
      <c r="V104" s="13">
        <v>202547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589931</v>
      </c>
      <c r="AM104" s="13">
        <v>0</v>
      </c>
      <c r="AN104" s="13">
        <v>838267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59689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1978123</v>
      </c>
      <c r="BE104" s="13">
        <v>0</v>
      </c>
      <c r="BF104" s="13">
        <v>588225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69581</v>
      </c>
      <c r="BN104" s="13">
        <v>0</v>
      </c>
      <c r="BO104" s="13">
        <v>0</v>
      </c>
      <c r="BP104" s="13">
        <v>2630826</v>
      </c>
      <c r="BQ104" s="55">
        <v>0</v>
      </c>
      <c r="BR104" s="60">
        <f t="shared" si="2"/>
        <v>9518545</v>
      </c>
    </row>
    <row r="105" spans="1:70" x14ac:dyDescent="0.25">
      <c r="A105" s="10"/>
      <c r="B105" s="11">
        <v>335.49</v>
      </c>
      <c r="C105" s="12" t="s">
        <v>101</v>
      </c>
      <c r="D105" s="13">
        <v>4474524</v>
      </c>
      <c r="E105" s="13">
        <v>1171579</v>
      </c>
      <c r="F105" s="13">
        <v>3651237</v>
      </c>
      <c r="G105" s="13">
        <v>775875</v>
      </c>
      <c r="H105" s="13">
        <v>10066128</v>
      </c>
      <c r="I105" s="13">
        <v>24661000</v>
      </c>
      <c r="J105" s="13">
        <v>926835</v>
      </c>
      <c r="K105" s="13">
        <v>3347690</v>
      </c>
      <c r="L105" s="13">
        <v>2659</v>
      </c>
      <c r="M105" s="13">
        <v>3074460</v>
      </c>
      <c r="N105" s="13">
        <v>6551722</v>
      </c>
      <c r="O105" s="13">
        <v>2328591</v>
      </c>
      <c r="P105" s="13">
        <v>0</v>
      </c>
      <c r="Q105" s="13">
        <v>1039637</v>
      </c>
      <c r="R105" s="13">
        <v>4786483</v>
      </c>
      <c r="S105" s="13">
        <v>1820343</v>
      </c>
      <c r="T105" s="13">
        <v>1179032</v>
      </c>
      <c r="U105" s="13">
        <v>1642277</v>
      </c>
      <c r="V105" s="13">
        <v>493787</v>
      </c>
      <c r="W105" s="13">
        <v>1442687</v>
      </c>
      <c r="X105" s="13">
        <v>15360</v>
      </c>
      <c r="Y105" s="13">
        <v>1631721</v>
      </c>
      <c r="Z105" s="13">
        <v>0</v>
      </c>
      <c r="AA105" s="13">
        <v>0</v>
      </c>
      <c r="AB105" s="13">
        <v>2817530</v>
      </c>
      <c r="AC105" s="13">
        <v>2667486</v>
      </c>
      <c r="AD105" s="13">
        <v>18299810</v>
      </c>
      <c r="AE105" s="13">
        <v>276567</v>
      </c>
      <c r="AF105" s="13">
        <v>2725382</v>
      </c>
      <c r="AG105" s="13">
        <v>2375417</v>
      </c>
      <c r="AH105" s="13">
        <v>0</v>
      </c>
      <c r="AI105" s="13">
        <v>319028</v>
      </c>
      <c r="AJ105" s="13">
        <v>5290981</v>
      </c>
      <c r="AK105" s="13">
        <v>9445088</v>
      </c>
      <c r="AL105" s="13">
        <v>3658693</v>
      </c>
      <c r="AM105" s="13">
        <v>2111560</v>
      </c>
      <c r="AN105" s="13">
        <v>369103</v>
      </c>
      <c r="AO105" s="13">
        <v>1500828</v>
      </c>
      <c r="AP105" s="13">
        <v>5261000</v>
      </c>
      <c r="AQ105" s="13">
        <v>6741412</v>
      </c>
      <c r="AR105" s="13">
        <v>2773672</v>
      </c>
      <c r="AS105" s="13">
        <v>30694902</v>
      </c>
      <c r="AT105" s="13">
        <v>3956582</v>
      </c>
      <c r="AU105" s="13">
        <v>1968643</v>
      </c>
      <c r="AV105" s="13">
        <v>3676249</v>
      </c>
      <c r="AW105" s="13">
        <v>1853012</v>
      </c>
      <c r="AX105" s="13">
        <v>18774832</v>
      </c>
      <c r="AY105" s="13">
        <v>6220796</v>
      </c>
      <c r="AZ105" s="13">
        <v>18148518</v>
      </c>
      <c r="BA105" s="13">
        <v>8900893</v>
      </c>
      <c r="BB105" s="13">
        <v>10987893</v>
      </c>
      <c r="BC105" s="13">
        <v>10512906</v>
      </c>
      <c r="BD105" s="13">
        <v>72998</v>
      </c>
      <c r="BE105" s="13">
        <v>3739835</v>
      </c>
      <c r="BF105" s="13">
        <v>3696338</v>
      </c>
      <c r="BG105" s="13">
        <v>3560387</v>
      </c>
      <c r="BH105" s="13">
        <v>5292624</v>
      </c>
      <c r="BI105" s="13">
        <v>5694982</v>
      </c>
      <c r="BJ105" s="13">
        <v>2563050</v>
      </c>
      <c r="BK105" s="13">
        <v>1539084</v>
      </c>
      <c r="BL105" s="13">
        <v>1783081</v>
      </c>
      <c r="BM105" s="13">
        <v>432614</v>
      </c>
      <c r="BN105" s="13">
        <v>8123659</v>
      </c>
      <c r="BO105" s="13">
        <v>29208</v>
      </c>
      <c r="BP105" s="13">
        <v>2729</v>
      </c>
      <c r="BQ105" s="55">
        <v>0</v>
      </c>
      <c r="BR105" s="60">
        <f t="shared" si="2"/>
        <v>293942999</v>
      </c>
    </row>
    <row r="106" spans="1:70" x14ac:dyDescent="0.25">
      <c r="A106" s="10"/>
      <c r="B106" s="11">
        <v>335.5</v>
      </c>
      <c r="C106" s="12" t="s">
        <v>102</v>
      </c>
      <c r="D106" s="13">
        <v>0</v>
      </c>
      <c r="E106" s="13">
        <v>0</v>
      </c>
      <c r="F106" s="13">
        <v>379339</v>
      </c>
      <c r="G106" s="13">
        <v>1063148</v>
      </c>
      <c r="H106" s="13">
        <v>2032434</v>
      </c>
      <c r="I106" s="13">
        <v>0</v>
      </c>
      <c r="J106" s="13">
        <v>446925</v>
      </c>
      <c r="K106" s="13">
        <v>1100800</v>
      </c>
      <c r="L106" s="13">
        <v>0</v>
      </c>
      <c r="M106" s="13">
        <v>1301738</v>
      </c>
      <c r="N106" s="13">
        <v>0</v>
      </c>
      <c r="O106" s="13">
        <v>0</v>
      </c>
      <c r="P106" s="13">
        <v>350000</v>
      </c>
      <c r="Q106" s="13">
        <v>0</v>
      </c>
      <c r="R106" s="13">
        <v>2023283</v>
      </c>
      <c r="S106" s="13">
        <v>555957</v>
      </c>
      <c r="T106" s="13">
        <v>248081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1167013</v>
      </c>
      <c r="AC106" s="13">
        <v>0</v>
      </c>
      <c r="AD106" s="13">
        <v>6325811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2077187</v>
      </c>
      <c r="AK106" s="13">
        <v>2789715</v>
      </c>
      <c r="AL106" s="13">
        <v>0</v>
      </c>
      <c r="AM106" s="13">
        <v>350000</v>
      </c>
      <c r="AN106" s="13">
        <v>0</v>
      </c>
      <c r="AO106" s="13">
        <v>257665</v>
      </c>
      <c r="AP106" s="13">
        <v>0</v>
      </c>
      <c r="AQ106" s="13">
        <v>1520477</v>
      </c>
      <c r="AR106" s="13">
        <v>0</v>
      </c>
      <c r="AS106" s="13">
        <v>0</v>
      </c>
      <c r="AT106" s="13">
        <v>486419</v>
      </c>
      <c r="AU106" s="13">
        <v>518521</v>
      </c>
      <c r="AV106" s="13">
        <v>0</v>
      </c>
      <c r="AW106" s="13">
        <v>0</v>
      </c>
      <c r="AX106" s="13">
        <v>6456319</v>
      </c>
      <c r="AY106" s="13">
        <v>1590332</v>
      </c>
      <c r="AZ106" s="13">
        <v>0</v>
      </c>
      <c r="BA106" s="13">
        <v>3676668</v>
      </c>
      <c r="BB106" s="13">
        <v>0</v>
      </c>
      <c r="BC106" s="13">
        <v>0</v>
      </c>
      <c r="BD106" s="13">
        <v>483015</v>
      </c>
      <c r="BE106" s="13">
        <v>0</v>
      </c>
      <c r="BF106" s="13">
        <v>479704</v>
      </c>
      <c r="BG106" s="13">
        <v>0</v>
      </c>
      <c r="BH106" s="13">
        <v>0</v>
      </c>
      <c r="BI106" s="13">
        <v>1642739</v>
      </c>
      <c r="BJ106" s="13">
        <v>818516</v>
      </c>
      <c r="BK106" s="13">
        <v>0</v>
      </c>
      <c r="BL106" s="13">
        <v>0</v>
      </c>
      <c r="BM106" s="13">
        <v>0</v>
      </c>
      <c r="BN106" s="13">
        <v>2015996</v>
      </c>
      <c r="BO106" s="13">
        <v>0</v>
      </c>
      <c r="BP106" s="13">
        <v>0</v>
      </c>
      <c r="BQ106" s="55">
        <v>0</v>
      </c>
      <c r="BR106" s="60">
        <f t="shared" si="2"/>
        <v>42157802</v>
      </c>
    </row>
    <row r="107" spans="1:70" x14ac:dyDescent="0.25">
      <c r="A107" s="10"/>
      <c r="B107" s="11">
        <v>335.61</v>
      </c>
      <c r="C107" s="12" t="s">
        <v>103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575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0</v>
      </c>
      <c r="AT107" s="13">
        <v>0</v>
      </c>
      <c r="AU107" s="13">
        <v>0</v>
      </c>
      <c r="AV107" s="13">
        <v>0</v>
      </c>
      <c r="AW107" s="13">
        <v>0</v>
      </c>
      <c r="AX107" s="13">
        <v>22029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55">
        <v>0</v>
      </c>
      <c r="BR107" s="60">
        <f t="shared" si="2"/>
        <v>22604</v>
      </c>
    </row>
    <row r="108" spans="1:70" x14ac:dyDescent="0.25">
      <c r="A108" s="10"/>
      <c r="B108" s="11">
        <v>335.62</v>
      </c>
      <c r="C108" s="12" t="s">
        <v>104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0</v>
      </c>
      <c r="AR108" s="13">
        <v>1079</v>
      </c>
      <c r="AS108" s="13">
        <v>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55">
        <v>0</v>
      </c>
      <c r="BR108" s="60">
        <f t="shared" si="2"/>
        <v>1079</v>
      </c>
    </row>
    <row r="109" spans="1:70" x14ac:dyDescent="0.25">
      <c r="A109" s="10"/>
      <c r="B109" s="11">
        <v>335.69</v>
      </c>
      <c r="C109" s="12" t="s">
        <v>105</v>
      </c>
      <c r="D109" s="13">
        <v>27216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12922</v>
      </c>
      <c r="AD109" s="13">
        <v>173066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5354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55">
        <v>0</v>
      </c>
      <c r="BR109" s="60">
        <f t="shared" si="2"/>
        <v>218558</v>
      </c>
    </row>
    <row r="110" spans="1:70" x14ac:dyDescent="0.25">
      <c r="A110" s="10"/>
      <c r="B110" s="11">
        <v>335.7</v>
      </c>
      <c r="C110" s="12" t="s">
        <v>106</v>
      </c>
      <c r="D110" s="13">
        <v>0</v>
      </c>
      <c r="E110" s="13">
        <v>0</v>
      </c>
      <c r="F110" s="13">
        <v>97495</v>
      </c>
      <c r="G110" s="13">
        <v>0</v>
      </c>
      <c r="H110" s="13">
        <v>206076</v>
      </c>
      <c r="I110" s="13">
        <v>2000000</v>
      </c>
      <c r="J110" s="13">
        <v>0</v>
      </c>
      <c r="K110" s="13">
        <v>0</v>
      </c>
      <c r="L110" s="13">
        <v>2322</v>
      </c>
      <c r="M110" s="13">
        <v>2463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7401</v>
      </c>
      <c r="W110" s="13">
        <v>0</v>
      </c>
      <c r="X110" s="13">
        <v>0</v>
      </c>
      <c r="Y110" s="13">
        <v>3047</v>
      </c>
      <c r="Z110" s="13">
        <v>7168</v>
      </c>
      <c r="AA110" s="13">
        <v>0</v>
      </c>
      <c r="AB110" s="13">
        <v>49655</v>
      </c>
      <c r="AC110" s="13">
        <v>45390</v>
      </c>
      <c r="AD110" s="13">
        <v>2991329</v>
      </c>
      <c r="AE110" s="13">
        <v>138</v>
      </c>
      <c r="AF110" s="13">
        <v>75155</v>
      </c>
      <c r="AG110" s="13">
        <v>17310</v>
      </c>
      <c r="AH110" s="13">
        <v>0</v>
      </c>
      <c r="AI110" s="13">
        <v>0</v>
      </c>
      <c r="AJ110" s="13">
        <v>5052</v>
      </c>
      <c r="AK110" s="13">
        <v>0</v>
      </c>
      <c r="AL110" s="13">
        <v>0</v>
      </c>
      <c r="AM110" s="13">
        <v>0</v>
      </c>
      <c r="AN110" s="13">
        <v>0</v>
      </c>
      <c r="AO110" s="13">
        <v>5251</v>
      </c>
      <c r="AP110" s="13">
        <v>382000</v>
      </c>
      <c r="AQ110" s="13">
        <v>2641</v>
      </c>
      <c r="AR110" s="13">
        <v>0</v>
      </c>
      <c r="AS110" s="13">
        <v>0</v>
      </c>
      <c r="AT110" s="13">
        <v>0</v>
      </c>
      <c r="AU110" s="13">
        <v>35906</v>
      </c>
      <c r="AV110" s="13">
        <v>128684</v>
      </c>
      <c r="AW110" s="13">
        <v>0</v>
      </c>
      <c r="AX110" s="13">
        <v>0</v>
      </c>
      <c r="AY110" s="13">
        <v>0</v>
      </c>
      <c r="AZ110" s="13">
        <v>0</v>
      </c>
      <c r="BA110" s="13">
        <v>161248</v>
      </c>
      <c r="BB110" s="13">
        <v>0</v>
      </c>
      <c r="BC110" s="13">
        <v>0</v>
      </c>
      <c r="BD110" s="13">
        <v>0</v>
      </c>
      <c r="BE110" s="13">
        <v>85957</v>
      </c>
      <c r="BF110" s="13">
        <v>0</v>
      </c>
      <c r="BG110" s="13">
        <v>0</v>
      </c>
      <c r="BH110" s="13">
        <v>203424</v>
      </c>
      <c r="BI110" s="13">
        <v>87107</v>
      </c>
      <c r="BJ110" s="13">
        <v>2052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55">
        <v>0</v>
      </c>
      <c r="BR110" s="60">
        <f t="shared" si="2"/>
        <v>6604271</v>
      </c>
    </row>
    <row r="111" spans="1:70" x14ac:dyDescent="0.25">
      <c r="A111" s="10"/>
      <c r="B111" s="11">
        <v>335.9</v>
      </c>
      <c r="C111" s="12" t="s">
        <v>107</v>
      </c>
      <c r="D111" s="13">
        <v>0</v>
      </c>
      <c r="E111" s="13">
        <v>80967</v>
      </c>
      <c r="F111" s="13">
        <v>110974</v>
      </c>
      <c r="G111" s="13">
        <v>0</v>
      </c>
      <c r="H111" s="13">
        <v>0</v>
      </c>
      <c r="I111" s="13">
        <v>524000</v>
      </c>
      <c r="J111" s="13">
        <v>235965</v>
      </c>
      <c r="K111" s="13">
        <v>0</v>
      </c>
      <c r="L111" s="13">
        <v>63137</v>
      </c>
      <c r="M111" s="13">
        <v>0</v>
      </c>
      <c r="N111" s="13">
        <v>1216521</v>
      </c>
      <c r="O111" s="13">
        <v>0</v>
      </c>
      <c r="P111" s="13">
        <v>0</v>
      </c>
      <c r="Q111" s="13">
        <v>125</v>
      </c>
      <c r="R111" s="13">
        <v>0</v>
      </c>
      <c r="S111" s="13">
        <v>304533</v>
      </c>
      <c r="T111" s="13">
        <v>15275</v>
      </c>
      <c r="U111" s="13">
        <v>0</v>
      </c>
      <c r="V111" s="13">
        <v>256751</v>
      </c>
      <c r="W111" s="13">
        <v>223250</v>
      </c>
      <c r="X111" s="13">
        <v>9887</v>
      </c>
      <c r="Y111" s="13">
        <v>0</v>
      </c>
      <c r="Z111" s="13">
        <v>1775026</v>
      </c>
      <c r="AA111" s="13">
        <v>0</v>
      </c>
      <c r="AB111" s="13">
        <v>165222</v>
      </c>
      <c r="AC111" s="13">
        <v>3907203</v>
      </c>
      <c r="AD111" s="13">
        <v>0</v>
      </c>
      <c r="AE111" s="13">
        <v>0</v>
      </c>
      <c r="AF111" s="13">
        <v>0</v>
      </c>
      <c r="AG111" s="13">
        <v>16330</v>
      </c>
      <c r="AH111" s="13">
        <v>498585</v>
      </c>
      <c r="AI111" s="13">
        <v>213686</v>
      </c>
      <c r="AJ111" s="13">
        <v>209953</v>
      </c>
      <c r="AK111" s="13">
        <v>0</v>
      </c>
      <c r="AL111" s="13">
        <v>0</v>
      </c>
      <c r="AM111" s="13">
        <v>0</v>
      </c>
      <c r="AN111" s="13">
        <v>301994</v>
      </c>
      <c r="AO111" s="13">
        <v>0</v>
      </c>
      <c r="AP111" s="13">
        <v>0</v>
      </c>
      <c r="AQ111" s="13">
        <v>305472</v>
      </c>
      <c r="AR111" s="13">
        <v>0</v>
      </c>
      <c r="AS111" s="13">
        <v>1030866</v>
      </c>
      <c r="AT111" s="13">
        <v>0</v>
      </c>
      <c r="AU111" s="13">
        <v>63037</v>
      </c>
      <c r="AV111" s="13">
        <v>0</v>
      </c>
      <c r="AW111" s="13">
        <v>0</v>
      </c>
      <c r="AX111" s="13">
        <v>713598</v>
      </c>
      <c r="AY111" s="13">
        <v>0</v>
      </c>
      <c r="AZ111" s="13">
        <v>0</v>
      </c>
      <c r="BA111" s="13">
        <v>0</v>
      </c>
      <c r="BB111" s="13">
        <v>0</v>
      </c>
      <c r="BC111" s="13">
        <v>0</v>
      </c>
      <c r="BD111" s="13">
        <v>939234</v>
      </c>
      <c r="BE111" s="13">
        <v>0</v>
      </c>
      <c r="BF111" s="13">
        <v>9687</v>
      </c>
      <c r="BG111" s="13">
        <v>0</v>
      </c>
      <c r="BH111" s="13">
        <v>0</v>
      </c>
      <c r="BI111" s="13">
        <v>0</v>
      </c>
      <c r="BJ111" s="13">
        <v>16632</v>
      </c>
      <c r="BK111" s="13">
        <v>0</v>
      </c>
      <c r="BL111" s="13">
        <v>0</v>
      </c>
      <c r="BM111" s="13">
        <v>0</v>
      </c>
      <c r="BN111" s="13">
        <v>0</v>
      </c>
      <c r="BO111" s="13">
        <v>0</v>
      </c>
      <c r="BP111" s="13">
        <v>32023</v>
      </c>
      <c r="BQ111" s="55">
        <v>203390</v>
      </c>
      <c r="BR111" s="60">
        <f t="shared" si="2"/>
        <v>13443323</v>
      </c>
    </row>
    <row r="112" spans="1:70" x14ac:dyDescent="0.25">
      <c r="A112" s="10"/>
      <c r="B112" s="11">
        <v>336</v>
      </c>
      <c r="C112" s="12" t="s">
        <v>108</v>
      </c>
      <c r="D112" s="13">
        <v>0</v>
      </c>
      <c r="E112" s="13">
        <v>124547</v>
      </c>
      <c r="F112" s="13">
        <v>0</v>
      </c>
      <c r="G112" s="13">
        <v>0</v>
      </c>
      <c r="H112" s="13">
        <v>0</v>
      </c>
      <c r="I112" s="13">
        <v>0</v>
      </c>
      <c r="J112" s="13">
        <v>142</v>
      </c>
      <c r="K112" s="13">
        <v>0</v>
      </c>
      <c r="L112" s="13">
        <v>18485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76990</v>
      </c>
      <c r="U112" s="13">
        <v>100164</v>
      </c>
      <c r="V112" s="13">
        <v>4910</v>
      </c>
      <c r="W112" s="13">
        <v>274757</v>
      </c>
      <c r="X112" s="13">
        <v>4830</v>
      </c>
      <c r="Y112" s="13">
        <v>38058</v>
      </c>
      <c r="Z112" s="13">
        <v>0</v>
      </c>
      <c r="AA112" s="13">
        <v>0</v>
      </c>
      <c r="AB112" s="13">
        <v>0</v>
      </c>
      <c r="AC112" s="13">
        <v>43624</v>
      </c>
      <c r="AD112" s="13">
        <v>0</v>
      </c>
      <c r="AE112" s="13">
        <v>0</v>
      </c>
      <c r="AF112" s="13">
        <v>0</v>
      </c>
      <c r="AG112" s="13">
        <v>2416</v>
      </c>
      <c r="AH112" s="13">
        <v>11755</v>
      </c>
      <c r="AI112" s="13">
        <v>0</v>
      </c>
      <c r="AJ112" s="13">
        <v>0</v>
      </c>
      <c r="AK112" s="13">
        <v>0</v>
      </c>
      <c r="AL112" s="13">
        <v>0</v>
      </c>
      <c r="AM112" s="13">
        <v>36608</v>
      </c>
      <c r="AN112" s="13">
        <v>27859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2746</v>
      </c>
      <c r="AV112" s="13">
        <v>0</v>
      </c>
      <c r="AW112" s="13">
        <v>11297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44820</v>
      </c>
      <c r="BE112" s="13">
        <v>0</v>
      </c>
      <c r="BF112" s="13">
        <v>0</v>
      </c>
      <c r="BG112" s="13">
        <v>0</v>
      </c>
      <c r="BH112" s="13">
        <v>0</v>
      </c>
      <c r="BI112" s="13">
        <v>0</v>
      </c>
      <c r="BJ112" s="13">
        <v>30404</v>
      </c>
      <c r="BK112" s="13">
        <v>18181</v>
      </c>
      <c r="BL112" s="13">
        <v>30671</v>
      </c>
      <c r="BM112" s="13">
        <v>0</v>
      </c>
      <c r="BN112" s="13">
        <v>0</v>
      </c>
      <c r="BO112" s="13">
        <v>0</v>
      </c>
      <c r="BP112" s="13">
        <v>90785</v>
      </c>
      <c r="BQ112" s="55">
        <v>0</v>
      </c>
      <c r="BR112" s="60">
        <f t="shared" si="2"/>
        <v>994049</v>
      </c>
    </row>
    <row r="113" spans="1:70" x14ac:dyDescent="0.25">
      <c r="A113" s="10"/>
      <c r="B113" s="11">
        <v>337.1</v>
      </c>
      <c r="C113" s="12" t="s">
        <v>109</v>
      </c>
      <c r="D113" s="13">
        <v>281992</v>
      </c>
      <c r="E113" s="13">
        <v>0</v>
      </c>
      <c r="F113" s="13">
        <v>0</v>
      </c>
      <c r="G113" s="13">
        <v>0</v>
      </c>
      <c r="H113" s="13">
        <v>0</v>
      </c>
      <c r="I113" s="13">
        <v>661000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126476</v>
      </c>
      <c r="P113" s="13">
        <v>1729</v>
      </c>
      <c r="Q113" s="13">
        <v>4699</v>
      </c>
      <c r="R113" s="13">
        <v>1035696</v>
      </c>
      <c r="S113" s="13">
        <v>285873</v>
      </c>
      <c r="T113" s="13">
        <v>0</v>
      </c>
      <c r="U113" s="13">
        <v>18000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35000</v>
      </c>
      <c r="AD113" s="13">
        <v>2903545</v>
      </c>
      <c r="AE113" s="13">
        <v>0</v>
      </c>
      <c r="AF113" s="13">
        <v>0</v>
      </c>
      <c r="AG113" s="13">
        <v>131817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298000</v>
      </c>
      <c r="AQ113" s="13">
        <v>59274</v>
      </c>
      <c r="AR113" s="13">
        <v>12556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1290085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133233</v>
      </c>
      <c r="BF113" s="13">
        <v>0</v>
      </c>
      <c r="BG113" s="13">
        <v>244010</v>
      </c>
      <c r="BH113" s="13">
        <v>64631</v>
      </c>
      <c r="BI113" s="13">
        <v>252300</v>
      </c>
      <c r="BJ113" s="13">
        <v>0</v>
      </c>
      <c r="BK113" s="13">
        <v>26160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55">
        <v>0</v>
      </c>
      <c r="BR113" s="60">
        <f t="shared" si="2"/>
        <v>7866076</v>
      </c>
    </row>
    <row r="114" spans="1:70" x14ac:dyDescent="0.25">
      <c r="A114" s="10"/>
      <c r="B114" s="11">
        <v>337.2</v>
      </c>
      <c r="C114" s="12" t="s">
        <v>110</v>
      </c>
      <c r="D114" s="13">
        <v>4158250</v>
      </c>
      <c r="E114" s="13">
        <v>295598</v>
      </c>
      <c r="F114" s="13">
        <v>0</v>
      </c>
      <c r="G114" s="13">
        <v>0</v>
      </c>
      <c r="H114" s="13">
        <v>0</v>
      </c>
      <c r="I114" s="13">
        <v>23000</v>
      </c>
      <c r="J114" s="13">
        <v>86631</v>
      </c>
      <c r="K114" s="13">
        <v>0</v>
      </c>
      <c r="L114" s="13">
        <v>292670</v>
      </c>
      <c r="M114" s="13">
        <v>450000</v>
      </c>
      <c r="N114" s="13">
        <v>0</v>
      </c>
      <c r="O114" s="13">
        <v>0</v>
      </c>
      <c r="P114" s="13">
        <v>0</v>
      </c>
      <c r="Q114" s="13">
        <v>72000</v>
      </c>
      <c r="R114" s="13">
        <v>39090</v>
      </c>
      <c r="S114" s="13">
        <v>27662</v>
      </c>
      <c r="T114" s="13">
        <v>0</v>
      </c>
      <c r="U114" s="13">
        <v>198231</v>
      </c>
      <c r="V114" s="13">
        <v>0</v>
      </c>
      <c r="W114" s="13">
        <v>36611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108600</v>
      </c>
      <c r="AF114" s="13">
        <v>0</v>
      </c>
      <c r="AG114" s="13">
        <v>196700</v>
      </c>
      <c r="AH114" s="13">
        <v>0</v>
      </c>
      <c r="AI114" s="13">
        <v>0</v>
      </c>
      <c r="AJ114" s="13">
        <v>6000000</v>
      </c>
      <c r="AK114" s="13">
        <v>4176417</v>
      </c>
      <c r="AL114" s="13">
        <v>988583</v>
      </c>
      <c r="AM114" s="13">
        <v>53322</v>
      </c>
      <c r="AN114" s="13">
        <v>0</v>
      </c>
      <c r="AO114" s="13">
        <v>0</v>
      </c>
      <c r="AP114" s="13">
        <v>159000</v>
      </c>
      <c r="AQ114" s="13">
        <v>2232224</v>
      </c>
      <c r="AR114" s="13">
        <v>277991</v>
      </c>
      <c r="AS114" s="13">
        <v>0</v>
      </c>
      <c r="AT114" s="13">
        <v>0</v>
      </c>
      <c r="AU114" s="13">
        <v>0</v>
      </c>
      <c r="AV114" s="13">
        <v>0</v>
      </c>
      <c r="AW114" s="13">
        <v>5000</v>
      </c>
      <c r="AX114" s="13">
        <v>0</v>
      </c>
      <c r="AY114" s="13">
        <v>0</v>
      </c>
      <c r="AZ114" s="13">
        <v>239961</v>
      </c>
      <c r="BA114" s="13">
        <v>0</v>
      </c>
      <c r="BB114" s="13">
        <v>0</v>
      </c>
      <c r="BC114" s="13">
        <v>243672</v>
      </c>
      <c r="BD114" s="13">
        <v>393490</v>
      </c>
      <c r="BE114" s="13">
        <v>0</v>
      </c>
      <c r="BF114" s="13">
        <v>2383210</v>
      </c>
      <c r="BG114" s="13">
        <v>0</v>
      </c>
      <c r="BH114" s="13">
        <v>1335494</v>
      </c>
      <c r="BI114" s="13">
        <v>0</v>
      </c>
      <c r="BJ114" s="13">
        <v>0</v>
      </c>
      <c r="BK114" s="13">
        <v>22800</v>
      </c>
      <c r="BL114" s="13">
        <v>344910</v>
      </c>
      <c r="BM114" s="13">
        <v>46436</v>
      </c>
      <c r="BN114" s="13">
        <v>0</v>
      </c>
      <c r="BO114" s="13">
        <v>0</v>
      </c>
      <c r="BP114" s="13">
        <v>368788</v>
      </c>
      <c r="BQ114" s="55">
        <v>295388</v>
      </c>
      <c r="BR114" s="60">
        <f t="shared" si="2"/>
        <v>25551729</v>
      </c>
    </row>
    <row r="115" spans="1:70" x14ac:dyDescent="0.25">
      <c r="A115" s="10"/>
      <c r="B115" s="11">
        <v>337.3</v>
      </c>
      <c r="C115" s="12" t="s">
        <v>111</v>
      </c>
      <c r="D115" s="13">
        <v>79285</v>
      </c>
      <c r="E115" s="13">
        <v>0</v>
      </c>
      <c r="F115" s="13">
        <v>0</v>
      </c>
      <c r="G115" s="13">
        <v>0</v>
      </c>
      <c r="H115" s="13">
        <v>589864</v>
      </c>
      <c r="I115" s="13">
        <v>164000</v>
      </c>
      <c r="J115" s="13">
        <v>0</v>
      </c>
      <c r="K115" s="13">
        <v>1951265</v>
      </c>
      <c r="L115" s="13">
        <v>31521</v>
      </c>
      <c r="M115" s="13">
        <v>0</v>
      </c>
      <c r="N115" s="13">
        <v>1000000</v>
      </c>
      <c r="O115" s="13">
        <v>0</v>
      </c>
      <c r="P115" s="13">
        <v>0</v>
      </c>
      <c r="Q115" s="13">
        <v>0</v>
      </c>
      <c r="R115" s="13">
        <v>1529354</v>
      </c>
      <c r="S115" s="13">
        <v>0</v>
      </c>
      <c r="T115" s="13">
        <v>0</v>
      </c>
      <c r="U115" s="13">
        <v>18729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475824</v>
      </c>
      <c r="AC115" s="13">
        <v>0</v>
      </c>
      <c r="AD115" s="13">
        <v>680431</v>
      </c>
      <c r="AE115" s="13">
        <v>0</v>
      </c>
      <c r="AF115" s="13">
        <v>0</v>
      </c>
      <c r="AG115" s="13">
        <v>44159</v>
      </c>
      <c r="AH115" s="13">
        <v>0</v>
      </c>
      <c r="AI115" s="13">
        <v>0</v>
      </c>
      <c r="AJ115" s="13">
        <v>404092</v>
      </c>
      <c r="AK115" s="13">
        <v>847247</v>
      </c>
      <c r="AL115" s="13">
        <v>1309051</v>
      </c>
      <c r="AM115" s="13">
        <v>76258</v>
      </c>
      <c r="AN115" s="13">
        <v>0</v>
      </c>
      <c r="AO115" s="13">
        <v>0</v>
      </c>
      <c r="AP115" s="13">
        <v>331000</v>
      </c>
      <c r="AQ115" s="13">
        <v>383116</v>
      </c>
      <c r="AR115" s="13">
        <v>194843</v>
      </c>
      <c r="AS115" s="13">
        <v>0</v>
      </c>
      <c r="AT115" s="13">
        <v>0</v>
      </c>
      <c r="AU115" s="13">
        <v>776500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12759156</v>
      </c>
      <c r="BB115" s="13">
        <v>729896</v>
      </c>
      <c r="BC115" s="13">
        <v>0</v>
      </c>
      <c r="BD115" s="13">
        <v>0</v>
      </c>
      <c r="BE115" s="13">
        <v>0</v>
      </c>
      <c r="BF115" s="13">
        <v>68611</v>
      </c>
      <c r="BG115" s="13">
        <v>0</v>
      </c>
      <c r="BH115" s="13">
        <v>669179</v>
      </c>
      <c r="BI115" s="13">
        <v>0</v>
      </c>
      <c r="BJ115" s="13">
        <v>0</v>
      </c>
      <c r="BK115" s="13">
        <v>50344</v>
      </c>
      <c r="BL115" s="13">
        <v>93956</v>
      </c>
      <c r="BM115" s="13">
        <v>90909</v>
      </c>
      <c r="BN115" s="13">
        <v>9988</v>
      </c>
      <c r="BO115" s="13">
        <v>0</v>
      </c>
      <c r="BP115" s="13">
        <v>0</v>
      </c>
      <c r="BQ115" s="55">
        <v>12000</v>
      </c>
      <c r="BR115" s="60">
        <f t="shared" si="2"/>
        <v>25370578</v>
      </c>
    </row>
    <row r="116" spans="1:70" x14ac:dyDescent="0.25">
      <c r="A116" s="10"/>
      <c r="B116" s="11">
        <v>337.4</v>
      </c>
      <c r="C116" s="12" t="s">
        <v>112</v>
      </c>
      <c r="D116" s="13">
        <v>0</v>
      </c>
      <c r="E116" s="13">
        <v>11899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247420</v>
      </c>
      <c r="O116" s="13">
        <v>0</v>
      </c>
      <c r="P116" s="13">
        <v>0</v>
      </c>
      <c r="Q116" s="13">
        <v>0</v>
      </c>
      <c r="R116" s="13">
        <v>749133</v>
      </c>
      <c r="S116" s="13">
        <v>0</v>
      </c>
      <c r="T116" s="13">
        <v>0</v>
      </c>
      <c r="U116" s="13">
        <v>46440</v>
      </c>
      <c r="V116" s="13">
        <v>0</v>
      </c>
      <c r="W116" s="13">
        <v>766625</v>
      </c>
      <c r="X116" s="13">
        <v>0</v>
      </c>
      <c r="Y116" s="13">
        <v>0</v>
      </c>
      <c r="Z116" s="13">
        <v>0</v>
      </c>
      <c r="AA116" s="13">
        <v>0</v>
      </c>
      <c r="AB116" s="13">
        <v>7534</v>
      </c>
      <c r="AC116" s="13">
        <v>605300</v>
      </c>
      <c r="AD116" s="13">
        <v>5270611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435210</v>
      </c>
      <c r="AL116" s="13">
        <v>142360</v>
      </c>
      <c r="AM116" s="13">
        <v>0</v>
      </c>
      <c r="AN116" s="13">
        <v>0</v>
      </c>
      <c r="AO116" s="13">
        <v>0</v>
      </c>
      <c r="AP116" s="13">
        <v>120000</v>
      </c>
      <c r="AQ116" s="13">
        <v>0</v>
      </c>
      <c r="AR116" s="13">
        <v>0</v>
      </c>
      <c r="AS116" s="13">
        <v>0</v>
      </c>
      <c r="AT116" s="13">
        <v>45115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0</v>
      </c>
      <c r="BC116" s="13">
        <v>0</v>
      </c>
      <c r="BD116" s="13">
        <v>0</v>
      </c>
      <c r="BE116" s="13">
        <v>0</v>
      </c>
      <c r="BF116" s="13">
        <v>0</v>
      </c>
      <c r="BG116" s="13">
        <v>0</v>
      </c>
      <c r="BH116" s="13">
        <v>32410</v>
      </c>
      <c r="BI116" s="13">
        <v>0</v>
      </c>
      <c r="BJ116" s="13">
        <v>0</v>
      </c>
      <c r="BK116" s="13">
        <v>0</v>
      </c>
      <c r="BL116" s="13">
        <v>0</v>
      </c>
      <c r="BM116" s="13">
        <v>0</v>
      </c>
      <c r="BN116" s="13">
        <v>0</v>
      </c>
      <c r="BO116" s="13">
        <v>0</v>
      </c>
      <c r="BP116" s="13">
        <v>0</v>
      </c>
      <c r="BQ116" s="55">
        <v>65209</v>
      </c>
      <c r="BR116" s="60">
        <f t="shared" si="2"/>
        <v>8545266</v>
      </c>
    </row>
    <row r="117" spans="1:70" x14ac:dyDescent="0.25">
      <c r="A117" s="10"/>
      <c r="B117" s="11">
        <v>337.5</v>
      </c>
      <c r="C117" s="12" t="s">
        <v>113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208593</v>
      </c>
      <c r="K117" s="13">
        <v>0</v>
      </c>
      <c r="L117" s="13">
        <v>130472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4066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1043936</v>
      </c>
      <c r="AA117" s="13">
        <v>0</v>
      </c>
      <c r="AB117" s="13">
        <v>0</v>
      </c>
      <c r="AC117" s="13">
        <v>0</v>
      </c>
      <c r="AD117" s="13">
        <v>1662499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578</v>
      </c>
      <c r="AK117" s="13">
        <v>0</v>
      </c>
      <c r="AL117" s="13">
        <v>55816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1592978</v>
      </c>
      <c r="AY117" s="13">
        <v>0</v>
      </c>
      <c r="AZ117" s="13">
        <v>0</v>
      </c>
      <c r="BA117" s="13">
        <v>0</v>
      </c>
      <c r="BB117" s="13">
        <v>886027</v>
      </c>
      <c r="BC117" s="13">
        <v>0</v>
      </c>
      <c r="BD117" s="13">
        <v>0</v>
      </c>
      <c r="BE117" s="13">
        <v>0</v>
      </c>
      <c r="BF117" s="13">
        <v>311250</v>
      </c>
      <c r="BG117" s="13">
        <v>0</v>
      </c>
      <c r="BH117" s="13">
        <v>0</v>
      </c>
      <c r="BI117" s="13">
        <v>0</v>
      </c>
      <c r="BJ117" s="13">
        <v>0</v>
      </c>
      <c r="BK117" s="13">
        <v>54157</v>
      </c>
      <c r="BL117" s="13">
        <v>0</v>
      </c>
      <c r="BM117" s="13">
        <v>0</v>
      </c>
      <c r="BN117" s="13">
        <v>0</v>
      </c>
      <c r="BO117" s="13">
        <v>0</v>
      </c>
      <c r="BP117" s="13">
        <v>0</v>
      </c>
      <c r="BQ117" s="55">
        <v>0</v>
      </c>
      <c r="BR117" s="60">
        <f t="shared" si="2"/>
        <v>5950372</v>
      </c>
    </row>
    <row r="118" spans="1:70" x14ac:dyDescent="0.25">
      <c r="A118" s="10"/>
      <c r="B118" s="11">
        <v>337.6</v>
      </c>
      <c r="C118" s="12" t="s">
        <v>114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1065000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25862</v>
      </c>
      <c r="S118" s="13">
        <v>10000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56512</v>
      </c>
      <c r="Z118" s="13">
        <v>0</v>
      </c>
      <c r="AA118" s="13">
        <v>0</v>
      </c>
      <c r="AB118" s="13">
        <v>0</v>
      </c>
      <c r="AC118" s="13">
        <v>213509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13">
        <v>97679</v>
      </c>
      <c r="AR118" s="13">
        <v>41788</v>
      </c>
      <c r="AS118" s="13">
        <v>0</v>
      </c>
      <c r="AT118" s="13">
        <v>0</v>
      </c>
      <c r="AU118" s="13">
        <v>7875</v>
      </c>
      <c r="AV118" s="13">
        <v>0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386796</v>
      </c>
      <c r="BC118" s="13">
        <v>0</v>
      </c>
      <c r="BD118" s="13">
        <v>0</v>
      </c>
      <c r="BE118" s="13">
        <v>0</v>
      </c>
      <c r="BF118" s="13">
        <v>69676</v>
      </c>
      <c r="BG118" s="13">
        <v>0</v>
      </c>
      <c r="BH118" s="13">
        <v>19025</v>
      </c>
      <c r="BI118" s="13">
        <v>0</v>
      </c>
      <c r="BJ118" s="13">
        <v>0</v>
      </c>
      <c r="BK118" s="13">
        <v>0</v>
      </c>
      <c r="BL118" s="13">
        <v>22727</v>
      </c>
      <c r="BM118" s="13">
        <v>0</v>
      </c>
      <c r="BN118" s="13">
        <v>0</v>
      </c>
      <c r="BO118" s="13">
        <v>0</v>
      </c>
      <c r="BP118" s="13">
        <v>0</v>
      </c>
      <c r="BQ118" s="55">
        <v>0</v>
      </c>
      <c r="BR118" s="60">
        <f t="shared" si="2"/>
        <v>2016449</v>
      </c>
    </row>
    <row r="119" spans="1:70" x14ac:dyDescent="0.25">
      <c r="A119" s="10"/>
      <c r="B119" s="11">
        <v>337.7</v>
      </c>
      <c r="C119" s="12" t="s">
        <v>115</v>
      </c>
      <c r="D119" s="13">
        <v>0</v>
      </c>
      <c r="E119" s="13">
        <v>0</v>
      </c>
      <c r="F119" s="13">
        <v>0</v>
      </c>
      <c r="G119" s="13">
        <v>14000</v>
      </c>
      <c r="H119" s="13">
        <v>0</v>
      </c>
      <c r="I119" s="13">
        <v>945000</v>
      </c>
      <c r="J119" s="13">
        <v>67327</v>
      </c>
      <c r="K119" s="13">
        <v>282061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93700</v>
      </c>
      <c r="R119" s="13">
        <v>0</v>
      </c>
      <c r="S119" s="13">
        <v>142403</v>
      </c>
      <c r="T119" s="13">
        <v>0</v>
      </c>
      <c r="U119" s="13">
        <v>3000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119916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130001</v>
      </c>
      <c r="AL119" s="13">
        <v>61660</v>
      </c>
      <c r="AM119" s="13">
        <v>0</v>
      </c>
      <c r="AN119" s="13">
        <v>0</v>
      </c>
      <c r="AO119" s="13">
        <v>0</v>
      </c>
      <c r="AP119" s="13">
        <v>3377000</v>
      </c>
      <c r="AQ119" s="13">
        <v>61412</v>
      </c>
      <c r="AR119" s="13">
        <v>362653</v>
      </c>
      <c r="AS119" s="13">
        <v>1251426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250000</v>
      </c>
      <c r="BA119" s="13">
        <v>0</v>
      </c>
      <c r="BB119" s="13">
        <v>0</v>
      </c>
      <c r="BC119" s="13">
        <v>0</v>
      </c>
      <c r="BD119" s="13">
        <v>0</v>
      </c>
      <c r="BE119" s="13">
        <v>402362</v>
      </c>
      <c r="BF119" s="13">
        <v>0</v>
      </c>
      <c r="BG119" s="13">
        <v>0</v>
      </c>
      <c r="BH119" s="13">
        <v>2271558</v>
      </c>
      <c r="BI119" s="13">
        <v>0</v>
      </c>
      <c r="BJ119" s="13">
        <v>0</v>
      </c>
      <c r="BK119" s="13">
        <v>1491665</v>
      </c>
      <c r="BL119" s="13">
        <v>0</v>
      </c>
      <c r="BM119" s="13">
        <v>0</v>
      </c>
      <c r="BN119" s="13">
        <v>134700</v>
      </c>
      <c r="BO119" s="13">
        <v>0</v>
      </c>
      <c r="BP119" s="13">
        <v>0</v>
      </c>
      <c r="BQ119" s="55">
        <v>0</v>
      </c>
      <c r="BR119" s="60">
        <f t="shared" ref="BR119:BR122" si="3">SUM(D119:BQ119)</f>
        <v>11461844</v>
      </c>
    </row>
    <row r="120" spans="1:70" x14ac:dyDescent="0.25">
      <c r="A120" s="10"/>
      <c r="B120" s="11">
        <v>337.9</v>
      </c>
      <c r="C120" s="12" t="s">
        <v>116</v>
      </c>
      <c r="D120" s="13">
        <v>1024667</v>
      </c>
      <c r="E120" s="13">
        <v>0</v>
      </c>
      <c r="F120" s="13">
        <v>0</v>
      </c>
      <c r="G120" s="13">
        <v>0</v>
      </c>
      <c r="H120" s="13">
        <v>263519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2700</v>
      </c>
      <c r="AC120" s="13">
        <v>0</v>
      </c>
      <c r="AD120" s="13">
        <v>45321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72500</v>
      </c>
      <c r="AL120" s="13">
        <v>0</v>
      </c>
      <c r="AM120" s="13">
        <v>0</v>
      </c>
      <c r="AN120" s="13">
        <v>0</v>
      </c>
      <c r="AO120" s="13">
        <v>18043</v>
      </c>
      <c r="AP120" s="13">
        <v>0</v>
      </c>
      <c r="AQ120" s="13">
        <v>0</v>
      </c>
      <c r="AR120" s="13">
        <v>5000</v>
      </c>
      <c r="AS120" s="13">
        <v>0</v>
      </c>
      <c r="AT120" s="13">
        <v>0</v>
      </c>
      <c r="AU120" s="13">
        <v>0</v>
      </c>
      <c r="AV120" s="13">
        <v>0</v>
      </c>
      <c r="AW120" s="13">
        <v>0</v>
      </c>
      <c r="AX120" s="13">
        <v>0</v>
      </c>
      <c r="AY120" s="13">
        <v>0</v>
      </c>
      <c r="AZ120" s="13">
        <v>5900</v>
      </c>
      <c r="BA120" s="13">
        <v>0</v>
      </c>
      <c r="BB120" s="13">
        <v>0</v>
      </c>
      <c r="BC120" s="13">
        <v>0</v>
      </c>
      <c r="BD120" s="13">
        <v>0</v>
      </c>
      <c r="BE120" s="13">
        <v>0</v>
      </c>
      <c r="BF120" s="13">
        <v>175117</v>
      </c>
      <c r="BG120" s="13">
        <v>0</v>
      </c>
      <c r="BH120" s="13">
        <v>78875</v>
      </c>
      <c r="BI120" s="13">
        <v>349189</v>
      </c>
      <c r="BJ120" s="13">
        <v>174036</v>
      </c>
      <c r="BK120" s="13">
        <v>0</v>
      </c>
      <c r="BL120" s="13">
        <v>0</v>
      </c>
      <c r="BM120" s="13">
        <v>0</v>
      </c>
      <c r="BN120" s="13">
        <v>2481850</v>
      </c>
      <c r="BO120" s="13">
        <v>0</v>
      </c>
      <c r="BP120" s="13">
        <v>0</v>
      </c>
      <c r="BQ120" s="55">
        <v>0</v>
      </c>
      <c r="BR120" s="60">
        <f t="shared" si="3"/>
        <v>4696717</v>
      </c>
    </row>
    <row r="121" spans="1:70" x14ac:dyDescent="0.25">
      <c r="A121" s="10"/>
      <c r="B121" s="11">
        <v>338</v>
      </c>
      <c r="C121" s="12" t="s">
        <v>117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1079429</v>
      </c>
      <c r="M121" s="13">
        <v>0</v>
      </c>
      <c r="N121" s="13">
        <v>0</v>
      </c>
      <c r="O121" s="13">
        <v>0</v>
      </c>
      <c r="P121" s="13">
        <v>183709</v>
      </c>
      <c r="Q121" s="13">
        <v>359</v>
      </c>
      <c r="R121" s="13">
        <v>60000</v>
      </c>
      <c r="S121" s="13">
        <v>0</v>
      </c>
      <c r="T121" s="13">
        <v>0</v>
      </c>
      <c r="U121" s="13">
        <v>259402</v>
      </c>
      <c r="V121" s="13">
        <v>0</v>
      </c>
      <c r="W121" s="13">
        <v>22591</v>
      </c>
      <c r="X121" s="13">
        <v>0</v>
      </c>
      <c r="Y121" s="13">
        <v>0</v>
      </c>
      <c r="Z121" s="13">
        <v>0</v>
      </c>
      <c r="AA121" s="13">
        <v>0</v>
      </c>
      <c r="AB121" s="13">
        <v>1917669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3">
        <v>0</v>
      </c>
      <c r="AN121" s="13">
        <v>0</v>
      </c>
      <c r="AO121" s="13">
        <v>0</v>
      </c>
      <c r="AP121" s="13">
        <v>0</v>
      </c>
      <c r="AQ121" s="13">
        <v>0</v>
      </c>
      <c r="AR121" s="13">
        <v>1646062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316370</v>
      </c>
      <c r="AZ121" s="13">
        <v>0</v>
      </c>
      <c r="BA121" s="13">
        <v>0</v>
      </c>
      <c r="BB121" s="13">
        <v>719257</v>
      </c>
      <c r="BC121" s="13">
        <v>320</v>
      </c>
      <c r="BD121" s="13">
        <v>0</v>
      </c>
      <c r="BE121" s="13">
        <v>0</v>
      </c>
      <c r="BF121" s="13">
        <v>1231975</v>
      </c>
      <c r="BG121" s="13">
        <v>0</v>
      </c>
      <c r="BH121" s="13">
        <v>0</v>
      </c>
      <c r="BI121" s="13">
        <v>2286899</v>
      </c>
      <c r="BJ121" s="13">
        <v>446807</v>
      </c>
      <c r="BK121" s="13">
        <v>0</v>
      </c>
      <c r="BL121" s="13">
        <v>0</v>
      </c>
      <c r="BM121" s="13">
        <v>330000</v>
      </c>
      <c r="BN121" s="13">
        <v>0</v>
      </c>
      <c r="BO121" s="13">
        <v>42653</v>
      </c>
      <c r="BP121" s="13">
        <v>0</v>
      </c>
      <c r="BQ121" s="55">
        <v>0</v>
      </c>
      <c r="BR121" s="60">
        <f t="shared" si="3"/>
        <v>10543502</v>
      </c>
    </row>
    <row r="122" spans="1:70" x14ac:dyDescent="0.25">
      <c r="A122" s="10"/>
      <c r="B122" s="11">
        <v>339</v>
      </c>
      <c r="C122" s="12" t="s">
        <v>118</v>
      </c>
      <c r="D122" s="13">
        <v>0</v>
      </c>
      <c r="E122" s="13">
        <v>0</v>
      </c>
      <c r="F122" s="13">
        <v>0</v>
      </c>
      <c r="G122" s="13">
        <v>22975</v>
      </c>
      <c r="H122" s="13">
        <v>74927</v>
      </c>
      <c r="I122" s="13">
        <v>0</v>
      </c>
      <c r="J122" s="13">
        <v>3469</v>
      </c>
      <c r="K122" s="13">
        <v>0</v>
      </c>
      <c r="L122" s="13">
        <v>0</v>
      </c>
      <c r="M122" s="13">
        <v>1858994</v>
      </c>
      <c r="N122" s="13">
        <v>0</v>
      </c>
      <c r="O122" s="13">
        <v>0</v>
      </c>
      <c r="P122" s="13">
        <v>858294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6668</v>
      </c>
      <c r="Y122" s="13">
        <v>0</v>
      </c>
      <c r="Z122" s="13">
        <v>0</v>
      </c>
      <c r="AA122" s="13">
        <v>118585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77711</v>
      </c>
      <c r="AJ122" s="13">
        <v>0</v>
      </c>
      <c r="AK122" s="13">
        <v>0</v>
      </c>
      <c r="AL122" s="13">
        <v>42786</v>
      </c>
      <c r="AM122" s="13">
        <v>0</v>
      </c>
      <c r="AN122" s="13">
        <v>0</v>
      </c>
      <c r="AO122" s="13">
        <v>22767</v>
      </c>
      <c r="AP122" s="13">
        <v>11131000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2733915</v>
      </c>
      <c r="AZ122" s="13">
        <v>95967</v>
      </c>
      <c r="BA122" s="13">
        <v>0</v>
      </c>
      <c r="BB122" s="13">
        <v>0</v>
      </c>
      <c r="BC122" s="13">
        <v>0</v>
      </c>
      <c r="BD122" s="13">
        <v>0</v>
      </c>
      <c r="BE122" s="13">
        <v>0</v>
      </c>
      <c r="BF122" s="13">
        <v>0</v>
      </c>
      <c r="BG122" s="13">
        <v>300218</v>
      </c>
      <c r="BH122" s="13">
        <v>0</v>
      </c>
      <c r="BI122" s="13">
        <v>0</v>
      </c>
      <c r="BJ122" s="13">
        <v>0</v>
      </c>
      <c r="BK122" s="13">
        <v>0</v>
      </c>
      <c r="BL122" s="13">
        <v>0</v>
      </c>
      <c r="BM122" s="13">
        <v>0</v>
      </c>
      <c r="BN122" s="13">
        <v>287453</v>
      </c>
      <c r="BO122" s="13">
        <v>0</v>
      </c>
      <c r="BP122" s="13">
        <v>0</v>
      </c>
      <c r="BQ122" s="55">
        <v>0</v>
      </c>
      <c r="BR122" s="60">
        <f t="shared" si="3"/>
        <v>17635729</v>
      </c>
    </row>
    <row r="123" spans="1:70" ht="15.75" x14ac:dyDescent="0.25">
      <c r="A123" s="15" t="s">
        <v>119</v>
      </c>
      <c r="B123" s="16"/>
      <c r="C123" s="17"/>
      <c r="D123" s="18">
        <v>70813657</v>
      </c>
      <c r="E123" s="18">
        <v>2639400</v>
      </c>
      <c r="F123" s="18">
        <v>94734456</v>
      </c>
      <c r="G123" s="18">
        <v>4626341</v>
      </c>
      <c r="H123" s="18">
        <v>219428176</v>
      </c>
      <c r="I123" s="18">
        <v>1171583000</v>
      </c>
      <c r="J123" s="18">
        <v>508324</v>
      </c>
      <c r="K123" s="18">
        <v>158372881</v>
      </c>
      <c r="L123" s="18">
        <v>58786280</v>
      </c>
      <c r="M123" s="18">
        <v>39407193</v>
      </c>
      <c r="N123" s="18">
        <v>322957581</v>
      </c>
      <c r="O123" s="18">
        <v>11331998</v>
      </c>
      <c r="P123" s="18">
        <v>10998928</v>
      </c>
      <c r="Q123" s="18">
        <v>2358928</v>
      </c>
      <c r="R123" s="18">
        <v>96152411</v>
      </c>
      <c r="S123" s="18">
        <v>25932304</v>
      </c>
      <c r="T123" s="18">
        <v>6938915</v>
      </c>
      <c r="U123" s="18">
        <v>4466013</v>
      </c>
      <c r="V123" s="18">
        <v>2780649</v>
      </c>
      <c r="W123" s="18">
        <v>7205020</v>
      </c>
      <c r="X123" s="18">
        <v>2153508</v>
      </c>
      <c r="Y123" s="18">
        <v>1982001</v>
      </c>
      <c r="Z123" s="18">
        <v>5137650</v>
      </c>
      <c r="AA123" s="18">
        <v>11083210</v>
      </c>
      <c r="AB123" s="18">
        <v>90663349</v>
      </c>
      <c r="AC123" s="18">
        <v>15633112</v>
      </c>
      <c r="AD123" s="18">
        <v>713962021</v>
      </c>
      <c r="AE123" s="18">
        <v>1753896</v>
      </c>
      <c r="AF123" s="18">
        <v>78550629</v>
      </c>
      <c r="AG123" s="18">
        <v>7319223</v>
      </c>
      <c r="AH123" s="18">
        <v>3725673</v>
      </c>
      <c r="AI123" s="18">
        <v>648916</v>
      </c>
      <c r="AJ123" s="18">
        <v>80202074</v>
      </c>
      <c r="AK123" s="18">
        <v>567552020</v>
      </c>
      <c r="AL123" s="18">
        <v>47150434</v>
      </c>
      <c r="AM123" s="18">
        <v>7457213</v>
      </c>
      <c r="AN123" s="18">
        <v>1685273</v>
      </c>
      <c r="AO123" s="18">
        <v>3682855</v>
      </c>
      <c r="AP123" s="18">
        <v>298765000</v>
      </c>
      <c r="AQ123" s="18">
        <v>100363842</v>
      </c>
      <c r="AR123" s="18">
        <v>114843536</v>
      </c>
      <c r="AS123" s="18">
        <v>4612242295</v>
      </c>
      <c r="AT123" s="18">
        <v>83934846</v>
      </c>
      <c r="AU123" s="18">
        <v>10126654</v>
      </c>
      <c r="AV123" s="18">
        <v>109805196</v>
      </c>
      <c r="AW123" s="18">
        <v>4609705</v>
      </c>
      <c r="AX123" s="18">
        <v>686961335</v>
      </c>
      <c r="AY123" s="18">
        <v>91330813</v>
      </c>
      <c r="AZ123" s="18">
        <v>956435978</v>
      </c>
      <c r="BA123" s="18">
        <v>262538435</v>
      </c>
      <c r="BB123" s="18">
        <v>602725688</v>
      </c>
      <c r="BC123" s="18">
        <v>249909087</v>
      </c>
      <c r="BD123" s="18">
        <v>28442165</v>
      </c>
      <c r="BE123" s="18">
        <v>149566875</v>
      </c>
      <c r="BF123" s="18">
        <v>57234273</v>
      </c>
      <c r="BG123" s="18">
        <v>27744540</v>
      </c>
      <c r="BH123" s="18">
        <v>307694944</v>
      </c>
      <c r="BI123" s="18">
        <v>157460461</v>
      </c>
      <c r="BJ123" s="18">
        <v>10684061</v>
      </c>
      <c r="BK123" s="18">
        <v>5851258</v>
      </c>
      <c r="BL123" s="18">
        <v>2143504</v>
      </c>
      <c r="BM123" s="18">
        <v>1461292</v>
      </c>
      <c r="BN123" s="18">
        <v>192698345</v>
      </c>
      <c r="BO123" s="18">
        <v>11894622</v>
      </c>
      <c r="BP123" s="18">
        <v>12983290</v>
      </c>
      <c r="BQ123" s="56">
        <v>3296545</v>
      </c>
      <c r="BR123" s="61">
        <f t="shared" ref="BR123:BR178" si="4">SUM(D123:BQ123)</f>
        <v>13106114097</v>
      </c>
    </row>
    <row r="124" spans="1:70" x14ac:dyDescent="0.25">
      <c r="A124" s="10"/>
      <c r="B124" s="11">
        <v>341.1</v>
      </c>
      <c r="C124" s="12" t="s">
        <v>120</v>
      </c>
      <c r="D124" s="13">
        <v>21704750</v>
      </c>
      <c r="E124" s="13">
        <v>106935</v>
      </c>
      <c r="F124" s="13">
        <v>0</v>
      </c>
      <c r="G124" s="13">
        <v>89024</v>
      </c>
      <c r="H124" s="13">
        <v>2965998</v>
      </c>
      <c r="I124" s="13">
        <v>9978000</v>
      </c>
      <c r="J124" s="13">
        <v>44219</v>
      </c>
      <c r="K124" s="13">
        <v>965040</v>
      </c>
      <c r="L124" s="13">
        <v>908287</v>
      </c>
      <c r="M124" s="13">
        <v>1221784</v>
      </c>
      <c r="N124" s="13">
        <v>0</v>
      </c>
      <c r="O124" s="13">
        <v>184711</v>
      </c>
      <c r="P124" s="13">
        <v>146648</v>
      </c>
      <c r="Q124" s="13">
        <v>50802</v>
      </c>
      <c r="R124" s="13">
        <v>1997482</v>
      </c>
      <c r="S124" s="13">
        <v>916336</v>
      </c>
      <c r="T124" s="13">
        <v>65696</v>
      </c>
      <c r="U124" s="13">
        <v>92798</v>
      </c>
      <c r="V124" s="13">
        <v>103256</v>
      </c>
      <c r="W124" s="13">
        <v>0</v>
      </c>
      <c r="X124" s="13">
        <v>77176</v>
      </c>
      <c r="Y124" s="13">
        <v>56714</v>
      </c>
      <c r="Z124" s="13">
        <v>25150</v>
      </c>
      <c r="AA124" s="13">
        <v>1005435</v>
      </c>
      <c r="AB124" s="13">
        <v>1608782</v>
      </c>
      <c r="AC124" s="13">
        <v>715128</v>
      </c>
      <c r="AD124" s="13">
        <v>6969514</v>
      </c>
      <c r="AE124" s="13">
        <v>0</v>
      </c>
      <c r="AF124" s="13">
        <v>1556271</v>
      </c>
      <c r="AG124" s="13">
        <v>152799</v>
      </c>
      <c r="AH124" s="13">
        <v>59747</v>
      </c>
      <c r="AI124" s="13">
        <v>27208</v>
      </c>
      <c r="AJ124" s="13">
        <v>1723207</v>
      </c>
      <c r="AK124" s="13">
        <v>3865654</v>
      </c>
      <c r="AL124" s="13">
        <v>3757225</v>
      </c>
      <c r="AM124" s="13">
        <v>205810</v>
      </c>
      <c r="AN124" s="13">
        <v>0</v>
      </c>
      <c r="AO124" s="13">
        <v>74803</v>
      </c>
      <c r="AP124" s="13">
        <v>757000</v>
      </c>
      <c r="AQ124" s="13">
        <v>1992798</v>
      </c>
      <c r="AR124" s="13">
        <v>686742</v>
      </c>
      <c r="AS124" s="13">
        <v>9790314</v>
      </c>
      <c r="AT124" s="13">
        <v>539753</v>
      </c>
      <c r="AU124" s="13">
        <v>535263</v>
      </c>
      <c r="AV124" s="13">
        <v>0</v>
      </c>
      <c r="AW124" s="13">
        <v>197860</v>
      </c>
      <c r="AX124" s="13">
        <v>8051478</v>
      </c>
      <c r="AY124" s="13">
        <v>2367186</v>
      </c>
      <c r="AZ124" s="13">
        <v>9665794</v>
      </c>
      <c r="BA124" s="13">
        <v>0</v>
      </c>
      <c r="BB124" s="13">
        <v>5553645</v>
      </c>
      <c r="BC124" s="13">
        <v>3514822</v>
      </c>
      <c r="BD124" s="13">
        <v>377582</v>
      </c>
      <c r="BE124" s="13">
        <v>2160252</v>
      </c>
      <c r="BF124" s="13">
        <v>1999077</v>
      </c>
      <c r="BG124" s="13">
        <v>0</v>
      </c>
      <c r="BH124" s="13">
        <v>3018938</v>
      </c>
      <c r="BI124" s="13">
        <v>3612012</v>
      </c>
      <c r="BJ124" s="13">
        <v>276447</v>
      </c>
      <c r="BK124" s="13">
        <v>1847</v>
      </c>
      <c r="BL124" s="13">
        <v>72092</v>
      </c>
      <c r="BM124" s="13">
        <v>25298</v>
      </c>
      <c r="BN124" s="13">
        <v>2364377</v>
      </c>
      <c r="BO124" s="13">
        <v>130288</v>
      </c>
      <c r="BP124" s="13">
        <v>263523</v>
      </c>
      <c r="BQ124" s="55">
        <v>0</v>
      </c>
      <c r="BR124" s="60">
        <f t="shared" si="4"/>
        <v>121376777</v>
      </c>
    </row>
    <row r="125" spans="1:70" x14ac:dyDescent="0.25">
      <c r="A125" s="10"/>
      <c r="B125" s="11">
        <v>341.15</v>
      </c>
      <c r="C125" s="12" t="s">
        <v>121</v>
      </c>
      <c r="D125" s="13">
        <v>0</v>
      </c>
      <c r="E125" s="13">
        <v>0</v>
      </c>
      <c r="F125" s="13">
        <v>0</v>
      </c>
      <c r="G125" s="13">
        <v>35745</v>
      </c>
      <c r="H125" s="13">
        <v>2311070</v>
      </c>
      <c r="I125" s="13">
        <v>734000</v>
      </c>
      <c r="J125" s="13">
        <v>12025</v>
      </c>
      <c r="K125" s="13">
        <v>561142</v>
      </c>
      <c r="L125" s="13">
        <v>0</v>
      </c>
      <c r="M125" s="13">
        <v>374148</v>
      </c>
      <c r="N125" s="13">
        <v>0</v>
      </c>
      <c r="O125" s="13">
        <v>28249</v>
      </c>
      <c r="P125" s="13">
        <v>0</v>
      </c>
      <c r="Q125" s="13">
        <v>0</v>
      </c>
      <c r="R125" s="13">
        <v>0</v>
      </c>
      <c r="S125" s="13">
        <v>0</v>
      </c>
      <c r="T125" s="13">
        <v>28660</v>
      </c>
      <c r="U125" s="13">
        <v>0</v>
      </c>
      <c r="V125" s="13">
        <v>0</v>
      </c>
      <c r="W125" s="13">
        <v>19130</v>
      </c>
      <c r="X125" s="13">
        <v>42565</v>
      </c>
      <c r="Y125" s="13">
        <v>0</v>
      </c>
      <c r="Z125" s="13">
        <v>0</v>
      </c>
      <c r="AA125" s="13">
        <v>118124</v>
      </c>
      <c r="AB125" s="13">
        <v>0</v>
      </c>
      <c r="AC125" s="13">
        <v>0</v>
      </c>
      <c r="AD125" s="13">
        <v>1147326</v>
      </c>
      <c r="AE125" s="13">
        <v>0</v>
      </c>
      <c r="AF125" s="13">
        <v>0</v>
      </c>
      <c r="AG125" s="13">
        <v>56874</v>
      </c>
      <c r="AH125" s="13">
        <v>0</v>
      </c>
      <c r="AI125" s="13">
        <v>0</v>
      </c>
      <c r="AJ125" s="13">
        <v>658204</v>
      </c>
      <c r="AK125" s="13">
        <v>1446896</v>
      </c>
      <c r="AL125" s="13">
        <v>487331</v>
      </c>
      <c r="AM125" s="13">
        <v>0</v>
      </c>
      <c r="AN125" s="13">
        <v>2288</v>
      </c>
      <c r="AO125" s="13">
        <v>67566</v>
      </c>
      <c r="AP125" s="13">
        <v>0</v>
      </c>
      <c r="AQ125" s="13">
        <v>0</v>
      </c>
      <c r="AR125" s="13">
        <v>400992</v>
      </c>
      <c r="AS125" s="13">
        <v>0</v>
      </c>
      <c r="AT125" s="13">
        <v>965020</v>
      </c>
      <c r="AU125" s="13">
        <v>193773</v>
      </c>
      <c r="AV125" s="13">
        <v>0</v>
      </c>
      <c r="AW125" s="13">
        <v>92756</v>
      </c>
      <c r="AX125" s="13">
        <v>2949650</v>
      </c>
      <c r="AY125" s="13">
        <v>0</v>
      </c>
      <c r="AZ125" s="13">
        <v>0</v>
      </c>
      <c r="BA125" s="13">
        <v>0</v>
      </c>
      <c r="BB125" s="13">
        <v>549755</v>
      </c>
      <c r="BC125" s="13">
        <v>0</v>
      </c>
      <c r="BD125" s="13">
        <v>0</v>
      </c>
      <c r="BE125" s="13">
        <v>0</v>
      </c>
      <c r="BF125" s="13">
        <v>0</v>
      </c>
      <c r="BG125" s="13">
        <v>467777</v>
      </c>
      <c r="BH125" s="13">
        <v>1184757</v>
      </c>
      <c r="BI125" s="13">
        <v>0</v>
      </c>
      <c r="BJ125" s="13">
        <v>0</v>
      </c>
      <c r="BK125" s="13">
        <v>56967</v>
      </c>
      <c r="BL125" s="13">
        <v>0</v>
      </c>
      <c r="BM125" s="13">
        <v>0</v>
      </c>
      <c r="BN125" s="13">
        <v>1280602</v>
      </c>
      <c r="BO125" s="13">
        <v>0</v>
      </c>
      <c r="BP125" s="13">
        <v>0</v>
      </c>
      <c r="BQ125" s="55">
        <v>98516</v>
      </c>
      <c r="BR125" s="60">
        <f t="shared" si="4"/>
        <v>16371908</v>
      </c>
    </row>
    <row r="126" spans="1:70" x14ac:dyDescent="0.25">
      <c r="A126" s="10"/>
      <c r="B126" s="11">
        <v>341.16</v>
      </c>
      <c r="C126" s="12" t="s">
        <v>122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3021000</v>
      </c>
      <c r="J126" s="13">
        <v>0</v>
      </c>
      <c r="K126" s="13">
        <v>438211</v>
      </c>
      <c r="L126" s="13">
        <v>259841</v>
      </c>
      <c r="M126" s="13">
        <v>355441</v>
      </c>
      <c r="N126" s="13">
        <v>0</v>
      </c>
      <c r="O126" s="13">
        <v>0</v>
      </c>
      <c r="P126" s="13">
        <v>0</v>
      </c>
      <c r="Q126" s="13">
        <v>22185</v>
      </c>
      <c r="R126" s="13">
        <v>0</v>
      </c>
      <c r="S126" s="13">
        <v>0</v>
      </c>
      <c r="T126" s="13">
        <v>30168</v>
      </c>
      <c r="U126" s="13">
        <v>42192</v>
      </c>
      <c r="V126" s="13">
        <v>22369</v>
      </c>
      <c r="W126" s="13">
        <v>0</v>
      </c>
      <c r="X126" s="13">
        <v>33630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2242186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683440</v>
      </c>
      <c r="AK126" s="13">
        <v>1523056</v>
      </c>
      <c r="AL126" s="13">
        <v>384472</v>
      </c>
      <c r="AM126" s="13">
        <v>73105</v>
      </c>
      <c r="AN126" s="13">
        <v>6850</v>
      </c>
      <c r="AO126" s="13">
        <v>18724</v>
      </c>
      <c r="AP126" s="13">
        <v>0</v>
      </c>
      <c r="AQ126" s="13">
        <v>578694</v>
      </c>
      <c r="AR126" s="13">
        <v>316224</v>
      </c>
      <c r="AS126" s="13">
        <v>3320957</v>
      </c>
      <c r="AT126" s="13">
        <v>0</v>
      </c>
      <c r="AU126" s="13">
        <v>204357</v>
      </c>
      <c r="AV126" s="13">
        <v>393866</v>
      </c>
      <c r="AW126" s="13">
        <v>0</v>
      </c>
      <c r="AX126" s="13">
        <v>3104894</v>
      </c>
      <c r="AY126" s="13">
        <v>0</v>
      </c>
      <c r="AZ126" s="13">
        <v>2472269</v>
      </c>
      <c r="BA126" s="13">
        <v>992908</v>
      </c>
      <c r="BB126" s="13">
        <v>1706936</v>
      </c>
      <c r="BC126" s="13">
        <v>0</v>
      </c>
      <c r="BD126" s="13">
        <v>85614</v>
      </c>
      <c r="BE126" s="13">
        <v>0</v>
      </c>
      <c r="BF126" s="13">
        <v>582161</v>
      </c>
      <c r="BG126" s="13">
        <v>403416</v>
      </c>
      <c r="BH126" s="13">
        <v>922544</v>
      </c>
      <c r="BI126" s="13">
        <v>0</v>
      </c>
      <c r="BJ126" s="13">
        <v>197007</v>
      </c>
      <c r="BK126" s="13">
        <v>0</v>
      </c>
      <c r="BL126" s="13">
        <v>0</v>
      </c>
      <c r="BM126" s="13">
        <v>0</v>
      </c>
      <c r="BN126" s="13">
        <v>1001279</v>
      </c>
      <c r="BO126" s="13">
        <v>0</v>
      </c>
      <c r="BP126" s="13">
        <v>0</v>
      </c>
      <c r="BQ126" s="55">
        <v>0</v>
      </c>
      <c r="BR126" s="60">
        <f t="shared" si="4"/>
        <v>25439996</v>
      </c>
    </row>
    <row r="127" spans="1:70" x14ac:dyDescent="0.25">
      <c r="A127" s="10"/>
      <c r="B127" s="11">
        <v>341.2</v>
      </c>
      <c r="C127" s="12" t="s">
        <v>123</v>
      </c>
      <c r="D127" s="13">
        <v>107675</v>
      </c>
      <c r="E127" s="13">
        <v>52159</v>
      </c>
      <c r="F127" s="13">
        <v>13563356</v>
      </c>
      <c r="G127" s="13">
        <v>0</v>
      </c>
      <c r="H127" s="13">
        <v>72162235</v>
      </c>
      <c r="I127" s="13">
        <v>120793000</v>
      </c>
      <c r="J127" s="13">
        <v>0</v>
      </c>
      <c r="K127" s="13">
        <v>33825551</v>
      </c>
      <c r="L127" s="13">
        <v>10955823</v>
      </c>
      <c r="M127" s="13">
        <v>0</v>
      </c>
      <c r="N127" s="13">
        <v>92855374</v>
      </c>
      <c r="O127" s="13">
        <v>0</v>
      </c>
      <c r="P127" s="13">
        <v>66700</v>
      </c>
      <c r="Q127" s="13">
        <v>8700</v>
      </c>
      <c r="R127" s="13">
        <v>28976832</v>
      </c>
      <c r="S127" s="13">
        <v>9567204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152362</v>
      </c>
      <c r="AA127" s="13">
        <v>0</v>
      </c>
      <c r="AB127" s="13">
        <v>28327345</v>
      </c>
      <c r="AC127" s="13">
        <v>0</v>
      </c>
      <c r="AD127" s="13">
        <v>166301922</v>
      </c>
      <c r="AE127" s="13">
        <v>0</v>
      </c>
      <c r="AF127" s="13">
        <v>25173047</v>
      </c>
      <c r="AG127" s="13">
        <v>0</v>
      </c>
      <c r="AH127" s="13">
        <v>0</v>
      </c>
      <c r="AI127" s="13">
        <v>0</v>
      </c>
      <c r="AJ127" s="13">
        <v>30169150</v>
      </c>
      <c r="AK127" s="13">
        <v>122746524</v>
      </c>
      <c r="AL127" s="13">
        <v>7678048</v>
      </c>
      <c r="AM127" s="13">
        <v>0</v>
      </c>
      <c r="AN127" s="13">
        <v>0</v>
      </c>
      <c r="AO127" s="13">
        <v>16715</v>
      </c>
      <c r="AP127" s="13">
        <v>71078000</v>
      </c>
      <c r="AQ127" s="13">
        <v>30845705</v>
      </c>
      <c r="AR127" s="13">
        <v>35531832</v>
      </c>
      <c r="AS127" s="13">
        <v>709368</v>
      </c>
      <c r="AT127" s="13">
        <v>25606869</v>
      </c>
      <c r="AU127" s="13">
        <v>0</v>
      </c>
      <c r="AV127" s="13">
        <v>22814738</v>
      </c>
      <c r="AW127" s="13">
        <v>967</v>
      </c>
      <c r="AX127" s="13">
        <v>170920885</v>
      </c>
      <c r="AY127" s="13">
        <v>43286338</v>
      </c>
      <c r="AZ127" s="13">
        <v>136659822</v>
      </c>
      <c r="BA127" s="13">
        <v>65046955</v>
      </c>
      <c r="BB127" s="13">
        <v>175555901</v>
      </c>
      <c r="BC127" s="13">
        <v>70553630</v>
      </c>
      <c r="BD127" s="13">
        <v>8541907</v>
      </c>
      <c r="BE127" s="13">
        <v>0</v>
      </c>
      <c r="BF127" s="13">
        <v>15762063</v>
      </c>
      <c r="BG127" s="13">
        <v>1273492</v>
      </c>
      <c r="BH127" s="13">
        <v>130816486</v>
      </c>
      <c r="BI127" s="13">
        <v>43786696</v>
      </c>
      <c r="BJ127" s="13">
        <v>3800497</v>
      </c>
      <c r="BK127" s="13">
        <v>0</v>
      </c>
      <c r="BL127" s="13">
        <v>0</v>
      </c>
      <c r="BM127" s="13">
        <v>0</v>
      </c>
      <c r="BN127" s="13">
        <v>69322683</v>
      </c>
      <c r="BO127" s="13">
        <v>0</v>
      </c>
      <c r="BP127" s="13">
        <v>630762</v>
      </c>
      <c r="BQ127" s="55">
        <v>0</v>
      </c>
      <c r="BR127" s="60">
        <f t="shared" si="4"/>
        <v>1886045318</v>
      </c>
    </row>
    <row r="128" spans="1:70" x14ac:dyDescent="0.25">
      <c r="A128" s="10"/>
      <c r="B128" s="11">
        <v>341.3</v>
      </c>
      <c r="C128" s="12" t="s">
        <v>124</v>
      </c>
      <c r="D128" s="13">
        <v>2329</v>
      </c>
      <c r="E128" s="13">
        <v>63205</v>
      </c>
      <c r="F128" s="13">
        <v>14000</v>
      </c>
      <c r="G128" s="13">
        <v>0</v>
      </c>
      <c r="H128" s="13">
        <v>0</v>
      </c>
      <c r="I128" s="13">
        <v>1393000</v>
      </c>
      <c r="J128" s="13">
        <v>0</v>
      </c>
      <c r="K128" s="13">
        <v>0</v>
      </c>
      <c r="L128" s="13">
        <v>205</v>
      </c>
      <c r="M128" s="13">
        <v>0</v>
      </c>
      <c r="N128" s="13">
        <v>1599353</v>
      </c>
      <c r="O128" s="13">
        <v>0</v>
      </c>
      <c r="P128" s="13">
        <v>0</v>
      </c>
      <c r="Q128" s="13">
        <v>5850</v>
      </c>
      <c r="R128" s="13">
        <v>0</v>
      </c>
      <c r="S128" s="13">
        <v>0</v>
      </c>
      <c r="T128" s="13">
        <v>0</v>
      </c>
      <c r="U128" s="13">
        <v>13144</v>
      </c>
      <c r="V128" s="13">
        <v>0</v>
      </c>
      <c r="W128" s="13">
        <v>0</v>
      </c>
      <c r="X128" s="13">
        <v>1898</v>
      </c>
      <c r="Y128" s="13">
        <v>0</v>
      </c>
      <c r="Z128" s="13">
        <v>0</v>
      </c>
      <c r="AA128" s="13">
        <v>0</v>
      </c>
      <c r="AB128" s="13">
        <v>4122523</v>
      </c>
      <c r="AC128" s="13">
        <v>0</v>
      </c>
      <c r="AD128" s="13">
        <v>2852878</v>
      </c>
      <c r="AE128" s="13">
        <v>0</v>
      </c>
      <c r="AF128" s="13">
        <v>996</v>
      </c>
      <c r="AG128" s="13">
        <v>0</v>
      </c>
      <c r="AH128" s="13">
        <v>0</v>
      </c>
      <c r="AI128" s="13">
        <v>0</v>
      </c>
      <c r="AJ128" s="13">
        <v>160974</v>
      </c>
      <c r="AK128" s="13">
        <v>109954</v>
      </c>
      <c r="AL128" s="13">
        <v>20520</v>
      </c>
      <c r="AM128" s="13">
        <v>41376</v>
      </c>
      <c r="AN128" s="13">
        <v>0</v>
      </c>
      <c r="AO128" s="13">
        <v>7362</v>
      </c>
      <c r="AP128" s="13">
        <v>0</v>
      </c>
      <c r="AQ128" s="13">
        <v>0</v>
      </c>
      <c r="AR128" s="13">
        <v>0</v>
      </c>
      <c r="AS128" s="13">
        <v>51440703</v>
      </c>
      <c r="AT128" s="13">
        <v>0</v>
      </c>
      <c r="AU128" s="13">
        <v>337</v>
      </c>
      <c r="AV128" s="13">
        <v>0</v>
      </c>
      <c r="AW128" s="13">
        <v>0</v>
      </c>
      <c r="AX128" s="13">
        <v>0</v>
      </c>
      <c r="AY128" s="13">
        <v>0</v>
      </c>
      <c r="AZ128" s="13">
        <v>77321</v>
      </c>
      <c r="BA128" s="13">
        <v>1362662</v>
      </c>
      <c r="BB128" s="13">
        <v>0</v>
      </c>
      <c r="BC128" s="13">
        <v>0</v>
      </c>
      <c r="BD128" s="13">
        <v>6766</v>
      </c>
      <c r="BE128" s="13">
        <v>2813</v>
      </c>
      <c r="BF128" s="13">
        <v>4399</v>
      </c>
      <c r="BG128" s="13">
        <v>106767</v>
      </c>
      <c r="BH128" s="13">
        <v>27247</v>
      </c>
      <c r="BI128" s="13">
        <v>929165</v>
      </c>
      <c r="BJ128" s="13">
        <v>0</v>
      </c>
      <c r="BK128" s="13">
        <v>114094</v>
      </c>
      <c r="BL128" s="13">
        <v>0</v>
      </c>
      <c r="BM128" s="13">
        <v>2671</v>
      </c>
      <c r="BN128" s="13">
        <v>372080</v>
      </c>
      <c r="BO128" s="13">
        <v>37367</v>
      </c>
      <c r="BP128" s="13">
        <v>1131813</v>
      </c>
      <c r="BQ128" s="55">
        <v>0</v>
      </c>
      <c r="BR128" s="60">
        <f t="shared" si="4"/>
        <v>66025772</v>
      </c>
    </row>
    <row r="129" spans="1:70" x14ac:dyDescent="0.25">
      <c r="A129" s="10"/>
      <c r="B129" s="11">
        <v>341.51</v>
      </c>
      <c r="C129" s="12" t="s">
        <v>125</v>
      </c>
      <c r="D129" s="13">
        <v>791047</v>
      </c>
      <c r="E129" s="13">
        <v>0</v>
      </c>
      <c r="F129" s="13">
        <v>0</v>
      </c>
      <c r="G129" s="13">
        <v>711678</v>
      </c>
      <c r="H129" s="13">
        <v>0</v>
      </c>
      <c r="I129" s="13">
        <v>20256000</v>
      </c>
      <c r="J129" s="13">
        <v>125820</v>
      </c>
      <c r="K129" s="13">
        <v>0</v>
      </c>
      <c r="L129" s="13">
        <v>0</v>
      </c>
      <c r="M129" s="13">
        <v>46286</v>
      </c>
      <c r="N129" s="13">
        <v>0</v>
      </c>
      <c r="O129" s="13">
        <v>0</v>
      </c>
      <c r="P129" s="13">
        <v>0</v>
      </c>
      <c r="Q129" s="13">
        <v>170865</v>
      </c>
      <c r="R129" s="13">
        <v>0</v>
      </c>
      <c r="S129" s="13">
        <v>0</v>
      </c>
      <c r="T129" s="13">
        <v>102937</v>
      </c>
      <c r="U129" s="13">
        <v>862713</v>
      </c>
      <c r="V129" s="13">
        <v>166085</v>
      </c>
      <c r="W129" s="13">
        <v>93109</v>
      </c>
      <c r="X129" s="13">
        <v>242565</v>
      </c>
      <c r="Y129" s="13">
        <v>656</v>
      </c>
      <c r="Z129" s="13">
        <v>0</v>
      </c>
      <c r="AA129" s="13">
        <v>0</v>
      </c>
      <c r="AB129" s="13">
        <v>0</v>
      </c>
      <c r="AC129" s="13">
        <v>1408499</v>
      </c>
      <c r="AD129" s="13">
        <v>0</v>
      </c>
      <c r="AE129" s="13">
        <v>0</v>
      </c>
      <c r="AF129" s="13">
        <v>0</v>
      </c>
      <c r="AG129" s="13">
        <v>0</v>
      </c>
      <c r="AH129" s="13">
        <v>981843</v>
      </c>
      <c r="AI129" s="13">
        <v>70043</v>
      </c>
      <c r="AJ129" s="13">
        <v>0</v>
      </c>
      <c r="AK129" s="13">
        <v>706677</v>
      </c>
      <c r="AL129" s="13">
        <v>0</v>
      </c>
      <c r="AM129" s="13">
        <v>0</v>
      </c>
      <c r="AN129" s="13">
        <v>3387</v>
      </c>
      <c r="AO129" s="13">
        <v>177402</v>
      </c>
      <c r="AP129" s="13">
        <v>0</v>
      </c>
      <c r="AQ129" s="13">
        <v>5367502</v>
      </c>
      <c r="AR129" s="13">
        <v>0</v>
      </c>
      <c r="AS129" s="13">
        <v>32651101</v>
      </c>
      <c r="AT129" s="13">
        <v>2692451</v>
      </c>
      <c r="AU129" s="13">
        <v>0</v>
      </c>
      <c r="AV129" s="13">
        <v>5937478</v>
      </c>
      <c r="AW129" s="13">
        <v>0</v>
      </c>
      <c r="AX129" s="13">
        <v>0</v>
      </c>
      <c r="AY129" s="13">
        <v>0</v>
      </c>
      <c r="AZ129" s="13">
        <v>0</v>
      </c>
      <c r="BA129" s="13">
        <v>147</v>
      </c>
      <c r="BB129" s="13">
        <v>0</v>
      </c>
      <c r="BC129" s="13">
        <v>7183285</v>
      </c>
      <c r="BD129" s="13">
        <v>0</v>
      </c>
      <c r="BE129" s="13">
        <v>0</v>
      </c>
      <c r="BF129" s="13">
        <v>4329886</v>
      </c>
      <c r="BG129" s="13">
        <v>4120160</v>
      </c>
      <c r="BH129" s="13">
        <v>7406281</v>
      </c>
      <c r="BI129" s="13">
        <v>5522160</v>
      </c>
      <c r="BJ129" s="13">
        <v>2335610</v>
      </c>
      <c r="BK129" s="13">
        <v>5622</v>
      </c>
      <c r="BL129" s="13">
        <v>0</v>
      </c>
      <c r="BM129" s="13">
        <v>4190</v>
      </c>
      <c r="BN129" s="13">
        <v>2451708</v>
      </c>
      <c r="BO129" s="13">
        <v>360173</v>
      </c>
      <c r="BP129" s="13">
        <v>1305400</v>
      </c>
      <c r="BQ129" s="55">
        <v>714758</v>
      </c>
      <c r="BR129" s="60">
        <f t="shared" si="4"/>
        <v>109305524</v>
      </c>
    </row>
    <row r="130" spans="1:70" x14ac:dyDescent="0.25">
      <c r="A130" s="10"/>
      <c r="B130" s="11">
        <v>341.52</v>
      </c>
      <c r="C130" s="12" t="s">
        <v>126</v>
      </c>
      <c r="D130" s="13">
        <v>8517606</v>
      </c>
      <c r="E130" s="13">
        <v>0</v>
      </c>
      <c r="F130" s="13">
        <v>227419</v>
      </c>
      <c r="G130" s="13">
        <v>37140</v>
      </c>
      <c r="H130" s="13">
        <v>0</v>
      </c>
      <c r="I130" s="13">
        <v>2253000</v>
      </c>
      <c r="J130" s="13">
        <v>14600</v>
      </c>
      <c r="K130" s="13">
        <v>100017</v>
      </c>
      <c r="L130" s="13">
        <v>58739</v>
      </c>
      <c r="M130" s="13">
        <v>353671</v>
      </c>
      <c r="N130" s="13">
        <v>0</v>
      </c>
      <c r="O130" s="13">
        <v>70355</v>
      </c>
      <c r="P130" s="13">
        <v>28500</v>
      </c>
      <c r="Q130" s="13">
        <v>15922</v>
      </c>
      <c r="R130" s="13">
        <v>295111</v>
      </c>
      <c r="S130" s="13">
        <v>175339</v>
      </c>
      <c r="T130" s="13">
        <v>7331</v>
      </c>
      <c r="U130" s="13">
        <v>42990</v>
      </c>
      <c r="V130" s="13">
        <v>171393</v>
      </c>
      <c r="W130" s="13">
        <v>15000</v>
      </c>
      <c r="X130" s="13">
        <v>16870</v>
      </c>
      <c r="Y130" s="13">
        <v>12648</v>
      </c>
      <c r="Z130" s="13">
        <v>0</v>
      </c>
      <c r="AA130" s="13">
        <v>87196</v>
      </c>
      <c r="AB130" s="13">
        <v>105396</v>
      </c>
      <c r="AC130" s="13">
        <v>302099</v>
      </c>
      <c r="AD130" s="13">
        <v>1719986</v>
      </c>
      <c r="AE130" s="13">
        <v>12511</v>
      </c>
      <c r="AF130" s="13">
        <v>611185</v>
      </c>
      <c r="AG130" s="13">
        <v>0</v>
      </c>
      <c r="AH130" s="13">
        <v>9970</v>
      </c>
      <c r="AI130" s="13">
        <v>0</v>
      </c>
      <c r="AJ130" s="13">
        <v>211485</v>
      </c>
      <c r="AK130" s="13">
        <v>506640</v>
      </c>
      <c r="AL130" s="13">
        <v>421184</v>
      </c>
      <c r="AM130" s="13">
        <v>443180</v>
      </c>
      <c r="AN130" s="13">
        <v>0</v>
      </c>
      <c r="AO130" s="13">
        <v>25540</v>
      </c>
      <c r="AP130" s="13">
        <v>0</v>
      </c>
      <c r="AQ130" s="13">
        <v>0</v>
      </c>
      <c r="AR130" s="13">
        <v>166104</v>
      </c>
      <c r="AS130" s="13">
        <v>28372335</v>
      </c>
      <c r="AT130" s="13">
        <v>0</v>
      </c>
      <c r="AU130" s="13">
        <v>89441</v>
      </c>
      <c r="AV130" s="13">
        <v>188949</v>
      </c>
      <c r="AW130" s="13">
        <v>323468</v>
      </c>
      <c r="AX130" s="13">
        <v>0</v>
      </c>
      <c r="AY130" s="13">
        <v>1675819</v>
      </c>
      <c r="AZ130" s="13">
        <v>3114452</v>
      </c>
      <c r="BA130" s="13">
        <v>900803</v>
      </c>
      <c r="BB130" s="13">
        <v>0</v>
      </c>
      <c r="BC130" s="13">
        <v>533994</v>
      </c>
      <c r="BD130" s="13">
        <v>0</v>
      </c>
      <c r="BE130" s="13">
        <v>461847</v>
      </c>
      <c r="BF130" s="13">
        <v>232509</v>
      </c>
      <c r="BG130" s="13">
        <v>93726</v>
      </c>
      <c r="BH130" s="13">
        <v>236841</v>
      </c>
      <c r="BI130" s="13">
        <v>440817</v>
      </c>
      <c r="BJ130" s="13">
        <v>61589</v>
      </c>
      <c r="BK130" s="13">
        <v>259395</v>
      </c>
      <c r="BL130" s="13">
        <v>17724</v>
      </c>
      <c r="BM130" s="13">
        <v>20778</v>
      </c>
      <c r="BN130" s="13">
        <v>664815</v>
      </c>
      <c r="BO130" s="13">
        <v>247319</v>
      </c>
      <c r="BP130" s="13">
        <v>-67</v>
      </c>
      <c r="BQ130" s="55">
        <v>37964</v>
      </c>
      <c r="BR130" s="60">
        <f t="shared" si="4"/>
        <v>55010645</v>
      </c>
    </row>
    <row r="131" spans="1:70" x14ac:dyDescent="0.25">
      <c r="A131" s="10"/>
      <c r="B131" s="11">
        <v>341.53</v>
      </c>
      <c r="C131" s="12" t="s">
        <v>127</v>
      </c>
      <c r="D131" s="13">
        <v>1346669</v>
      </c>
      <c r="E131" s="13">
        <v>0</v>
      </c>
      <c r="F131" s="13">
        <v>512758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713828</v>
      </c>
      <c r="S131" s="13">
        <v>0</v>
      </c>
      <c r="T131" s="13">
        <v>0</v>
      </c>
      <c r="U131" s="13">
        <v>0</v>
      </c>
      <c r="V131" s="13">
        <v>0</v>
      </c>
      <c r="W131" s="13">
        <v>48644</v>
      </c>
      <c r="X131" s="13">
        <v>0</v>
      </c>
      <c r="Y131" s="13">
        <v>2698</v>
      </c>
      <c r="Z131" s="13">
        <v>0</v>
      </c>
      <c r="AA131" s="13">
        <v>0</v>
      </c>
      <c r="AB131" s="13">
        <v>0</v>
      </c>
      <c r="AC131" s="13">
        <v>1548</v>
      </c>
      <c r="AD131" s="13">
        <v>0</v>
      </c>
      <c r="AE131" s="13">
        <v>133659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93</v>
      </c>
      <c r="AM131" s="13">
        <v>0</v>
      </c>
      <c r="AN131" s="13">
        <v>0</v>
      </c>
      <c r="AO131" s="13">
        <v>0</v>
      </c>
      <c r="AP131" s="13">
        <v>0</v>
      </c>
      <c r="AQ131" s="13">
        <v>699</v>
      </c>
      <c r="AR131" s="13">
        <v>0</v>
      </c>
      <c r="AS131" s="13">
        <v>664636</v>
      </c>
      <c r="AT131" s="13">
        <v>0</v>
      </c>
      <c r="AU131" s="13">
        <v>0</v>
      </c>
      <c r="AV131" s="13">
        <v>981217</v>
      </c>
      <c r="AW131" s="13">
        <v>0</v>
      </c>
      <c r="AX131" s="13">
        <v>0</v>
      </c>
      <c r="AY131" s="13">
        <v>0</v>
      </c>
      <c r="AZ131" s="13">
        <v>0</v>
      </c>
      <c r="BA131" s="13">
        <v>0</v>
      </c>
      <c r="BB131" s="13">
        <v>0</v>
      </c>
      <c r="BC131" s="13">
        <v>0</v>
      </c>
      <c r="BD131" s="13">
        <v>0</v>
      </c>
      <c r="BE131" s="13">
        <v>869464</v>
      </c>
      <c r="BF131" s="13">
        <v>0</v>
      </c>
      <c r="BG131" s="13">
        <v>3934305</v>
      </c>
      <c r="BH131" s="13">
        <v>0</v>
      </c>
      <c r="BI131" s="13">
        <v>0</v>
      </c>
      <c r="BJ131" s="13">
        <v>659569</v>
      </c>
      <c r="BK131" s="13">
        <v>0</v>
      </c>
      <c r="BL131" s="13">
        <v>0</v>
      </c>
      <c r="BM131" s="13">
        <v>0</v>
      </c>
      <c r="BN131" s="13">
        <v>216269</v>
      </c>
      <c r="BO131" s="13">
        <v>0</v>
      </c>
      <c r="BP131" s="13">
        <v>1611568</v>
      </c>
      <c r="BQ131" s="55">
        <v>0</v>
      </c>
      <c r="BR131" s="60">
        <f t="shared" si="4"/>
        <v>11697624</v>
      </c>
    </row>
    <row r="132" spans="1:70" x14ac:dyDescent="0.25">
      <c r="A132" s="10"/>
      <c r="B132" s="11">
        <v>341.54</v>
      </c>
      <c r="C132" s="12" t="s">
        <v>128</v>
      </c>
      <c r="D132" s="13">
        <v>0</v>
      </c>
      <c r="E132" s="13">
        <v>0</v>
      </c>
      <c r="F132" s="13">
        <v>169191</v>
      </c>
      <c r="G132" s="13">
        <v>0</v>
      </c>
      <c r="H132" s="13">
        <v>0</v>
      </c>
      <c r="I132" s="13">
        <v>895000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81081</v>
      </c>
      <c r="P132" s="13">
        <v>981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0</v>
      </c>
      <c r="AL132" s="13">
        <v>0</v>
      </c>
      <c r="AM132" s="13">
        <v>0</v>
      </c>
      <c r="AN132" s="13">
        <v>0</v>
      </c>
      <c r="AO132" s="13">
        <v>0</v>
      </c>
      <c r="AP132" s="13">
        <v>0</v>
      </c>
      <c r="AQ132" s="13">
        <v>0</v>
      </c>
      <c r="AR132" s="13">
        <v>0</v>
      </c>
      <c r="AS132" s="13">
        <v>1513767</v>
      </c>
      <c r="AT132" s="13">
        <v>0</v>
      </c>
      <c r="AU132" s="13">
        <v>0</v>
      </c>
      <c r="AV132" s="13">
        <v>0</v>
      </c>
      <c r="AW132" s="13">
        <v>0</v>
      </c>
      <c r="AX132" s="13">
        <v>0</v>
      </c>
      <c r="AY132" s="13">
        <v>0</v>
      </c>
      <c r="AZ132" s="13">
        <v>0</v>
      </c>
      <c r="BA132" s="13">
        <v>10909</v>
      </c>
      <c r="BB132" s="13">
        <v>0</v>
      </c>
      <c r="BC132" s="13">
        <v>0</v>
      </c>
      <c r="BD132" s="13">
        <v>0</v>
      </c>
      <c r="BE132" s="13">
        <v>0</v>
      </c>
      <c r="BF132" s="13">
        <v>0</v>
      </c>
      <c r="BG132" s="13">
        <v>0</v>
      </c>
      <c r="BH132" s="13">
        <v>0</v>
      </c>
      <c r="BI132" s="13">
        <v>0</v>
      </c>
      <c r="BJ132" s="13">
        <v>0</v>
      </c>
      <c r="BK132" s="13">
        <v>6768</v>
      </c>
      <c r="BL132" s="13">
        <v>0</v>
      </c>
      <c r="BM132" s="13">
        <v>18977</v>
      </c>
      <c r="BN132" s="13">
        <v>0</v>
      </c>
      <c r="BO132" s="13">
        <v>185985</v>
      </c>
      <c r="BP132" s="13">
        <v>0</v>
      </c>
      <c r="BQ132" s="55">
        <v>0</v>
      </c>
      <c r="BR132" s="60">
        <f t="shared" si="4"/>
        <v>2882659</v>
      </c>
    </row>
    <row r="133" spans="1:70" x14ac:dyDescent="0.25">
      <c r="A133" s="10"/>
      <c r="B133" s="11">
        <v>341.55</v>
      </c>
      <c r="C133" s="12" t="s">
        <v>129</v>
      </c>
      <c r="D133" s="13">
        <v>0</v>
      </c>
      <c r="E133" s="13">
        <v>0</v>
      </c>
      <c r="F133" s="13">
        <v>0</v>
      </c>
      <c r="G133" s="13">
        <v>0</v>
      </c>
      <c r="H133" s="13">
        <v>24259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20</v>
      </c>
      <c r="R133" s="13">
        <v>4116</v>
      </c>
      <c r="S133" s="13">
        <v>7066</v>
      </c>
      <c r="T133" s="13">
        <v>0</v>
      </c>
      <c r="U133" s="13">
        <v>0</v>
      </c>
      <c r="V133" s="13">
        <v>0</v>
      </c>
      <c r="W133" s="13">
        <v>-2366</v>
      </c>
      <c r="X133" s="13">
        <v>0</v>
      </c>
      <c r="Y133" s="13">
        <v>344</v>
      </c>
      <c r="Z133" s="13">
        <v>0</v>
      </c>
      <c r="AA133" s="13">
        <v>0</v>
      </c>
      <c r="AB133" s="13">
        <v>0</v>
      </c>
      <c r="AC133" s="13">
        <v>983</v>
      </c>
      <c r="AD133" s="13">
        <v>8352</v>
      </c>
      <c r="AE133" s="13">
        <v>0</v>
      </c>
      <c r="AF133" s="13">
        <v>534</v>
      </c>
      <c r="AG133" s="13">
        <v>0</v>
      </c>
      <c r="AH133" s="13">
        <v>0</v>
      </c>
      <c r="AI133" s="13">
        <v>112</v>
      </c>
      <c r="AJ133" s="13">
        <v>0</v>
      </c>
      <c r="AK133" s="13">
        <v>6722</v>
      </c>
      <c r="AL133" s="13">
        <v>10956</v>
      </c>
      <c r="AM133" s="13">
        <v>363</v>
      </c>
      <c r="AN133" s="13">
        <v>0</v>
      </c>
      <c r="AO133" s="13">
        <v>0</v>
      </c>
      <c r="AP133" s="13">
        <v>0</v>
      </c>
      <c r="AQ133" s="13">
        <v>56284</v>
      </c>
      <c r="AR133" s="13">
        <v>824</v>
      </c>
      <c r="AS133" s="13">
        <v>26594</v>
      </c>
      <c r="AT133" s="13">
        <v>0</v>
      </c>
      <c r="AU133" s="13">
        <v>0</v>
      </c>
      <c r="AV133" s="13">
        <v>34338</v>
      </c>
      <c r="AW133" s="13">
        <v>0</v>
      </c>
      <c r="AX133" s="13">
        <v>0</v>
      </c>
      <c r="AY133" s="13">
        <v>0</v>
      </c>
      <c r="AZ133" s="13">
        <v>509395</v>
      </c>
      <c r="BA133" s="13">
        <v>18368</v>
      </c>
      <c r="BB133" s="13">
        <v>0</v>
      </c>
      <c r="BC133" s="13">
        <v>3941</v>
      </c>
      <c r="BD133" s="13">
        <v>0</v>
      </c>
      <c r="BE133" s="13">
        <v>7725</v>
      </c>
      <c r="BF133" s="13">
        <v>0</v>
      </c>
      <c r="BG133" s="13">
        <v>0</v>
      </c>
      <c r="BH133" s="13">
        <v>0</v>
      </c>
      <c r="BI133" s="13">
        <v>0</v>
      </c>
      <c r="BJ133" s="13">
        <v>653</v>
      </c>
      <c r="BK133" s="13">
        <v>0</v>
      </c>
      <c r="BL133" s="13">
        <v>0</v>
      </c>
      <c r="BM133" s="13">
        <v>0</v>
      </c>
      <c r="BN133" s="13">
        <v>16377</v>
      </c>
      <c r="BO133" s="13">
        <v>0</v>
      </c>
      <c r="BP133" s="13">
        <v>0</v>
      </c>
      <c r="BQ133" s="55">
        <v>160</v>
      </c>
      <c r="BR133" s="60">
        <f t="shared" si="4"/>
        <v>736120</v>
      </c>
    </row>
    <row r="134" spans="1:70" x14ac:dyDescent="0.25">
      <c r="A134" s="10"/>
      <c r="B134" s="11">
        <v>341.56</v>
      </c>
      <c r="C134" s="12" t="s">
        <v>130</v>
      </c>
      <c r="D134" s="13">
        <v>953394</v>
      </c>
      <c r="E134" s="13">
        <v>0</v>
      </c>
      <c r="F134" s="13">
        <v>0</v>
      </c>
      <c r="G134" s="13">
        <v>12328</v>
      </c>
      <c r="H134" s="13">
        <v>0</v>
      </c>
      <c r="I134" s="13">
        <v>0</v>
      </c>
      <c r="J134" s="13">
        <v>1400</v>
      </c>
      <c r="K134" s="13">
        <v>0</v>
      </c>
      <c r="L134" s="13">
        <v>44635</v>
      </c>
      <c r="M134" s="13">
        <v>0</v>
      </c>
      <c r="N134" s="13">
        <v>0</v>
      </c>
      <c r="O134" s="13">
        <v>2027</v>
      </c>
      <c r="P134" s="13">
        <v>987733</v>
      </c>
      <c r="Q134" s="13">
        <v>14770</v>
      </c>
      <c r="R134" s="13">
        <v>0</v>
      </c>
      <c r="S134" s="13">
        <v>1892</v>
      </c>
      <c r="T134" s="13">
        <v>0</v>
      </c>
      <c r="U134" s="13">
        <v>1787</v>
      </c>
      <c r="V134" s="13">
        <v>19561</v>
      </c>
      <c r="W134" s="13">
        <v>-1</v>
      </c>
      <c r="X134" s="13">
        <v>540</v>
      </c>
      <c r="Y134" s="13">
        <v>14647</v>
      </c>
      <c r="Z134" s="13">
        <v>0</v>
      </c>
      <c r="AA134" s="13">
        <v>0</v>
      </c>
      <c r="AB134" s="13">
        <v>0</v>
      </c>
      <c r="AC134" s="13">
        <v>60217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8461</v>
      </c>
      <c r="AJ134" s="13">
        <v>0</v>
      </c>
      <c r="AK134" s="13">
        <v>959569</v>
      </c>
      <c r="AL134" s="13">
        <v>0</v>
      </c>
      <c r="AM134" s="13">
        <v>26346</v>
      </c>
      <c r="AN134" s="13">
        <v>0</v>
      </c>
      <c r="AO134" s="13">
        <v>16850</v>
      </c>
      <c r="AP134" s="13">
        <v>28000</v>
      </c>
      <c r="AQ134" s="13">
        <v>866060</v>
      </c>
      <c r="AR134" s="13">
        <v>0</v>
      </c>
      <c r="AS134" s="13">
        <v>3213456</v>
      </c>
      <c r="AT134" s="13">
        <v>446084</v>
      </c>
      <c r="AU134" s="13">
        <v>0</v>
      </c>
      <c r="AV134" s="13">
        <v>283323</v>
      </c>
      <c r="AW134" s="13">
        <v>0</v>
      </c>
      <c r="AX134" s="13">
        <v>0</v>
      </c>
      <c r="AY134" s="13">
        <v>0</v>
      </c>
      <c r="AZ134" s="13">
        <v>0</v>
      </c>
      <c r="BA134" s="13">
        <v>11355</v>
      </c>
      <c r="BB134" s="13">
        <v>0</v>
      </c>
      <c r="BC134" s="13">
        <v>0</v>
      </c>
      <c r="BD134" s="13">
        <v>0</v>
      </c>
      <c r="BE134" s="13">
        <v>0</v>
      </c>
      <c r="BF134" s="13">
        <v>0</v>
      </c>
      <c r="BG134" s="13">
        <v>32753</v>
      </c>
      <c r="BH134" s="13">
        <v>980631</v>
      </c>
      <c r="BI134" s="13">
        <v>94290</v>
      </c>
      <c r="BJ134" s="13">
        <v>611</v>
      </c>
      <c r="BK134" s="13">
        <v>12957</v>
      </c>
      <c r="BL134" s="13">
        <v>19024</v>
      </c>
      <c r="BM134" s="13">
        <v>0</v>
      </c>
      <c r="BN134" s="13">
        <v>755216</v>
      </c>
      <c r="BO134" s="13">
        <v>0</v>
      </c>
      <c r="BP134" s="13">
        <v>0</v>
      </c>
      <c r="BQ134" s="55">
        <v>868</v>
      </c>
      <c r="BR134" s="60">
        <f t="shared" si="4"/>
        <v>9870784</v>
      </c>
    </row>
    <row r="135" spans="1:70" x14ac:dyDescent="0.25">
      <c r="A135" s="10"/>
      <c r="B135" s="11">
        <v>341.8</v>
      </c>
      <c r="C135" s="12" t="s">
        <v>131</v>
      </c>
      <c r="D135" s="13">
        <v>3751795</v>
      </c>
      <c r="E135" s="13">
        <v>588856</v>
      </c>
      <c r="F135" s="13">
        <v>0</v>
      </c>
      <c r="G135" s="13">
        <v>29095</v>
      </c>
      <c r="H135" s="13">
        <v>6824446</v>
      </c>
      <c r="I135" s="13">
        <v>0</v>
      </c>
      <c r="J135" s="13">
        <v>0</v>
      </c>
      <c r="K135" s="13">
        <v>5360482</v>
      </c>
      <c r="L135" s="13">
        <v>1550197</v>
      </c>
      <c r="M135" s="13">
        <v>8121360</v>
      </c>
      <c r="N135" s="13">
        <v>0</v>
      </c>
      <c r="O135" s="13">
        <v>2096968</v>
      </c>
      <c r="P135" s="13">
        <v>997924</v>
      </c>
      <c r="Q135" s="13">
        <v>17053</v>
      </c>
      <c r="R135" s="13">
        <v>3475780</v>
      </c>
      <c r="S135" s="13">
        <v>1390669</v>
      </c>
      <c r="T135" s="13">
        <v>0</v>
      </c>
      <c r="U135" s="13">
        <v>0</v>
      </c>
      <c r="V135" s="13">
        <v>0</v>
      </c>
      <c r="W135" s="13">
        <v>17800</v>
      </c>
      <c r="X135" s="13">
        <v>14269</v>
      </c>
      <c r="Y135" s="13">
        <v>137430</v>
      </c>
      <c r="Z135" s="13">
        <v>0</v>
      </c>
      <c r="AA135" s="13">
        <v>4160291</v>
      </c>
      <c r="AB135" s="13">
        <v>1972847</v>
      </c>
      <c r="AC135" s="13">
        <v>0</v>
      </c>
      <c r="AD135" s="13">
        <v>0</v>
      </c>
      <c r="AE135" s="13">
        <v>206238</v>
      </c>
      <c r="AF135" s="13">
        <v>0</v>
      </c>
      <c r="AG135" s="13">
        <v>635019</v>
      </c>
      <c r="AH135" s="13">
        <v>249577</v>
      </c>
      <c r="AI135" s="13">
        <v>0</v>
      </c>
      <c r="AJ135" s="13">
        <v>4149713</v>
      </c>
      <c r="AK135" s="13">
        <v>9570851</v>
      </c>
      <c r="AL135" s="13">
        <v>0</v>
      </c>
      <c r="AM135" s="13">
        <v>751220</v>
      </c>
      <c r="AN135" s="13">
        <v>0</v>
      </c>
      <c r="AO135" s="13">
        <v>0</v>
      </c>
      <c r="AP135" s="13">
        <v>338000</v>
      </c>
      <c r="AQ135" s="13">
        <v>0</v>
      </c>
      <c r="AR135" s="13">
        <v>3766079</v>
      </c>
      <c r="AS135" s="13">
        <v>0</v>
      </c>
      <c r="AT135" s="13">
        <v>0</v>
      </c>
      <c r="AU135" s="13">
        <v>19889</v>
      </c>
      <c r="AV135" s="13">
        <v>0</v>
      </c>
      <c r="AW135" s="13">
        <v>691335</v>
      </c>
      <c r="AX135" s="13">
        <v>11255815</v>
      </c>
      <c r="AY135" s="13">
        <v>3572</v>
      </c>
      <c r="AZ135" s="13">
        <v>50122443</v>
      </c>
      <c r="BA135" s="13">
        <v>0</v>
      </c>
      <c r="BB135" s="13">
        <v>14106083</v>
      </c>
      <c r="BC135" s="13">
        <v>1126192</v>
      </c>
      <c r="BD135" s="13">
        <v>1544284</v>
      </c>
      <c r="BE135" s="13">
        <v>0</v>
      </c>
      <c r="BF135" s="13">
        <v>21245</v>
      </c>
      <c r="BG135" s="13">
        <v>9048</v>
      </c>
      <c r="BH135" s="13">
        <v>0</v>
      </c>
      <c r="BI135" s="13">
        <v>42061</v>
      </c>
      <c r="BJ135" s="13">
        <v>39075</v>
      </c>
      <c r="BK135" s="13">
        <v>1215305</v>
      </c>
      <c r="BL135" s="13">
        <v>938627</v>
      </c>
      <c r="BM135" s="13">
        <v>220106</v>
      </c>
      <c r="BN135" s="13">
        <v>3377491</v>
      </c>
      <c r="BO135" s="13">
        <v>718257</v>
      </c>
      <c r="BP135" s="13">
        <v>0</v>
      </c>
      <c r="BQ135" s="55">
        <v>129450</v>
      </c>
      <c r="BR135" s="60">
        <f t="shared" si="4"/>
        <v>145754237</v>
      </c>
    </row>
    <row r="136" spans="1:70" x14ac:dyDescent="0.25">
      <c r="A136" s="10"/>
      <c r="B136" s="11">
        <v>341.9</v>
      </c>
      <c r="C136" s="12" t="s">
        <v>132</v>
      </c>
      <c r="D136" s="13">
        <v>416927</v>
      </c>
      <c r="E136" s="13">
        <v>26523</v>
      </c>
      <c r="F136" s="13">
        <v>24410</v>
      </c>
      <c r="G136" s="13">
        <v>32364</v>
      </c>
      <c r="H136" s="13">
        <v>878009</v>
      </c>
      <c r="I136" s="13">
        <v>13877000</v>
      </c>
      <c r="J136" s="13">
        <v>23966</v>
      </c>
      <c r="K136" s="13">
        <v>686240</v>
      </c>
      <c r="L136" s="13">
        <v>1109024</v>
      </c>
      <c r="M136" s="13">
        <v>368685</v>
      </c>
      <c r="N136" s="13">
        <v>13939756</v>
      </c>
      <c r="O136" s="13">
        <v>1328166</v>
      </c>
      <c r="P136" s="13">
        <v>36355</v>
      </c>
      <c r="Q136" s="13">
        <v>18978</v>
      </c>
      <c r="R136" s="13">
        <v>5294915</v>
      </c>
      <c r="S136" s="13">
        <v>1308042</v>
      </c>
      <c r="T136" s="13">
        <v>81505</v>
      </c>
      <c r="U136" s="13">
        <v>205784</v>
      </c>
      <c r="V136" s="13">
        <v>300230</v>
      </c>
      <c r="W136" s="13">
        <v>29020</v>
      </c>
      <c r="X136" s="13">
        <v>211388</v>
      </c>
      <c r="Y136" s="13">
        <v>7755</v>
      </c>
      <c r="Z136" s="13">
        <v>32000</v>
      </c>
      <c r="AA136" s="13">
        <v>157905</v>
      </c>
      <c r="AB136" s="13">
        <v>1365406</v>
      </c>
      <c r="AC136" s="13">
        <v>44167</v>
      </c>
      <c r="AD136" s="13">
        <v>63164288</v>
      </c>
      <c r="AE136" s="13">
        <v>101753</v>
      </c>
      <c r="AF136" s="13">
        <v>3040943</v>
      </c>
      <c r="AG136" s="13">
        <v>4767</v>
      </c>
      <c r="AH136" s="13">
        <v>76963</v>
      </c>
      <c r="AI136" s="13">
        <v>9864</v>
      </c>
      <c r="AJ136" s="13">
        <v>2879365</v>
      </c>
      <c r="AK136" s="13">
        <v>12264453</v>
      </c>
      <c r="AL136" s="13">
        <v>501850</v>
      </c>
      <c r="AM136" s="13">
        <v>69944</v>
      </c>
      <c r="AN136" s="13">
        <v>159775</v>
      </c>
      <c r="AO136" s="13">
        <v>9743</v>
      </c>
      <c r="AP136" s="13">
        <v>11108000</v>
      </c>
      <c r="AQ136" s="13">
        <v>1071777</v>
      </c>
      <c r="AR136" s="13">
        <v>1029924</v>
      </c>
      <c r="AS136" s="13">
        <v>579818312</v>
      </c>
      <c r="AT136" s="13">
        <v>3405821</v>
      </c>
      <c r="AU136" s="13">
        <v>198438</v>
      </c>
      <c r="AV136" s="13">
        <v>3727494</v>
      </c>
      <c r="AW136" s="13">
        <v>153752</v>
      </c>
      <c r="AX136" s="13">
        <v>41618932</v>
      </c>
      <c r="AY136" s="13">
        <v>8482860</v>
      </c>
      <c r="AZ136" s="13">
        <v>30655040</v>
      </c>
      <c r="BA136" s="13">
        <v>14217307</v>
      </c>
      <c r="BB136" s="13">
        <v>3250278</v>
      </c>
      <c r="BC136" s="13">
        <v>1163194</v>
      </c>
      <c r="BD136" s="13">
        <v>382557</v>
      </c>
      <c r="BE136" s="13">
        <v>34422359</v>
      </c>
      <c r="BF136" s="13">
        <v>651173</v>
      </c>
      <c r="BG136" s="13">
        <v>159686</v>
      </c>
      <c r="BH136" s="13">
        <v>113331</v>
      </c>
      <c r="BI136" s="13">
        <v>569219</v>
      </c>
      <c r="BJ136" s="13">
        <v>123815</v>
      </c>
      <c r="BK136" s="13">
        <v>1494</v>
      </c>
      <c r="BL136" s="13">
        <v>0</v>
      </c>
      <c r="BM136" s="13">
        <v>19699</v>
      </c>
      <c r="BN136" s="13">
        <v>895605</v>
      </c>
      <c r="BO136" s="13">
        <v>141894</v>
      </c>
      <c r="BP136" s="13">
        <v>20000</v>
      </c>
      <c r="BQ136" s="55">
        <v>600</v>
      </c>
      <c r="BR136" s="60">
        <f t="shared" si="4"/>
        <v>861490789</v>
      </c>
    </row>
    <row r="137" spans="1:70" x14ac:dyDescent="0.25">
      <c r="A137" s="10"/>
      <c r="B137" s="11">
        <v>342.1</v>
      </c>
      <c r="C137" s="12" t="s">
        <v>133</v>
      </c>
      <c r="D137" s="13">
        <v>1570354</v>
      </c>
      <c r="E137" s="13">
        <v>43097</v>
      </c>
      <c r="F137" s="13">
        <v>2279581</v>
      </c>
      <c r="G137" s="13">
        <v>0</v>
      </c>
      <c r="H137" s="13">
        <v>8778695</v>
      </c>
      <c r="I137" s="13">
        <v>214657000</v>
      </c>
      <c r="J137" s="13">
        <v>70853</v>
      </c>
      <c r="K137" s="13">
        <v>0</v>
      </c>
      <c r="L137" s="13">
        <v>2043487</v>
      </c>
      <c r="M137" s="13">
        <v>0</v>
      </c>
      <c r="N137" s="13">
        <v>0</v>
      </c>
      <c r="O137" s="13">
        <v>1878433</v>
      </c>
      <c r="P137" s="13">
        <v>162748</v>
      </c>
      <c r="Q137" s="13">
        <v>541111</v>
      </c>
      <c r="R137" s="13">
        <v>0</v>
      </c>
      <c r="S137" s="13">
        <v>3203867</v>
      </c>
      <c r="T137" s="13">
        <v>0</v>
      </c>
      <c r="U137" s="13">
        <v>87707</v>
      </c>
      <c r="V137" s="13">
        <v>0</v>
      </c>
      <c r="W137" s="13">
        <v>393868</v>
      </c>
      <c r="X137" s="13">
        <v>33600</v>
      </c>
      <c r="Y137" s="13">
        <v>0</v>
      </c>
      <c r="Z137" s="13">
        <v>960958</v>
      </c>
      <c r="AA137" s="13">
        <v>753605</v>
      </c>
      <c r="AB137" s="13">
        <v>1590153</v>
      </c>
      <c r="AC137" s="13">
        <v>1149669</v>
      </c>
      <c r="AD137" s="13">
        <v>14871336</v>
      </c>
      <c r="AE137" s="13">
        <v>0</v>
      </c>
      <c r="AF137" s="13">
        <v>7140</v>
      </c>
      <c r="AG137" s="13">
        <v>6864</v>
      </c>
      <c r="AH137" s="13">
        <v>0</v>
      </c>
      <c r="AI137" s="13">
        <v>32000</v>
      </c>
      <c r="AJ137" s="13">
        <v>3600176</v>
      </c>
      <c r="AK137" s="13">
        <v>4273411</v>
      </c>
      <c r="AL137" s="13">
        <v>2020137</v>
      </c>
      <c r="AM137" s="13">
        <v>84300</v>
      </c>
      <c r="AN137" s="13">
        <v>114037</v>
      </c>
      <c r="AO137" s="13">
        <v>127845</v>
      </c>
      <c r="AP137" s="13">
        <v>1764000</v>
      </c>
      <c r="AQ137" s="13">
        <v>742530</v>
      </c>
      <c r="AR137" s="13">
        <v>1540041</v>
      </c>
      <c r="AS137" s="13">
        <v>58330635</v>
      </c>
      <c r="AT137" s="13">
        <v>3780045</v>
      </c>
      <c r="AU137" s="13">
        <v>160240</v>
      </c>
      <c r="AV137" s="13">
        <v>3700238</v>
      </c>
      <c r="AW137" s="13">
        <v>0</v>
      </c>
      <c r="AX137" s="13">
        <v>28904504</v>
      </c>
      <c r="AY137" s="13">
        <v>0</v>
      </c>
      <c r="AZ137" s="13">
        <v>65586559</v>
      </c>
      <c r="BA137" s="13">
        <v>175089</v>
      </c>
      <c r="BB137" s="13">
        <v>28153543</v>
      </c>
      <c r="BC137" s="13">
        <v>6435926</v>
      </c>
      <c r="BD137" s="13">
        <v>105538</v>
      </c>
      <c r="BE137" s="13">
        <v>0</v>
      </c>
      <c r="BF137" s="13">
        <v>0</v>
      </c>
      <c r="BG137" s="13">
        <v>0</v>
      </c>
      <c r="BH137" s="13">
        <v>813219</v>
      </c>
      <c r="BI137" s="13">
        <v>3326178</v>
      </c>
      <c r="BJ137" s="13">
        <v>869247</v>
      </c>
      <c r="BK137" s="13">
        <v>1600</v>
      </c>
      <c r="BL137" s="13">
        <v>100936</v>
      </c>
      <c r="BM137" s="13">
        <v>50000</v>
      </c>
      <c r="BN137" s="13">
        <v>16868817</v>
      </c>
      <c r="BO137" s="13">
        <v>674304</v>
      </c>
      <c r="BP137" s="13">
        <v>0</v>
      </c>
      <c r="BQ137" s="55">
        <v>133245</v>
      </c>
      <c r="BR137" s="60">
        <f t="shared" si="4"/>
        <v>487552466</v>
      </c>
    </row>
    <row r="138" spans="1:70" x14ac:dyDescent="0.25">
      <c r="A138" s="10"/>
      <c r="B138" s="11">
        <v>342.2</v>
      </c>
      <c r="C138" s="12" t="s">
        <v>134</v>
      </c>
      <c r="D138" s="13">
        <v>661307</v>
      </c>
      <c r="E138" s="13">
        <v>0</v>
      </c>
      <c r="F138" s="13">
        <v>0</v>
      </c>
      <c r="G138" s="13">
        <v>0</v>
      </c>
      <c r="H138" s="13">
        <v>9500</v>
      </c>
      <c r="I138" s="13">
        <v>104859000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60614</v>
      </c>
      <c r="R138" s="13">
        <v>206000</v>
      </c>
      <c r="S138" s="13">
        <v>10990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1052655</v>
      </c>
      <c r="AE138" s="13">
        <v>0</v>
      </c>
      <c r="AF138" s="13">
        <v>397709</v>
      </c>
      <c r="AG138" s="13">
        <v>12050</v>
      </c>
      <c r="AH138" s="13">
        <v>0</v>
      </c>
      <c r="AI138" s="13">
        <v>0</v>
      </c>
      <c r="AJ138" s="13">
        <v>238531</v>
      </c>
      <c r="AK138" s="13">
        <v>690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2365</v>
      </c>
      <c r="AR138" s="13">
        <v>788632</v>
      </c>
      <c r="AS138" s="13">
        <v>50714600</v>
      </c>
      <c r="AT138" s="13">
        <v>0</v>
      </c>
      <c r="AU138" s="13">
        <v>1575</v>
      </c>
      <c r="AV138" s="13">
        <v>0</v>
      </c>
      <c r="AW138" s="13">
        <v>0</v>
      </c>
      <c r="AX138" s="13">
        <v>3311800</v>
      </c>
      <c r="AY138" s="13">
        <v>0</v>
      </c>
      <c r="AZ138" s="13">
        <v>11195362</v>
      </c>
      <c r="BA138" s="13">
        <v>0</v>
      </c>
      <c r="BB138" s="13">
        <v>0</v>
      </c>
      <c r="BC138" s="13">
        <v>450</v>
      </c>
      <c r="BD138" s="13">
        <v>0</v>
      </c>
      <c r="BE138" s="13">
        <v>0</v>
      </c>
      <c r="BF138" s="13">
        <v>0</v>
      </c>
      <c r="BG138" s="13">
        <v>0</v>
      </c>
      <c r="BH138" s="13">
        <v>166300</v>
      </c>
      <c r="BI138" s="13">
        <v>449090</v>
      </c>
      <c r="BJ138" s="13">
        <v>50</v>
      </c>
      <c r="BK138" s="13">
        <v>0</v>
      </c>
      <c r="BL138" s="13">
        <v>0</v>
      </c>
      <c r="BM138" s="13">
        <v>20000</v>
      </c>
      <c r="BN138" s="13">
        <v>607715</v>
      </c>
      <c r="BO138" s="13">
        <v>0</v>
      </c>
      <c r="BP138" s="13">
        <v>0</v>
      </c>
      <c r="BQ138" s="55">
        <v>0</v>
      </c>
      <c r="BR138" s="60">
        <f t="shared" si="4"/>
        <v>174766985</v>
      </c>
    </row>
    <row r="139" spans="1:70" x14ac:dyDescent="0.25">
      <c r="A139" s="10"/>
      <c r="B139" s="11">
        <v>342.3</v>
      </c>
      <c r="C139" s="12" t="s">
        <v>135</v>
      </c>
      <c r="D139" s="13">
        <v>561338</v>
      </c>
      <c r="E139" s="13">
        <v>0</v>
      </c>
      <c r="F139" s="13">
        <v>1073906</v>
      </c>
      <c r="G139" s="13">
        <v>523845</v>
      </c>
      <c r="H139" s="13">
        <v>196761</v>
      </c>
      <c r="I139" s="13">
        <v>0</v>
      </c>
      <c r="J139" s="13">
        <v>0</v>
      </c>
      <c r="K139" s="13">
        <v>0</v>
      </c>
      <c r="L139" s="13">
        <v>3023049</v>
      </c>
      <c r="M139" s="13">
        <v>0</v>
      </c>
      <c r="N139" s="13">
        <v>0</v>
      </c>
      <c r="O139" s="13">
        <v>12658</v>
      </c>
      <c r="P139" s="13">
        <v>0</v>
      </c>
      <c r="Q139" s="13">
        <v>0</v>
      </c>
      <c r="R139" s="13">
        <v>1595112</v>
      </c>
      <c r="S139" s="13">
        <v>0</v>
      </c>
      <c r="T139" s="13">
        <v>3812</v>
      </c>
      <c r="U139" s="13">
        <v>0</v>
      </c>
      <c r="V139" s="13">
        <v>13900</v>
      </c>
      <c r="W139" s="13">
        <v>4962563</v>
      </c>
      <c r="X139" s="13">
        <v>0</v>
      </c>
      <c r="Y139" s="13">
        <v>0</v>
      </c>
      <c r="Z139" s="13">
        <v>0</v>
      </c>
      <c r="AA139" s="13">
        <v>0</v>
      </c>
      <c r="AB139" s="13">
        <v>162876</v>
      </c>
      <c r="AC139" s="13">
        <v>0</v>
      </c>
      <c r="AD139" s="13">
        <v>45934</v>
      </c>
      <c r="AE139" s="13">
        <v>0</v>
      </c>
      <c r="AF139" s="13">
        <v>256733</v>
      </c>
      <c r="AG139" s="13">
        <v>200787</v>
      </c>
      <c r="AH139" s="13">
        <v>0</v>
      </c>
      <c r="AI139" s="13">
        <v>0</v>
      </c>
      <c r="AJ139" s="13">
        <v>125013</v>
      </c>
      <c r="AK139" s="13">
        <v>467992</v>
      </c>
      <c r="AL139" s="13">
        <v>475897</v>
      </c>
      <c r="AM139" s="13">
        <v>118698</v>
      </c>
      <c r="AN139" s="13">
        <v>0</v>
      </c>
      <c r="AO139" s="13">
        <v>0</v>
      </c>
      <c r="AP139" s="13">
        <v>0</v>
      </c>
      <c r="AQ139" s="13">
        <v>1047336</v>
      </c>
      <c r="AR139" s="13">
        <v>0</v>
      </c>
      <c r="AS139" s="13">
        <v>260692</v>
      </c>
      <c r="AT139" s="13">
        <v>2986634</v>
      </c>
      <c r="AU139" s="13">
        <v>0</v>
      </c>
      <c r="AV139" s="13">
        <v>32000</v>
      </c>
      <c r="AW139" s="13">
        <v>259652</v>
      </c>
      <c r="AX139" s="13">
        <v>1415043</v>
      </c>
      <c r="AY139" s="13">
        <v>292189</v>
      </c>
      <c r="AZ139" s="13">
        <v>5786776</v>
      </c>
      <c r="BA139" s="13">
        <v>0</v>
      </c>
      <c r="BB139" s="13">
        <v>0</v>
      </c>
      <c r="BC139" s="13">
        <v>904852</v>
      </c>
      <c r="BD139" s="13">
        <v>165594</v>
      </c>
      <c r="BE139" s="13">
        <v>33498</v>
      </c>
      <c r="BF139" s="13">
        <v>0</v>
      </c>
      <c r="BG139" s="13">
        <v>2644442</v>
      </c>
      <c r="BH139" s="13">
        <v>0</v>
      </c>
      <c r="BI139" s="13">
        <v>3265833</v>
      </c>
      <c r="BJ139" s="13">
        <v>163891</v>
      </c>
      <c r="BK139" s="13">
        <v>12002</v>
      </c>
      <c r="BL139" s="13">
        <v>0</v>
      </c>
      <c r="BM139" s="13">
        <v>6120</v>
      </c>
      <c r="BN139" s="13">
        <v>114736</v>
      </c>
      <c r="BO139" s="13">
        <v>3032879</v>
      </c>
      <c r="BP139" s="13">
        <v>4622654</v>
      </c>
      <c r="BQ139" s="55">
        <v>61605</v>
      </c>
      <c r="BR139" s="60">
        <f t="shared" si="4"/>
        <v>40929302</v>
      </c>
    </row>
    <row r="140" spans="1:70" x14ac:dyDescent="0.25">
      <c r="A140" s="10"/>
      <c r="B140" s="11">
        <v>342.4</v>
      </c>
      <c r="C140" s="12" t="s">
        <v>136</v>
      </c>
      <c r="D140" s="13">
        <v>386199</v>
      </c>
      <c r="E140" s="13">
        <v>1297573</v>
      </c>
      <c r="F140" s="13">
        <v>1172456</v>
      </c>
      <c r="G140" s="13">
        <v>0</v>
      </c>
      <c r="H140" s="13">
        <v>861064</v>
      </c>
      <c r="I140" s="13">
        <v>0</v>
      </c>
      <c r="J140" s="13">
        <v>0</v>
      </c>
      <c r="K140" s="13">
        <v>3555</v>
      </c>
      <c r="L140" s="13">
        <v>0</v>
      </c>
      <c r="M140" s="13">
        <v>0</v>
      </c>
      <c r="N140" s="13">
        <v>0</v>
      </c>
      <c r="O140" s="13">
        <v>251914</v>
      </c>
      <c r="P140" s="13">
        <v>0</v>
      </c>
      <c r="Q140" s="13">
        <v>9553</v>
      </c>
      <c r="R140" s="13">
        <v>0</v>
      </c>
      <c r="S140" s="13">
        <v>0</v>
      </c>
      <c r="T140" s="13">
        <v>0</v>
      </c>
      <c r="U140" s="13">
        <v>0</v>
      </c>
      <c r="V140" s="13">
        <v>110603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457820</v>
      </c>
      <c r="AD140" s="13">
        <v>0</v>
      </c>
      <c r="AE140" s="13">
        <v>0</v>
      </c>
      <c r="AF140" s="13">
        <v>0</v>
      </c>
      <c r="AG140" s="13">
        <v>235486</v>
      </c>
      <c r="AH140" s="13">
        <v>97628</v>
      </c>
      <c r="AI140" s="13">
        <v>0</v>
      </c>
      <c r="AJ140" s="13">
        <v>1478264</v>
      </c>
      <c r="AK140" s="13">
        <v>0</v>
      </c>
      <c r="AL140" s="13">
        <v>0</v>
      </c>
      <c r="AM140" s="13">
        <v>0</v>
      </c>
      <c r="AN140" s="13">
        <v>0</v>
      </c>
      <c r="AO140" s="13">
        <v>161611</v>
      </c>
      <c r="AP140" s="13">
        <v>0</v>
      </c>
      <c r="AQ140" s="13">
        <v>1658713</v>
      </c>
      <c r="AR140" s="13">
        <v>0</v>
      </c>
      <c r="AS140" s="13">
        <v>12632849</v>
      </c>
      <c r="AT140" s="13">
        <v>0</v>
      </c>
      <c r="AU140" s="13">
        <v>392564</v>
      </c>
      <c r="AV140" s="13">
        <v>123800</v>
      </c>
      <c r="AW140" s="13">
        <v>89821</v>
      </c>
      <c r="AX140" s="13">
        <v>0</v>
      </c>
      <c r="AY140" s="13">
        <v>14617</v>
      </c>
      <c r="AZ140" s="13">
        <v>2530189</v>
      </c>
      <c r="BA140" s="13">
        <v>0</v>
      </c>
      <c r="BB140" s="13">
        <v>17878</v>
      </c>
      <c r="BC140" s="13">
        <v>2567510</v>
      </c>
      <c r="BD140" s="13">
        <v>0</v>
      </c>
      <c r="BE140" s="13">
        <v>0</v>
      </c>
      <c r="BF140" s="13">
        <v>349692</v>
      </c>
      <c r="BG140" s="13">
        <v>883508</v>
      </c>
      <c r="BH140" s="13">
        <v>111006</v>
      </c>
      <c r="BI140" s="13">
        <v>17950</v>
      </c>
      <c r="BJ140" s="13">
        <v>0</v>
      </c>
      <c r="BK140" s="13">
        <v>0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55">
        <v>0</v>
      </c>
      <c r="BR140" s="60">
        <f t="shared" si="4"/>
        <v>27913823</v>
      </c>
    </row>
    <row r="141" spans="1:70" x14ac:dyDescent="0.25">
      <c r="A141" s="10"/>
      <c r="B141" s="11">
        <v>342.5</v>
      </c>
      <c r="C141" s="12" t="s">
        <v>137</v>
      </c>
      <c r="D141" s="13">
        <v>290734</v>
      </c>
      <c r="E141" s="13">
        <v>0</v>
      </c>
      <c r="F141" s="13">
        <v>23063</v>
      </c>
      <c r="G141" s="13">
        <v>23036</v>
      </c>
      <c r="H141" s="13">
        <v>951733</v>
      </c>
      <c r="I141" s="13">
        <v>809000</v>
      </c>
      <c r="J141" s="13">
        <v>0</v>
      </c>
      <c r="K141" s="13">
        <v>0</v>
      </c>
      <c r="L141" s="13">
        <v>0</v>
      </c>
      <c r="M141" s="13">
        <v>10250</v>
      </c>
      <c r="N141" s="13">
        <v>10352</v>
      </c>
      <c r="O141" s="13">
        <v>19140</v>
      </c>
      <c r="P141" s="13">
        <v>0</v>
      </c>
      <c r="Q141" s="13">
        <v>750</v>
      </c>
      <c r="R141" s="13">
        <v>2510933</v>
      </c>
      <c r="S141" s="13">
        <v>34282</v>
      </c>
      <c r="T141" s="13">
        <v>0</v>
      </c>
      <c r="U141" s="13">
        <v>0</v>
      </c>
      <c r="V141" s="13">
        <v>2031</v>
      </c>
      <c r="W141" s="13">
        <v>0</v>
      </c>
      <c r="X141" s="13">
        <v>0</v>
      </c>
      <c r="Y141" s="13">
        <v>0</v>
      </c>
      <c r="Z141" s="13">
        <v>3569</v>
      </c>
      <c r="AA141" s="13">
        <v>0</v>
      </c>
      <c r="AB141" s="13">
        <v>2550</v>
      </c>
      <c r="AC141" s="13">
        <v>0</v>
      </c>
      <c r="AD141" s="13">
        <v>1113984</v>
      </c>
      <c r="AE141" s="13">
        <v>0</v>
      </c>
      <c r="AF141" s="13">
        <v>10990</v>
      </c>
      <c r="AG141" s="13">
        <v>0</v>
      </c>
      <c r="AH141" s="13">
        <v>0</v>
      </c>
      <c r="AI141" s="13">
        <v>15475</v>
      </c>
      <c r="AJ141" s="13">
        <v>302988</v>
      </c>
      <c r="AK141" s="13">
        <v>15855</v>
      </c>
      <c r="AL141" s="13">
        <v>6586</v>
      </c>
      <c r="AM141" s="13">
        <v>18889</v>
      </c>
      <c r="AN141" s="13">
        <v>0</v>
      </c>
      <c r="AO141" s="13">
        <v>0</v>
      </c>
      <c r="AP141" s="13">
        <v>0</v>
      </c>
      <c r="AQ141" s="13">
        <v>1422</v>
      </c>
      <c r="AR141" s="13">
        <v>164597</v>
      </c>
      <c r="AS141" s="13">
        <v>10980</v>
      </c>
      <c r="AT141" s="13">
        <v>0</v>
      </c>
      <c r="AU141" s="13">
        <v>115939</v>
      </c>
      <c r="AV141" s="13">
        <v>8217</v>
      </c>
      <c r="AW141" s="13">
        <v>0</v>
      </c>
      <c r="AX141" s="13">
        <v>1003466</v>
      </c>
      <c r="AY141" s="13">
        <v>629085</v>
      </c>
      <c r="AZ141" s="13">
        <v>19600</v>
      </c>
      <c r="BA141" s="13">
        <v>4350050</v>
      </c>
      <c r="BB141" s="13">
        <v>0</v>
      </c>
      <c r="BC141" s="13">
        <v>1234045</v>
      </c>
      <c r="BD141" s="13">
        <v>13827</v>
      </c>
      <c r="BE141" s="13">
        <v>0</v>
      </c>
      <c r="BF141" s="13">
        <v>0</v>
      </c>
      <c r="BG141" s="13">
        <v>0</v>
      </c>
      <c r="BH141" s="13">
        <v>3431529</v>
      </c>
      <c r="BI141" s="13">
        <v>1468441</v>
      </c>
      <c r="BJ141" s="13">
        <v>5607</v>
      </c>
      <c r="BK141" s="13">
        <v>14857</v>
      </c>
      <c r="BL141" s="13">
        <v>0</v>
      </c>
      <c r="BM141" s="13">
        <v>0</v>
      </c>
      <c r="BN141" s="13">
        <v>0</v>
      </c>
      <c r="BO141" s="13">
        <v>0</v>
      </c>
      <c r="BP141" s="13">
        <v>0</v>
      </c>
      <c r="BQ141" s="55">
        <v>0</v>
      </c>
      <c r="BR141" s="60">
        <f t="shared" si="4"/>
        <v>18647852</v>
      </c>
    </row>
    <row r="142" spans="1:70" x14ac:dyDescent="0.25">
      <c r="A142" s="10"/>
      <c r="B142" s="11">
        <v>342.6</v>
      </c>
      <c r="C142" s="12" t="s">
        <v>138</v>
      </c>
      <c r="D142" s="13">
        <v>10486866</v>
      </c>
      <c r="E142" s="13">
        <v>15055</v>
      </c>
      <c r="F142" s="13">
        <v>6582072</v>
      </c>
      <c r="G142" s="13">
        <v>1760856</v>
      </c>
      <c r="H142" s="13">
        <v>16283203</v>
      </c>
      <c r="I142" s="13">
        <v>1564000</v>
      </c>
      <c r="J142" s="13">
        <v>0</v>
      </c>
      <c r="K142" s="13">
        <v>7003993</v>
      </c>
      <c r="L142" s="13">
        <v>0</v>
      </c>
      <c r="M142" s="13">
        <v>4131058</v>
      </c>
      <c r="N142" s="13">
        <v>11722273</v>
      </c>
      <c r="O142" s="13">
        <v>0</v>
      </c>
      <c r="P142" s="13">
        <v>790510</v>
      </c>
      <c r="Q142" s="13">
        <v>1117284</v>
      </c>
      <c r="R142" s="13">
        <v>10962831</v>
      </c>
      <c r="S142" s="13">
        <v>1323554</v>
      </c>
      <c r="T142" s="13">
        <v>0</v>
      </c>
      <c r="U142" s="13">
        <v>1906865</v>
      </c>
      <c r="V142" s="13">
        <v>1098412</v>
      </c>
      <c r="W142" s="13">
        <v>278424</v>
      </c>
      <c r="X142" s="13">
        <v>1107575</v>
      </c>
      <c r="Y142" s="13">
        <v>716511</v>
      </c>
      <c r="Z142" s="13">
        <v>30112</v>
      </c>
      <c r="AA142" s="13">
        <v>918155</v>
      </c>
      <c r="AB142" s="13">
        <v>5804899</v>
      </c>
      <c r="AC142" s="13">
        <v>3758578</v>
      </c>
      <c r="AD142" s="13">
        <v>17117402</v>
      </c>
      <c r="AE142" s="13">
        <v>838019</v>
      </c>
      <c r="AF142" s="13">
        <v>5956308</v>
      </c>
      <c r="AG142" s="13">
        <v>3489495</v>
      </c>
      <c r="AH142" s="13">
        <v>814541</v>
      </c>
      <c r="AI142" s="13">
        <v>215122</v>
      </c>
      <c r="AJ142" s="13">
        <v>13450685</v>
      </c>
      <c r="AK142" s="13">
        <v>21638165</v>
      </c>
      <c r="AL142" s="13">
        <v>10672278</v>
      </c>
      <c r="AM142" s="13">
        <v>2309911</v>
      </c>
      <c r="AN142" s="13">
        <v>217867</v>
      </c>
      <c r="AO142" s="13">
        <v>1427657</v>
      </c>
      <c r="AP142" s="13">
        <v>9440000</v>
      </c>
      <c r="AQ142" s="13">
        <v>16839202</v>
      </c>
      <c r="AR142" s="13">
        <v>5146750</v>
      </c>
      <c r="AS142" s="13">
        <v>28989683</v>
      </c>
      <c r="AT142" s="13">
        <v>6595699</v>
      </c>
      <c r="AU142" s="13">
        <v>1701579</v>
      </c>
      <c r="AV142" s="13">
        <v>7553709</v>
      </c>
      <c r="AW142" s="13">
        <v>1253789</v>
      </c>
      <c r="AX142" s="13">
        <v>19275743</v>
      </c>
      <c r="AY142" s="13">
        <v>7589143</v>
      </c>
      <c r="AZ142" s="13">
        <v>26959855</v>
      </c>
      <c r="BA142" s="13">
        <v>14954624</v>
      </c>
      <c r="BB142" s="13">
        <v>55583206</v>
      </c>
      <c r="BC142" s="13">
        <v>20791030</v>
      </c>
      <c r="BD142" s="13">
        <v>2971263</v>
      </c>
      <c r="BE142" s="13">
        <v>4656094</v>
      </c>
      <c r="BF142" s="13">
        <v>0</v>
      </c>
      <c r="BG142" s="13">
        <v>0</v>
      </c>
      <c r="BH142" s="13">
        <v>13389916</v>
      </c>
      <c r="BI142" s="13">
        <v>5954605</v>
      </c>
      <c r="BJ142" s="13">
        <v>0</v>
      </c>
      <c r="BK142" s="13">
        <v>1612931</v>
      </c>
      <c r="BL142" s="13">
        <v>0</v>
      </c>
      <c r="BM142" s="13">
        <v>840302</v>
      </c>
      <c r="BN142" s="13">
        <v>16675413</v>
      </c>
      <c r="BO142" s="13">
        <v>745714</v>
      </c>
      <c r="BP142" s="13">
        <v>1504205</v>
      </c>
      <c r="BQ142" s="55">
        <v>1444067</v>
      </c>
      <c r="BR142" s="60">
        <f t="shared" si="4"/>
        <v>439979058</v>
      </c>
    </row>
    <row r="143" spans="1:70" x14ac:dyDescent="0.25">
      <c r="A143" s="10"/>
      <c r="B143" s="11">
        <v>342.9</v>
      </c>
      <c r="C143" s="12" t="s">
        <v>139</v>
      </c>
      <c r="D143" s="13">
        <v>735483</v>
      </c>
      <c r="E143" s="13">
        <v>0</v>
      </c>
      <c r="F143" s="13">
        <v>156751</v>
      </c>
      <c r="G143" s="13">
        <v>92000</v>
      </c>
      <c r="H143" s="13">
        <v>232416</v>
      </c>
      <c r="I143" s="13">
        <v>605000</v>
      </c>
      <c r="J143" s="13">
        <v>11771</v>
      </c>
      <c r="K143" s="13">
        <v>3888915</v>
      </c>
      <c r="L143" s="13">
        <v>10473593</v>
      </c>
      <c r="M143" s="13">
        <v>319128</v>
      </c>
      <c r="N143" s="13">
        <v>1665707</v>
      </c>
      <c r="O143" s="13">
        <v>193442</v>
      </c>
      <c r="P143" s="13">
        <v>71207</v>
      </c>
      <c r="Q143" s="13">
        <v>0</v>
      </c>
      <c r="R143" s="13">
        <v>483246</v>
      </c>
      <c r="S143" s="13">
        <v>300</v>
      </c>
      <c r="T143" s="13">
        <v>0</v>
      </c>
      <c r="U143" s="13">
        <v>0</v>
      </c>
      <c r="V143" s="13">
        <v>5738</v>
      </c>
      <c r="W143" s="13">
        <v>0</v>
      </c>
      <c r="X143" s="13">
        <v>22824</v>
      </c>
      <c r="Y143" s="13">
        <v>235503</v>
      </c>
      <c r="Z143" s="13">
        <v>0</v>
      </c>
      <c r="AA143" s="13">
        <v>0</v>
      </c>
      <c r="AB143" s="13">
        <v>2838488</v>
      </c>
      <c r="AC143" s="13">
        <v>589576</v>
      </c>
      <c r="AD143" s="13">
        <v>3619310</v>
      </c>
      <c r="AE143" s="13">
        <v>277052</v>
      </c>
      <c r="AF143" s="13">
        <v>0</v>
      </c>
      <c r="AG143" s="13">
        <v>272075</v>
      </c>
      <c r="AH143" s="13">
        <v>0</v>
      </c>
      <c r="AI143" s="13">
        <v>1231</v>
      </c>
      <c r="AJ143" s="13">
        <v>1103934</v>
      </c>
      <c r="AK143" s="13">
        <v>2113502</v>
      </c>
      <c r="AL143" s="13">
        <v>1125</v>
      </c>
      <c r="AM143" s="13">
        <v>0</v>
      </c>
      <c r="AN143" s="13">
        <v>23500</v>
      </c>
      <c r="AO143" s="13">
        <v>0</v>
      </c>
      <c r="AP143" s="13">
        <v>0</v>
      </c>
      <c r="AQ143" s="13">
        <v>787236</v>
      </c>
      <c r="AR143" s="13">
        <v>1935681</v>
      </c>
      <c r="AS143" s="13">
        <v>2895184</v>
      </c>
      <c r="AT143" s="13">
        <v>4518075</v>
      </c>
      <c r="AU143" s="13">
        <v>0</v>
      </c>
      <c r="AV143" s="13">
        <v>2120491</v>
      </c>
      <c r="AW143" s="13">
        <v>15367</v>
      </c>
      <c r="AX143" s="13">
        <v>3716968</v>
      </c>
      <c r="AY143" s="13">
        <v>1549289</v>
      </c>
      <c r="AZ143" s="13">
        <v>453249</v>
      </c>
      <c r="BA143" s="13">
        <v>2046</v>
      </c>
      <c r="BB143" s="13">
        <v>845629</v>
      </c>
      <c r="BC143" s="13">
        <v>2931762</v>
      </c>
      <c r="BD143" s="13">
        <v>0</v>
      </c>
      <c r="BE143" s="13">
        <v>175044</v>
      </c>
      <c r="BF143" s="13">
        <v>150</v>
      </c>
      <c r="BG143" s="13">
        <v>16163</v>
      </c>
      <c r="BH143" s="13">
        <v>98541</v>
      </c>
      <c r="BI143" s="13">
        <v>165530</v>
      </c>
      <c r="BJ143" s="13">
        <v>30</v>
      </c>
      <c r="BK143" s="13">
        <v>105072</v>
      </c>
      <c r="BL143" s="13">
        <v>3225</v>
      </c>
      <c r="BM143" s="13">
        <v>0</v>
      </c>
      <c r="BN143" s="13">
        <v>1110646</v>
      </c>
      <c r="BO143" s="13">
        <v>0</v>
      </c>
      <c r="BP143" s="13">
        <v>4215</v>
      </c>
      <c r="BQ143" s="55">
        <v>217274</v>
      </c>
      <c r="BR143" s="60">
        <f t="shared" si="4"/>
        <v>53699684</v>
      </c>
    </row>
    <row r="144" spans="1:70" x14ac:dyDescent="0.25">
      <c r="A144" s="10"/>
      <c r="B144" s="11">
        <v>343.1</v>
      </c>
      <c r="C144" s="12" t="s">
        <v>140</v>
      </c>
      <c r="D144" s="13">
        <v>36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9147151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0</v>
      </c>
      <c r="AZ144" s="13">
        <v>0</v>
      </c>
      <c r="BA144" s="13">
        <v>0</v>
      </c>
      <c r="BB144" s="13">
        <v>0</v>
      </c>
      <c r="BC144" s="13">
        <v>0</v>
      </c>
      <c r="BD144" s="13">
        <v>0</v>
      </c>
      <c r="BE144" s="13">
        <v>0</v>
      </c>
      <c r="BF144" s="13">
        <v>0</v>
      </c>
      <c r="BG144" s="13">
        <v>0</v>
      </c>
      <c r="BH144" s="13">
        <v>0</v>
      </c>
      <c r="BI144" s="13">
        <v>0</v>
      </c>
      <c r="BJ144" s="13">
        <v>0</v>
      </c>
      <c r="BK144" s="13">
        <v>0</v>
      </c>
      <c r="BL144" s="13">
        <v>0</v>
      </c>
      <c r="BM144" s="13">
        <v>0</v>
      </c>
      <c r="BN144" s="13">
        <v>0</v>
      </c>
      <c r="BO144" s="13">
        <v>0</v>
      </c>
      <c r="BP144" s="13">
        <v>0</v>
      </c>
      <c r="BQ144" s="55">
        <v>0</v>
      </c>
      <c r="BR144" s="60">
        <f t="shared" si="4"/>
        <v>9147187</v>
      </c>
    </row>
    <row r="145" spans="1:70" x14ac:dyDescent="0.25">
      <c r="A145" s="10"/>
      <c r="B145" s="11">
        <v>343.2</v>
      </c>
      <c r="C145" s="12" t="s">
        <v>141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3">
        <v>0</v>
      </c>
      <c r="AP145" s="13">
        <v>0</v>
      </c>
      <c r="AQ145" s="13">
        <v>0</v>
      </c>
      <c r="AR145" s="13">
        <v>0</v>
      </c>
      <c r="AS145" s="13">
        <v>0</v>
      </c>
      <c r="AT145" s="13">
        <v>0</v>
      </c>
      <c r="AU145" s="13">
        <v>0</v>
      </c>
      <c r="AV145" s="13">
        <v>0</v>
      </c>
      <c r="AW145" s="13">
        <v>0</v>
      </c>
      <c r="AX145" s="13">
        <v>0</v>
      </c>
      <c r="AY145" s="13">
        <v>0</v>
      </c>
      <c r="AZ145" s="13">
        <v>0</v>
      </c>
      <c r="BA145" s="13">
        <v>0</v>
      </c>
      <c r="BB145" s="13">
        <v>0</v>
      </c>
      <c r="BC145" s="13">
        <v>0</v>
      </c>
      <c r="BD145" s="13">
        <v>0</v>
      </c>
      <c r="BE145" s="13">
        <v>0</v>
      </c>
      <c r="BF145" s="13">
        <v>244329</v>
      </c>
      <c r="BG145" s="13">
        <v>0</v>
      </c>
      <c r="BH145" s="13">
        <v>0</v>
      </c>
      <c r="BI145" s="13">
        <v>0</v>
      </c>
      <c r="BJ145" s="13">
        <v>0</v>
      </c>
      <c r="BK145" s="13">
        <v>0</v>
      </c>
      <c r="BL145" s="13">
        <v>0</v>
      </c>
      <c r="BM145" s="13">
        <v>0</v>
      </c>
      <c r="BN145" s="13">
        <v>0</v>
      </c>
      <c r="BO145" s="13">
        <v>0</v>
      </c>
      <c r="BP145" s="13">
        <v>0</v>
      </c>
      <c r="BQ145" s="55">
        <v>0</v>
      </c>
      <c r="BR145" s="60">
        <f t="shared" si="4"/>
        <v>244329</v>
      </c>
    </row>
    <row r="146" spans="1:70" x14ac:dyDescent="0.25">
      <c r="A146" s="10"/>
      <c r="B146" s="11">
        <v>343.3</v>
      </c>
      <c r="C146" s="12" t="s">
        <v>142</v>
      </c>
      <c r="D146" s="13">
        <v>15716</v>
      </c>
      <c r="E146" s="13">
        <v>0</v>
      </c>
      <c r="F146" s="13">
        <v>20522775</v>
      </c>
      <c r="G146" s="13">
        <v>0</v>
      </c>
      <c r="H146" s="13">
        <v>0</v>
      </c>
      <c r="I146" s="13">
        <v>0</v>
      </c>
      <c r="J146" s="13">
        <v>0</v>
      </c>
      <c r="K146" s="13">
        <v>40348499</v>
      </c>
      <c r="L146" s="13">
        <v>8703543</v>
      </c>
      <c r="M146" s="13">
        <v>0</v>
      </c>
      <c r="N146" s="13">
        <v>0</v>
      </c>
      <c r="O146" s="13">
        <v>55505</v>
      </c>
      <c r="P146" s="13">
        <v>1693189</v>
      </c>
      <c r="Q146" s="13">
        <v>0</v>
      </c>
      <c r="R146" s="13">
        <v>95780</v>
      </c>
      <c r="S146" s="13">
        <v>1380474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64709</v>
      </c>
      <c r="Z146" s="13">
        <v>222409</v>
      </c>
      <c r="AA146" s="13">
        <v>0</v>
      </c>
      <c r="AB146" s="13">
        <v>16928976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52903342</v>
      </c>
      <c r="AL146" s="13">
        <v>0</v>
      </c>
      <c r="AM146" s="13">
        <v>63649</v>
      </c>
      <c r="AN146" s="13">
        <v>312948</v>
      </c>
      <c r="AO146" s="13">
        <v>0</v>
      </c>
      <c r="AP146" s="13">
        <v>53557000</v>
      </c>
      <c r="AQ146" s="13">
        <v>12704045</v>
      </c>
      <c r="AR146" s="13">
        <v>0</v>
      </c>
      <c r="AS146" s="13">
        <v>0</v>
      </c>
      <c r="AT146" s="13">
        <v>0</v>
      </c>
      <c r="AU146" s="13">
        <v>1584454</v>
      </c>
      <c r="AV146" s="13">
        <v>0</v>
      </c>
      <c r="AW146" s="13">
        <v>0</v>
      </c>
      <c r="AX146" s="13">
        <v>0</v>
      </c>
      <c r="AY146" s="13">
        <v>0</v>
      </c>
      <c r="AZ146" s="13">
        <v>0</v>
      </c>
      <c r="BA146" s="13">
        <v>53431994</v>
      </c>
      <c r="BB146" s="13">
        <v>86300678</v>
      </c>
      <c r="BC146" s="13">
        <v>0</v>
      </c>
      <c r="BD146" s="13">
        <v>783635</v>
      </c>
      <c r="BE146" s="13">
        <v>0</v>
      </c>
      <c r="BF146" s="13">
        <v>3548314</v>
      </c>
      <c r="BG146" s="13">
        <v>0</v>
      </c>
      <c r="BH146" s="13">
        <v>42796855</v>
      </c>
      <c r="BI146" s="13">
        <v>25546958</v>
      </c>
      <c r="BJ146" s="13">
        <v>0</v>
      </c>
      <c r="BK146" s="13">
        <v>0</v>
      </c>
      <c r="BL146" s="13">
        <v>0</v>
      </c>
      <c r="BM146" s="13">
        <v>0</v>
      </c>
      <c r="BN146" s="13">
        <v>0</v>
      </c>
      <c r="BO146" s="13">
        <v>42753</v>
      </c>
      <c r="BP146" s="13">
        <v>0</v>
      </c>
      <c r="BQ146" s="55">
        <v>0</v>
      </c>
      <c r="BR146" s="60">
        <f t="shared" si="4"/>
        <v>423608200</v>
      </c>
    </row>
    <row r="147" spans="1:70" x14ac:dyDescent="0.25">
      <c r="A147" s="10"/>
      <c r="B147" s="11">
        <v>343.4</v>
      </c>
      <c r="C147" s="12" t="s">
        <v>143</v>
      </c>
      <c r="D147" s="13">
        <v>9435131</v>
      </c>
      <c r="E147" s="13">
        <v>0</v>
      </c>
      <c r="F147" s="13">
        <v>13136071</v>
      </c>
      <c r="G147" s="13">
        <v>209189</v>
      </c>
      <c r="H147" s="13">
        <v>38551274</v>
      </c>
      <c r="I147" s="13">
        <v>11484000</v>
      </c>
      <c r="J147" s="13">
        <v>0</v>
      </c>
      <c r="K147" s="13">
        <v>19638327</v>
      </c>
      <c r="L147" s="13">
        <v>6074077</v>
      </c>
      <c r="M147" s="13">
        <v>18655467</v>
      </c>
      <c r="N147" s="13">
        <v>44927084</v>
      </c>
      <c r="O147" s="13">
        <v>3328805</v>
      </c>
      <c r="P147" s="13">
        <v>2892026</v>
      </c>
      <c r="Q147" s="13">
        <v>129087</v>
      </c>
      <c r="R147" s="13">
        <v>15372533</v>
      </c>
      <c r="S147" s="13">
        <v>1420050</v>
      </c>
      <c r="T147" s="13">
        <v>502552</v>
      </c>
      <c r="U147" s="13">
        <v>0</v>
      </c>
      <c r="V147" s="13">
        <v>108107</v>
      </c>
      <c r="W147" s="13">
        <v>620001</v>
      </c>
      <c r="X147" s="13">
        <v>19017</v>
      </c>
      <c r="Y147" s="13">
        <v>140437</v>
      </c>
      <c r="Z147" s="13">
        <v>1069667</v>
      </c>
      <c r="AA147" s="13">
        <v>1913129</v>
      </c>
      <c r="AB147" s="13">
        <v>2967404</v>
      </c>
      <c r="AC147" s="13">
        <v>3048071</v>
      </c>
      <c r="AD147" s="13">
        <v>105422680</v>
      </c>
      <c r="AE147" s="13">
        <v>0</v>
      </c>
      <c r="AF147" s="13">
        <v>2378273</v>
      </c>
      <c r="AG147" s="13">
        <v>0</v>
      </c>
      <c r="AH147" s="13">
        <v>1367904</v>
      </c>
      <c r="AI147" s="13">
        <v>252295</v>
      </c>
      <c r="AJ147" s="13">
        <v>12695126</v>
      </c>
      <c r="AK147" s="13">
        <v>71949704</v>
      </c>
      <c r="AL147" s="13">
        <v>9033261</v>
      </c>
      <c r="AM147" s="13">
        <v>1676425</v>
      </c>
      <c r="AN147" s="13">
        <v>448843</v>
      </c>
      <c r="AO147" s="13">
        <v>527906</v>
      </c>
      <c r="AP147" s="13">
        <v>43587000</v>
      </c>
      <c r="AQ147" s="13">
        <v>2912184</v>
      </c>
      <c r="AR147" s="13">
        <v>21862075</v>
      </c>
      <c r="AS147" s="13">
        <v>271447000</v>
      </c>
      <c r="AT147" s="13">
        <v>17514387</v>
      </c>
      <c r="AU147" s="13">
        <v>6250</v>
      </c>
      <c r="AV147" s="13">
        <v>9250090</v>
      </c>
      <c r="AW147" s="13">
        <v>227949</v>
      </c>
      <c r="AX147" s="13">
        <v>73910500</v>
      </c>
      <c r="AY147" s="13">
        <v>4087816</v>
      </c>
      <c r="AZ147" s="13">
        <v>282841857</v>
      </c>
      <c r="BA147" s="13">
        <v>29765241</v>
      </c>
      <c r="BB147" s="13">
        <v>100053134</v>
      </c>
      <c r="BC147" s="13">
        <v>29758188</v>
      </c>
      <c r="BD147" s="13">
        <v>1381086</v>
      </c>
      <c r="BE147" s="13">
        <v>23267817</v>
      </c>
      <c r="BF147" s="13">
        <v>12532781</v>
      </c>
      <c r="BG147" s="13">
        <v>9393809</v>
      </c>
      <c r="BH147" s="13">
        <v>20077349</v>
      </c>
      <c r="BI147" s="13">
        <v>13971623</v>
      </c>
      <c r="BJ147" s="13">
        <v>184126</v>
      </c>
      <c r="BK147" s="13">
        <v>978812</v>
      </c>
      <c r="BL147" s="13">
        <v>120199</v>
      </c>
      <c r="BM147" s="13">
        <v>81950</v>
      </c>
      <c r="BN147" s="13">
        <v>17353904</v>
      </c>
      <c r="BO147" s="13">
        <v>2339623</v>
      </c>
      <c r="BP147" s="13">
        <v>1156743</v>
      </c>
      <c r="BQ147" s="55">
        <v>0</v>
      </c>
      <c r="BR147" s="60">
        <f t="shared" si="4"/>
        <v>1391457416</v>
      </c>
    </row>
    <row r="148" spans="1:70" x14ac:dyDescent="0.25">
      <c r="A148" s="10"/>
      <c r="B148" s="11">
        <v>343.5</v>
      </c>
      <c r="C148" s="12" t="s">
        <v>144</v>
      </c>
      <c r="D148" s="13">
        <v>0</v>
      </c>
      <c r="E148" s="13">
        <v>0</v>
      </c>
      <c r="F148" s="13">
        <v>8122882</v>
      </c>
      <c r="G148" s="13">
        <v>0</v>
      </c>
      <c r="H148" s="13">
        <v>0</v>
      </c>
      <c r="I148" s="13">
        <v>1256000</v>
      </c>
      <c r="J148" s="13">
        <v>0</v>
      </c>
      <c r="K148" s="13">
        <v>29958709</v>
      </c>
      <c r="L148" s="13">
        <v>8675975</v>
      </c>
      <c r="M148" s="13">
        <v>0</v>
      </c>
      <c r="N148" s="13">
        <v>0</v>
      </c>
      <c r="O148" s="13">
        <v>92</v>
      </c>
      <c r="P148" s="13">
        <v>1865756</v>
      </c>
      <c r="Q148" s="13">
        <v>0</v>
      </c>
      <c r="R148" s="13">
        <v>107274</v>
      </c>
      <c r="S148" s="13">
        <v>1336599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68548</v>
      </c>
      <c r="Z148" s="13">
        <v>521238</v>
      </c>
      <c r="AA148" s="13">
        <v>39948</v>
      </c>
      <c r="AB148" s="13">
        <v>16083207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58883261</v>
      </c>
      <c r="AL148" s="13">
        <v>0</v>
      </c>
      <c r="AM148" s="13">
        <v>0</v>
      </c>
      <c r="AN148" s="13">
        <v>0</v>
      </c>
      <c r="AO148" s="13">
        <v>0</v>
      </c>
      <c r="AP148" s="13">
        <v>74856000</v>
      </c>
      <c r="AQ148" s="13">
        <v>14090274</v>
      </c>
      <c r="AR148" s="13">
        <v>0</v>
      </c>
      <c r="AS148" s="13">
        <v>0</v>
      </c>
      <c r="AT148" s="13">
        <v>0</v>
      </c>
      <c r="AU148" s="13">
        <v>2457909</v>
      </c>
      <c r="AV148" s="13">
        <v>2513276</v>
      </c>
      <c r="AW148" s="13">
        <v>0</v>
      </c>
      <c r="AX148" s="13">
        <v>0</v>
      </c>
      <c r="AY148" s="13">
        <v>0</v>
      </c>
      <c r="AZ148" s="13">
        <v>0</v>
      </c>
      <c r="BA148" s="13">
        <v>61552938</v>
      </c>
      <c r="BB148" s="13">
        <v>79053106</v>
      </c>
      <c r="BC148" s="13">
        <v>0</v>
      </c>
      <c r="BD148" s="13">
        <v>435115</v>
      </c>
      <c r="BE148" s="13">
        <v>0</v>
      </c>
      <c r="BF148" s="13">
        <v>4874193</v>
      </c>
      <c r="BG148" s="13">
        <v>0</v>
      </c>
      <c r="BH148" s="13">
        <v>60667564</v>
      </c>
      <c r="BI148" s="13">
        <v>32915850</v>
      </c>
      <c r="BJ148" s="13">
        <v>0</v>
      </c>
      <c r="BK148" s="13">
        <v>0</v>
      </c>
      <c r="BL148" s="13">
        <v>0</v>
      </c>
      <c r="BM148" s="13">
        <v>0</v>
      </c>
      <c r="BN148" s="13">
        <v>0</v>
      </c>
      <c r="BO148" s="13">
        <v>2403080</v>
      </c>
      <c r="BP148" s="13">
        <v>47076</v>
      </c>
      <c r="BQ148" s="55">
        <v>0</v>
      </c>
      <c r="BR148" s="60">
        <f t="shared" si="4"/>
        <v>462785870</v>
      </c>
    </row>
    <row r="149" spans="1:70" x14ac:dyDescent="0.25">
      <c r="A149" s="10"/>
      <c r="B149" s="11">
        <v>343.6</v>
      </c>
      <c r="C149" s="12" t="s">
        <v>145</v>
      </c>
      <c r="D149" s="13">
        <v>17285</v>
      </c>
      <c r="E149" s="13">
        <v>0</v>
      </c>
      <c r="F149" s="13">
        <v>43926</v>
      </c>
      <c r="G149" s="13">
        <v>0</v>
      </c>
      <c r="H149" s="13">
        <v>38413581</v>
      </c>
      <c r="I149" s="13">
        <v>137657000</v>
      </c>
      <c r="J149" s="13">
        <v>0</v>
      </c>
      <c r="K149" s="13">
        <v>146969</v>
      </c>
      <c r="L149" s="13">
        <v>486579</v>
      </c>
      <c r="M149" s="13">
        <v>0</v>
      </c>
      <c r="N149" s="13">
        <v>134633817</v>
      </c>
      <c r="O149" s="13">
        <v>17568</v>
      </c>
      <c r="P149" s="13">
        <v>0</v>
      </c>
      <c r="Q149" s="13">
        <v>0</v>
      </c>
      <c r="R149" s="13">
        <v>0</v>
      </c>
      <c r="S149" s="13">
        <v>49664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675336</v>
      </c>
      <c r="AC149" s="13">
        <v>0</v>
      </c>
      <c r="AD149" s="13">
        <v>240479672</v>
      </c>
      <c r="AE149" s="13">
        <v>0</v>
      </c>
      <c r="AF149" s="13">
        <v>31669773</v>
      </c>
      <c r="AG149" s="13">
        <v>1058394</v>
      </c>
      <c r="AH149" s="13">
        <v>0</v>
      </c>
      <c r="AI149" s="13">
        <v>0</v>
      </c>
      <c r="AJ149" s="13">
        <v>0</v>
      </c>
      <c r="AK149" s="13">
        <v>0</v>
      </c>
      <c r="AL149" s="13">
        <v>0</v>
      </c>
      <c r="AM149" s="13">
        <v>0</v>
      </c>
      <c r="AN149" s="13">
        <v>0</v>
      </c>
      <c r="AO149" s="13">
        <v>0</v>
      </c>
      <c r="AP149" s="13">
        <v>0</v>
      </c>
      <c r="AQ149" s="13">
        <v>8015</v>
      </c>
      <c r="AR149" s="13">
        <v>33122110</v>
      </c>
      <c r="AS149" s="13">
        <v>739962692</v>
      </c>
      <c r="AT149" s="13">
        <v>0</v>
      </c>
      <c r="AU149" s="13">
        <v>0</v>
      </c>
      <c r="AV149" s="13">
        <v>31213380</v>
      </c>
      <c r="AW149" s="13">
        <v>0</v>
      </c>
      <c r="AX149" s="13">
        <v>186413752</v>
      </c>
      <c r="AY149" s="13">
        <v>0</v>
      </c>
      <c r="AZ149" s="13">
        <v>187713606</v>
      </c>
      <c r="BA149" s="13">
        <v>3542378</v>
      </c>
      <c r="BB149" s="13">
        <v>0</v>
      </c>
      <c r="BC149" s="13">
        <v>77895390</v>
      </c>
      <c r="BD149" s="13">
        <v>0</v>
      </c>
      <c r="BE149" s="13">
        <v>45908033</v>
      </c>
      <c r="BF149" s="13">
        <v>922</v>
      </c>
      <c r="BG149" s="13">
        <v>2163525</v>
      </c>
      <c r="BH149" s="13">
        <v>1967910</v>
      </c>
      <c r="BI149" s="13">
        <v>0</v>
      </c>
      <c r="BJ149" s="13">
        <v>0</v>
      </c>
      <c r="BK149" s="13">
        <v>0</v>
      </c>
      <c r="BL149" s="13">
        <v>0</v>
      </c>
      <c r="BM149" s="13">
        <v>0</v>
      </c>
      <c r="BN149" s="13">
        <v>17271614</v>
      </c>
      <c r="BO149" s="13">
        <v>0</v>
      </c>
      <c r="BP149" s="13">
        <v>0</v>
      </c>
      <c r="BQ149" s="55">
        <v>0</v>
      </c>
      <c r="BR149" s="60">
        <f t="shared" si="4"/>
        <v>1912532891</v>
      </c>
    </row>
    <row r="150" spans="1:70" x14ac:dyDescent="0.25">
      <c r="A150" s="10"/>
      <c r="B150" s="11">
        <v>343.7</v>
      </c>
      <c r="C150" s="12" t="s">
        <v>146</v>
      </c>
      <c r="D150" s="13">
        <v>231582</v>
      </c>
      <c r="E150" s="13">
        <v>0</v>
      </c>
      <c r="F150" s="13">
        <v>169714</v>
      </c>
      <c r="G150" s="13">
        <v>0</v>
      </c>
      <c r="H150" s="13">
        <v>1519647</v>
      </c>
      <c r="I150" s="13">
        <v>932000</v>
      </c>
      <c r="J150" s="13">
        <v>0</v>
      </c>
      <c r="K150" s="13">
        <v>467350</v>
      </c>
      <c r="L150" s="13">
        <v>1525247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25954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408790</v>
      </c>
      <c r="AA150" s="13">
        <v>0</v>
      </c>
      <c r="AB150" s="13">
        <v>0</v>
      </c>
      <c r="AC150" s="13">
        <v>22620</v>
      </c>
      <c r="AD150" s="13">
        <v>3947654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122662</v>
      </c>
      <c r="AK150" s="13">
        <v>110160</v>
      </c>
      <c r="AL150" s="13">
        <v>0</v>
      </c>
      <c r="AM150" s="13">
        <v>0</v>
      </c>
      <c r="AN150" s="13">
        <v>0</v>
      </c>
      <c r="AO150" s="13">
        <v>0</v>
      </c>
      <c r="AP150" s="13">
        <v>105000</v>
      </c>
      <c r="AQ150" s="13">
        <v>0</v>
      </c>
      <c r="AR150" s="13">
        <v>0</v>
      </c>
      <c r="AS150" s="13">
        <v>0</v>
      </c>
      <c r="AT150" s="13">
        <v>0</v>
      </c>
      <c r="AU150" s="13">
        <v>0</v>
      </c>
      <c r="AV150" s="13">
        <v>17401</v>
      </c>
      <c r="AW150" s="13">
        <v>0</v>
      </c>
      <c r="AX150" s="13">
        <v>985903</v>
      </c>
      <c r="AY150" s="13">
        <v>0</v>
      </c>
      <c r="AZ150" s="13">
        <v>0</v>
      </c>
      <c r="BA150" s="13">
        <v>151520</v>
      </c>
      <c r="BB150" s="13">
        <v>501525</v>
      </c>
      <c r="BC150" s="13">
        <v>314083</v>
      </c>
      <c r="BD150" s="13">
        <v>0</v>
      </c>
      <c r="BE150" s="13">
        <v>1870263</v>
      </c>
      <c r="BF150" s="13">
        <v>0</v>
      </c>
      <c r="BG150" s="13">
        <v>0</v>
      </c>
      <c r="BH150" s="13">
        <v>286661</v>
      </c>
      <c r="BI150" s="13">
        <v>0</v>
      </c>
      <c r="BJ150" s="13">
        <v>0</v>
      </c>
      <c r="BK150" s="13">
        <v>0</v>
      </c>
      <c r="BL150" s="13">
        <v>0</v>
      </c>
      <c r="BM150" s="13">
        <v>0</v>
      </c>
      <c r="BN150" s="13">
        <v>1001926</v>
      </c>
      <c r="BO150" s="13">
        <v>0</v>
      </c>
      <c r="BP150" s="13">
        <v>0</v>
      </c>
      <c r="BQ150" s="55">
        <v>0</v>
      </c>
      <c r="BR150" s="60">
        <f t="shared" si="4"/>
        <v>14717662</v>
      </c>
    </row>
    <row r="151" spans="1:70" x14ac:dyDescent="0.25">
      <c r="A151" s="10"/>
      <c r="B151" s="11">
        <v>343.8</v>
      </c>
      <c r="C151" s="12" t="s">
        <v>147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3300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244320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0</v>
      </c>
      <c r="AS151" s="13">
        <v>0</v>
      </c>
      <c r="AT151" s="13">
        <v>0</v>
      </c>
      <c r="AU151" s="13">
        <v>0</v>
      </c>
      <c r="AV151" s="13">
        <v>0</v>
      </c>
      <c r="AW151" s="13">
        <v>104125</v>
      </c>
      <c r="AX151" s="13">
        <v>0</v>
      </c>
      <c r="AY151" s="13">
        <v>0</v>
      </c>
      <c r="AZ151" s="13">
        <v>0</v>
      </c>
      <c r="BA151" s="13">
        <v>0</v>
      </c>
      <c r="BB151" s="13">
        <v>0</v>
      </c>
      <c r="BC151" s="13">
        <v>0</v>
      </c>
      <c r="BD151" s="13">
        <v>0</v>
      </c>
      <c r="BE151" s="13">
        <v>0</v>
      </c>
      <c r="BF151" s="13">
        <v>0</v>
      </c>
      <c r="BG151" s="13">
        <v>0</v>
      </c>
      <c r="BH151" s="13">
        <v>0</v>
      </c>
      <c r="BI151" s="13">
        <v>0</v>
      </c>
      <c r="BJ151" s="13">
        <v>0</v>
      </c>
      <c r="BK151" s="13">
        <v>0</v>
      </c>
      <c r="BL151" s="13">
        <v>0</v>
      </c>
      <c r="BM151" s="13">
        <v>9700</v>
      </c>
      <c r="BN151" s="13">
        <v>0</v>
      </c>
      <c r="BO151" s="13">
        <v>0</v>
      </c>
      <c r="BP151" s="13">
        <v>0</v>
      </c>
      <c r="BQ151" s="55">
        <v>0</v>
      </c>
      <c r="BR151" s="60">
        <f t="shared" si="4"/>
        <v>361445</v>
      </c>
    </row>
    <row r="152" spans="1:70" x14ac:dyDescent="0.25">
      <c r="A152" s="10"/>
      <c r="B152" s="11">
        <v>343.9</v>
      </c>
      <c r="C152" s="12" t="s">
        <v>148</v>
      </c>
      <c r="D152" s="13">
        <v>340487</v>
      </c>
      <c r="E152" s="13">
        <v>0</v>
      </c>
      <c r="F152" s="13">
        <v>1723640</v>
      </c>
      <c r="G152" s="13">
        <v>2703</v>
      </c>
      <c r="H152" s="13">
        <v>0</v>
      </c>
      <c r="I152" s="13">
        <v>1372000</v>
      </c>
      <c r="J152" s="13">
        <v>0</v>
      </c>
      <c r="K152" s="13">
        <v>-3509647</v>
      </c>
      <c r="L152" s="13">
        <v>0</v>
      </c>
      <c r="M152" s="13">
        <v>0</v>
      </c>
      <c r="N152" s="13">
        <v>3026663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1336</v>
      </c>
      <c r="U152" s="13">
        <v>0</v>
      </c>
      <c r="V152" s="13">
        <v>0</v>
      </c>
      <c r="W152" s="13">
        <v>0</v>
      </c>
      <c r="X152" s="13">
        <v>0</v>
      </c>
      <c r="Y152" s="13">
        <v>60000</v>
      </c>
      <c r="Z152" s="13">
        <v>0</v>
      </c>
      <c r="AA152" s="13">
        <v>4001</v>
      </c>
      <c r="AB152" s="13">
        <v>384747</v>
      </c>
      <c r="AC152" s="13">
        <v>2365723</v>
      </c>
      <c r="AD152" s="13">
        <v>1135958</v>
      </c>
      <c r="AE152" s="13">
        <v>39278</v>
      </c>
      <c r="AF152" s="13">
        <v>0</v>
      </c>
      <c r="AG152" s="13">
        <v>0</v>
      </c>
      <c r="AH152" s="13">
        <v>46623</v>
      </c>
      <c r="AI152" s="13">
        <v>0</v>
      </c>
      <c r="AJ152" s="13">
        <v>0</v>
      </c>
      <c r="AK152" s="13">
        <v>2318692</v>
      </c>
      <c r="AL152" s="13">
        <v>165295</v>
      </c>
      <c r="AM152" s="13">
        <v>0</v>
      </c>
      <c r="AN152" s="13">
        <v>0</v>
      </c>
      <c r="AO152" s="13">
        <v>0</v>
      </c>
      <c r="AP152" s="13">
        <v>0</v>
      </c>
      <c r="AQ152" s="13">
        <v>9210</v>
      </c>
      <c r="AR152" s="13">
        <v>0</v>
      </c>
      <c r="AS152" s="13">
        <v>35561284</v>
      </c>
      <c r="AT152" s="13">
        <v>0</v>
      </c>
      <c r="AU152" s="13">
        <v>59824</v>
      </c>
      <c r="AV152" s="13">
        <v>538713</v>
      </c>
      <c r="AW152" s="13">
        <v>0</v>
      </c>
      <c r="AX152" s="13">
        <v>792527</v>
      </c>
      <c r="AY152" s="13">
        <v>0</v>
      </c>
      <c r="AZ152" s="13">
        <v>2332937</v>
      </c>
      <c r="BA152" s="13">
        <v>0</v>
      </c>
      <c r="BB152" s="13">
        <v>613919</v>
      </c>
      <c r="BC152" s="13">
        <v>0</v>
      </c>
      <c r="BD152" s="13">
        <v>0</v>
      </c>
      <c r="BE152" s="13">
        <v>3990493</v>
      </c>
      <c r="BF152" s="13">
        <v>17490</v>
      </c>
      <c r="BG152" s="13">
        <v>298350</v>
      </c>
      <c r="BH152" s="13">
        <v>14035</v>
      </c>
      <c r="BI152" s="13">
        <v>137363</v>
      </c>
      <c r="BJ152" s="13">
        <v>0</v>
      </c>
      <c r="BK152" s="13">
        <v>0</v>
      </c>
      <c r="BL152" s="13">
        <v>0</v>
      </c>
      <c r="BM152" s="13">
        <v>0</v>
      </c>
      <c r="BN152" s="13">
        <v>0</v>
      </c>
      <c r="BO152" s="13">
        <v>0</v>
      </c>
      <c r="BP152" s="13">
        <v>0</v>
      </c>
      <c r="BQ152" s="55">
        <v>0</v>
      </c>
      <c r="BR152" s="60">
        <f t="shared" si="4"/>
        <v>53843644</v>
      </c>
    </row>
    <row r="153" spans="1:70" x14ac:dyDescent="0.25">
      <c r="A153" s="10"/>
      <c r="B153" s="11">
        <v>344.1</v>
      </c>
      <c r="C153" s="12" t="s">
        <v>149</v>
      </c>
      <c r="D153" s="13">
        <v>0</v>
      </c>
      <c r="E153" s="13">
        <v>0</v>
      </c>
      <c r="F153" s="13">
        <v>0</v>
      </c>
      <c r="G153" s="13">
        <v>0</v>
      </c>
      <c r="H153" s="13">
        <v>2887654</v>
      </c>
      <c r="I153" s="13">
        <v>245835000</v>
      </c>
      <c r="J153" s="13">
        <v>0</v>
      </c>
      <c r="K153" s="13">
        <v>0</v>
      </c>
      <c r="L153" s="13">
        <v>1959</v>
      </c>
      <c r="M153" s="13">
        <v>0</v>
      </c>
      <c r="N153" s="13">
        <v>3696751</v>
      </c>
      <c r="O153" s="13">
        <v>0</v>
      </c>
      <c r="P153" s="13">
        <v>0</v>
      </c>
      <c r="Q153" s="13">
        <v>0</v>
      </c>
      <c r="R153" s="13">
        <v>0</v>
      </c>
      <c r="S153" s="13">
        <v>2005680</v>
      </c>
      <c r="T153" s="13">
        <v>61458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541408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118925185</v>
      </c>
      <c r="AL153" s="13">
        <v>0</v>
      </c>
      <c r="AM153" s="13">
        <v>0</v>
      </c>
      <c r="AN153" s="13">
        <v>0</v>
      </c>
      <c r="AO153" s="13">
        <v>0</v>
      </c>
      <c r="AP153" s="13">
        <v>0</v>
      </c>
      <c r="AQ153" s="13">
        <v>651493</v>
      </c>
      <c r="AR153" s="13">
        <v>0</v>
      </c>
      <c r="AS153" s="13">
        <v>804724000</v>
      </c>
      <c r="AT153" s="13">
        <v>11120745</v>
      </c>
      <c r="AU153" s="13">
        <v>0</v>
      </c>
      <c r="AV153" s="13">
        <v>11714522</v>
      </c>
      <c r="AW153" s="13">
        <v>0</v>
      </c>
      <c r="AX153" s="13">
        <v>0</v>
      </c>
      <c r="AY153" s="13">
        <v>0</v>
      </c>
      <c r="AZ153" s="13">
        <v>66605626</v>
      </c>
      <c r="BA153" s="13">
        <v>0</v>
      </c>
      <c r="BB153" s="13">
        <v>4205283</v>
      </c>
      <c r="BC153" s="13">
        <v>1996</v>
      </c>
      <c r="BD153" s="13">
        <v>0</v>
      </c>
      <c r="BE153" s="13">
        <v>0</v>
      </c>
      <c r="BF153" s="13">
        <v>439737</v>
      </c>
      <c r="BG153" s="13">
        <v>0</v>
      </c>
      <c r="BH153" s="13">
        <v>0</v>
      </c>
      <c r="BI153" s="13">
        <v>0</v>
      </c>
      <c r="BJ153" s="13">
        <v>0</v>
      </c>
      <c r="BK153" s="13">
        <v>0</v>
      </c>
      <c r="BL153" s="13">
        <v>230647</v>
      </c>
      <c r="BM153" s="13">
        <v>0</v>
      </c>
      <c r="BN153" s="13">
        <v>12026317</v>
      </c>
      <c r="BO153" s="13">
        <v>4052</v>
      </c>
      <c r="BP153" s="13">
        <v>0</v>
      </c>
      <c r="BQ153" s="55">
        <v>0</v>
      </c>
      <c r="BR153" s="60">
        <f t="shared" si="4"/>
        <v>1285679513</v>
      </c>
    </row>
    <row r="154" spans="1:70" x14ac:dyDescent="0.25">
      <c r="A154" s="10"/>
      <c r="B154" s="11">
        <v>344.2</v>
      </c>
      <c r="C154" s="12" t="s">
        <v>150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161733000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v>0</v>
      </c>
      <c r="AM154" s="13">
        <v>0</v>
      </c>
      <c r="AN154" s="13">
        <v>0</v>
      </c>
      <c r="AO154" s="13">
        <v>0</v>
      </c>
      <c r="AP154" s="13">
        <v>10257000</v>
      </c>
      <c r="AQ154" s="13">
        <v>0</v>
      </c>
      <c r="AR154" s="13">
        <v>0</v>
      </c>
      <c r="AS154" s="13">
        <v>166756000</v>
      </c>
      <c r="AT154" s="13">
        <v>0</v>
      </c>
      <c r="AU154" s="13">
        <v>0</v>
      </c>
      <c r="AV154" s="13">
        <v>0</v>
      </c>
      <c r="AW154" s="13">
        <v>0</v>
      </c>
      <c r="AX154" s="13">
        <v>0</v>
      </c>
      <c r="AY154" s="13">
        <v>0</v>
      </c>
      <c r="AZ154" s="13">
        <v>0</v>
      </c>
      <c r="BA154" s="13">
        <v>0</v>
      </c>
      <c r="BB154" s="13">
        <v>0</v>
      </c>
      <c r="BC154" s="13">
        <v>0</v>
      </c>
      <c r="BD154" s="13">
        <v>0</v>
      </c>
      <c r="BE154" s="13">
        <v>0</v>
      </c>
      <c r="BF154" s="13">
        <v>0</v>
      </c>
      <c r="BG154" s="13">
        <v>0</v>
      </c>
      <c r="BH154" s="13">
        <v>0</v>
      </c>
      <c r="BI154" s="13">
        <v>2048684</v>
      </c>
      <c r="BJ154" s="13">
        <v>0</v>
      </c>
      <c r="BK154" s="13">
        <v>0</v>
      </c>
      <c r="BL154" s="13">
        <v>0</v>
      </c>
      <c r="BM154" s="13">
        <v>0</v>
      </c>
      <c r="BN154" s="13">
        <v>0</v>
      </c>
      <c r="BO154" s="13">
        <v>2034</v>
      </c>
      <c r="BP154" s="13">
        <v>0</v>
      </c>
      <c r="BQ154" s="55">
        <v>0</v>
      </c>
      <c r="BR154" s="60">
        <f t="shared" si="4"/>
        <v>340796718</v>
      </c>
    </row>
    <row r="155" spans="1:70" x14ac:dyDescent="0.25">
      <c r="A155" s="10"/>
      <c r="B155" s="11">
        <v>344.3</v>
      </c>
      <c r="C155" s="12" t="s">
        <v>151</v>
      </c>
      <c r="D155" s="13">
        <v>0</v>
      </c>
      <c r="E155" s="13">
        <v>0</v>
      </c>
      <c r="F155" s="13">
        <v>0</v>
      </c>
      <c r="G155" s="13">
        <v>0</v>
      </c>
      <c r="H155" s="13">
        <v>1232743</v>
      </c>
      <c r="I155" s="13">
        <v>29752000</v>
      </c>
      <c r="J155" s="13">
        <v>0</v>
      </c>
      <c r="K155" s="13">
        <v>0</v>
      </c>
      <c r="L155" s="13">
        <v>33492</v>
      </c>
      <c r="M155" s="13">
        <v>0</v>
      </c>
      <c r="N155" s="13">
        <v>1133193</v>
      </c>
      <c r="O155" s="13">
        <v>0</v>
      </c>
      <c r="P155" s="13">
        <v>11101</v>
      </c>
      <c r="Q155" s="13">
        <v>0</v>
      </c>
      <c r="R155" s="13">
        <v>1119339</v>
      </c>
      <c r="S155" s="13">
        <v>177039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153856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3822443</v>
      </c>
      <c r="AL155" s="13">
        <v>0</v>
      </c>
      <c r="AM155" s="13">
        <v>165419</v>
      </c>
      <c r="AN155" s="13">
        <v>203954</v>
      </c>
      <c r="AO155" s="13">
        <v>0</v>
      </c>
      <c r="AP155" s="13">
        <v>1243000</v>
      </c>
      <c r="AQ155" s="13">
        <v>0</v>
      </c>
      <c r="AR155" s="13">
        <v>0</v>
      </c>
      <c r="AS155" s="13">
        <v>100359000</v>
      </c>
      <c r="AT155" s="13">
        <v>0</v>
      </c>
      <c r="AU155" s="13">
        <v>0</v>
      </c>
      <c r="AV155" s="13">
        <v>354</v>
      </c>
      <c r="AW155" s="13">
        <v>0</v>
      </c>
      <c r="AX155" s="13">
        <v>676485</v>
      </c>
      <c r="AY155" s="13">
        <v>0</v>
      </c>
      <c r="AZ155" s="13">
        <v>10538727</v>
      </c>
      <c r="BA155" s="13">
        <v>819156</v>
      </c>
      <c r="BB155" s="13">
        <v>0</v>
      </c>
      <c r="BC155" s="13">
        <v>0</v>
      </c>
      <c r="BD155" s="13">
        <v>0</v>
      </c>
      <c r="BE155" s="13">
        <v>0</v>
      </c>
      <c r="BF155" s="13">
        <v>0</v>
      </c>
      <c r="BG155" s="13">
        <v>0</v>
      </c>
      <c r="BH155" s="13">
        <v>2130022</v>
      </c>
      <c r="BI155" s="13">
        <v>0</v>
      </c>
      <c r="BJ155" s="13">
        <v>0</v>
      </c>
      <c r="BK155" s="13">
        <v>0</v>
      </c>
      <c r="BL155" s="13">
        <v>0</v>
      </c>
      <c r="BM155" s="13">
        <v>0</v>
      </c>
      <c r="BN155" s="13">
        <v>3578516</v>
      </c>
      <c r="BO155" s="13">
        <v>0</v>
      </c>
      <c r="BP155" s="13">
        <v>0</v>
      </c>
      <c r="BQ155" s="55">
        <v>0</v>
      </c>
      <c r="BR155" s="60">
        <f t="shared" si="4"/>
        <v>157149839</v>
      </c>
    </row>
    <row r="156" spans="1:70" x14ac:dyDescent="0.25">
      <c r="A156" s="10"/>
      <c r="B156" s="11">
        <v>344.4</v>
      </c>
      <c r="C156" s="12" t="s">
        <v>152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432000</v>
      </c>
      <c r="AQ156" s="13">
        <v>0</v>
      </c>
      <c r="AR156" s="13">
        <v>0</v>
      </c>
      <c r="AS156" s="13">
        <v>0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0</v>
      </c>
      <c r="BA156" s="13">
        <v>0</v>
      </c>
      <c r="BB156" s="13">
        <v>0</v>
      </c>
      <c r="BC156" s="13">
        <v>0</v>
      </c>
      <c r="BD156" s="13">
        <v>0</v>
      </c>
      <c r="BE156" s="13">
        <v>0</v>
      </c>
      <c r="BF156" s="13">
        <v>0</v>
      </c>
      <c r="BG156" s="13">
        <v>0</v>
      </c>
      <c r="BH156" s="13">
        <v>0</v>
      </c>
      <c r="BI156" s="13">
        <v>0</v>
      </c>
      <c r="BJ156" s="13">
        <v>0</v>
      </c>
      <c r="BK156" s="13">
        <v>0</v>
      </c>
      <c r="BL156" s="13">
        <v>0</v>
      </c>
      <c r="BM156" s="13">
        <v>0</v>
      </c>
      <c r="BN156" s="13">
        <v>0</v>
      </c>
      <c r="BO156" s="13">
        <v>0</v>
      </c>
      <c r="BP156" s="13">
        <v>0</v>
      </c>
      <c r="BQ156" s="55">
        <v>0</v>
      </c>
      <c r="BR156" s="60">
        <f t="shared" si="4"/>
        <v>432000</v>
      </c>
    </row>
    <row r="157" spans="1:70" x14ac:dyDescent="0.25">
      <c r="A157" s="10"/>
      <c r="B157" s="11">
        <v>344.5</v>
      </c>
      <c r="C157" s="12" t="s">
        <v>153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1695000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867045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557008</v>
      </c>
      <c r="AL157" s="13">
        <v>267675</v>
      </c>
      <c r="AM157" s="13">
        <v>0</v>
      </c>
      <c r="AN157" s="13">
        <v>0</v>
      </c>
      <c r="AO157" s="13">
        <v>0</v>
      </c>
      <c r="AP157" s="13">
        <v>0</v>
      </c>
      <c r="AQ157" s="13">
        <v>0</v>
      </c>
      <c r="AR157" s="13">
        <v>0</v>
      </c>
      <c r="AS157" s="13">
        <v>3649424</v>
      </c>
      <c r="AT157" s="13">
        <v>0</v>
      </c>
      <c r="AU157" s="13">
        <v>0</v>
      </c>
      <c r="AV157" s="13">
        <v>0</v>
      </c>
      <c r="AW157" s="13">
        <v>0</v>
      </c>
      <c r="AX157" s="13">
        <v>0</v>
      </c>
      <c r="AY157" s="13">
        <v>0</v>
      </c>
      <c r="AZ157" s="13">
        <v>408432</v>
      </c>
      <c r="BA157" s="13">
        <v>0</v>
      </c>
      <c r="BB157" s="13">
        <v>0</v>
      </c>
      <c r="BC157" s="13">
        <v>0</v>
      </c>
      <c r="BD157" s="13">
        <v>0</v>
      </c>
      <c r="BE157" s="13">
        <v>457305</v>
      </c>
      <c r="BF157" s="13">
        <v>0</v>
      </c>
      <c r="BG157" s="13">
        <v>0</v>
      </c>
      <c r="BH157" s="13">
        <v>0</v>
      </c>
      <c r="BI157" s="13">
        <v>0</v>
      </c>
      <c r="BJ157" s="13">
        <v>0</v>
      </c>
      <c r="BK157" s="13">
        <v>0</v>
      </c>
      <c r="BL157" s="13">
        <v>0</v>
      </c>
      <c r="BM157" s="13">
        <v>0</v>
      </c>
      <c r="BN157" s="13">
        <v>2320777</v>
      </c>
      <c r="BO157" s="13">
        <v>0</v>
      </c>
      <c r="BP157" s="13">
        <v>0</v>
      </c>
      <c r="BQ157" s="55">
        <v>0</v>
      </c>
      <c r="BR157" s="60">
        <f t="shared" si="4"/>
        <v>10222666</v>
      </c>
    </row>
    <row r="158" spans="1:70" x14ac:dyDescent="0.25">
      <c r="A158" s="10"/>
      <c r="B158" s="11">
        <v>344.6</v>
      </c>
      <c r="C158" s="12" t="s">
        <v>154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3540583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42788975</v>
      </c>
      <c r="AL158" s="13">
        <v>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13827000</v>
      </c>
      <c r="AT158" s="13">
        <v>1012930</v>
      </c>
      <c r="AU158" s="13">
        <v>0</v>
      </c>
      <c r="AV158" s="13">
        <v>0</v>
      </c>
      <c r="AW158" s="13">
        <v>0</v>
      </c>
      <c r="AX158" s="13">
        <v>0</v>
      </c>
      <c r="AY158" s="13">
        <v>16084790</v>
      </c>
      <c r="AZ158" s="13">
        <v>0</v>
      </c>
      <c r="BA158" s="13">
        <v>0</v>
      </c>
      <c r="BB158" s="13">
        <v>0</v>
      </c>
      <c r="BC158" s="13">
        <v>0</v>
      </c>
      <c r="BD158" s="13">
        <v>0</v>
      </c>
      <c r="BE158" s="13">
        <v>0</v>
      </c>
      <c r="BF158" s="13">
        <v>0</v>
      </c>
      <c r="BG158" s="13">
        <v>0</v>
      </c>
      <c r="BH158" s="13">
        <v>0</v>
      </c>
      <c r="BI158" s="13">
        <v>0</v>
      </c>
      <c r="BJ158" s="13">
        <v>0</v>
      </c>
      <c r="BK158" s="13">
        <v>0</v>
      </c>
      <c r="BL158" s="13">
        <v>0</v>
      </c>
      <c r="BM158" s="13">
        <v>0</v>
      </c>
      <c r="BN158" s="13">
        <v>0</v>
      </c>
      <c r="BO158" s="13">
        <v>0</v>
      </c>
      <c r="BP158" s="13">
        <v>0</v>
      </c>
      <c r="BQ158" s="55">
        <v>0</v>
      </c>
      <c r="BR158" s="60">
        <f t="shared" si="4"/>
        <v>77254278</v>
      </c>
    </row>
    <row r="159" spans="1:70" x14ac:dyDescent="0.25">
      <c r="A159" s="10"/>
      <c r="B159" s="11">
        <v>344.9</v>
      </c>
      <c r="C159" s="12" t="s">
        <v>155</v>
      </c>
      <c r="D159" s="13">
        <v>1172754</v>
      </c>
      <c r="E159" s="13">
        <v>0</v>
      </c>
      <c r="F159" s="13">
        <v>1372181</v>
      </c>
      <c r="G159" s="13">
        <v>321542</v>
      </c>
      <c r="H159" s="13">
        <v>7149728</v>
      </c>
      <c r="I159" s="13">
        <v>4563000</v>
      </c>
      <c r="J159" s="13">
        <v>0</v>
      </c>
      <c r="K159" s="13">
        <v>253468</v>
      </c>
      <c r="L159" s="13">
        <v>6088</v>
      </c>
      <c r="M159" s="13">
        <v>0</v>
      </c>
      <c r="N159" s="13">
        <v>536841</v>
      </c>
      <c r="O159" s="13">
        <v>5265</v>
      </c>
      <c r="P159" s="13">
        <v>92665</v>
      </c>
      <c r="Q159" s="13">
        <v>0</v>
      </c>
      <c r="R159" s="13">
        <v>804098</v>
      </c>
      <c r="S159" s="13">
        <v>0</v>
      </c>
      <c r="T159" s="13">
        <v>0</v>
      </c>
      <c r="U159" s="13">
        <v>0</v>
      </c>
      <c r="V159" s="13">
        <v>5793</v>
      </c>
      <c r="W159" s="13">
        <v>0</v>
      </c>
      <c r="X159" s="13">
        <v>5610</v>
      </c>
      <c r="Y159" s="13">
        <v>7515</v>
      </c>
      <c r="Z159" s="13">
        <v>0</v>
      </c>
      <c r="AA159" s="13">
        <v>0</v>
      </c>
      <c r="AB159" s="13">
        <v>795104</v>
      </c>
      <c r="AC159" s="13">
        <v>67230</v>
      </c>
      <c r="AD159" s="13">
        <v>4468073</v>
      </c>
      <c r="AE159" s="13">
        <v>0</v>
      </c>
      <c r="AF159" s="13">
        <v>30434</v>
      </c>
      <c r="AG159" s="13">
        <v>0</v>
      </c>
      <c r="AH159" s="13">
        <v>0</v>
      </c>
      <c r="AI159" s="13">
        <v>0</v>
      </c>
      <c r="AJ159" s="13">
        <v>477212</v>
      </c>
      <c r="AK159" s="13">
        <v>1049721</v>
      </c>
      <c r="AL159" s="13">
        <v>251289</v>
      </c>
      <c r="AM159" s="13">
        <v>0</v>
      </c>
      <c r="AN159" s="13">
        <v>0</v>
      </c>
      <c r="AO159" s="13">
        <v>2370</v>
      </c>
      <c r="AP159" s="13">
        <v>126000</v>
      </c>
      <c r="AQ159" s="13">
        <v>279120</v>
      </c>
      <c r="AR159" s="13">
        <v>975463</v>
      </c>
      <c r="AS159" s="13">
        <v>72503</v>
      </c>
      <c r="AT159" s="13">
        <v>41108</v>
      </c>
      <c r="AU159" s="13">
        <v>68600</v>
      </c>
      <c r="AV159" s="13">
        <v>1258164</v>
      </c>
      <c r="AW159" s="13">
        <v>0</v>
      </c>
      <c r="AX159" s="13">
        <v>1828587</v>
      </c>
      <c r="AY159" s="13">
        <v>139640</v>
      </c>
      <c r="AZ159" s="13">
        <v>675420</v>
      </c>
      <c r="BA159" s="13">
        <v>1108554</v>
      </c>
      <c r="BB159" s="13">
        <v>0</v>
      </c>
      <c r="BC159" s="13">
        <v>0</v>
      </c>
      <c r="BD159" s="13">
        <v>215920</v>
      </c>
      <c r="BE159" s="13">
        <v>6990776</v>
      </c>
      <c r="BF159" s="13">
        <v>50000</v>
      </c>
      <c r="BG159" s="13">
        <v>52239</v>
      </c>
      <c r="BH159" s="13">
        <v>1079978</v>
      </c>
      <c r="BI159" s="13">
        <v>1383994</v>
      </c>
      <c r="BJ159" s="13">
        <v>130365</v>
      </c>
      <c r="BK159" s="13">
        <v>410005</v>
      </c>
      <c r="BL159" s="13">
        <v>0</v>
      </c>
      <c r="BM159" s="13">
        <v>0</v>
      </c>
      <c r="BN159" s="13">
        <v>780333</v>
      </c>
      <c r="BO159" s="13">
        <v>0</v>
      </c>
      <c r="BP159" s="13">
        <v>0</v>
      </c>
      <c r="BQ159" s="55">
        <v>0</v>
      </c>
      <c r="BR159" s="60">
        <f t="shared" si="4"/>
        <v>41104750</v>
      </c>
    </row>
    <row r="160" spans="1:70" x14ac:dyDescent="0.25">
      <c r="A160" s="10"/>
      <c r="B160" s="11">
        <v>345.1</v>
      </c>
      <c r="C160" s="12" t="s">
        <v>156</v>
      </c>
      <c r="D160" s="13">
        <v>0</v>
      </c>
      <c r="E160" s="13">
        <v>0</v>
      </c>
      <c r="F160" s="13">
        <v>0</v>
      </c>
      <c r="G160" s="13">
        <v>0</v>
      </c>
      <c r="H160" s="13">
        <v>108008</v>
      </c>
      <c r="I160" s="13">
        <v>1731000</v>
      </c>
      <c r="J160" s="13">
        <v>0</v>
      </c>
      <c r="K160" s="13">
        <v>0</v>
      </c>
      <c r="L160" s="13">
        <v>0</v>
      </c>
      <c r="M160" s="13">
        <v>1757321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27305</v>
      </c>
      <c r="AD160" s="13">
        <v>901057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383508</v>
      </c>
      <c r="AM160" s="13">
        <v>0</v>
      </c>
      <c r="AN160" s="13">
        <v>0</v>
      </c>
      <c r="AO160" s="13">
        <v>0</v>
      </c>
      <c r="AP160" s="13">
        <v>0</v>
      </c>
      <c r="AQ160" s="13">
        <v>7390</v>
      </c>
      <c r="AR160" s="13">
        <v>0</v>
      </c>
      <c r="AS160" s="13">
        <v>66054017</v>
      </c>
      <c r="AT160" s="13">
        <v>0</v>
      </c>
      <c r="AU160" s="13">
        <v>0</v>
      </c>
      <c r="AV160" s="13">
        <v>0</v>
      </c>
      <c r="AW160" s="13">
        <v>0</v>
      </c>
      <c r="AX160" s="13">
        <v>4719160</v>
      </c>
      <c r="AY160" s="13">
        <v>0</v>
      </c>
      <c r="AZ160" s="13">
        <v>0</v>
      </c>
      <c r="BA160" s="13">
        <v>91922</v>
      </c>
      <c r="BB160" s="13">
        <v>0</v>
      </c>
      <c r="BC160" s="13">
        <v>0</v>
      </c>
      <c r="BD160" s="13">
        <v>0</v>
      </c>
      <c r="BE160" s="13">
        <v>1260813</v>
      </c>
      <c r="BF160" s="13">
        <v>0</v>
      </c>
      <c r="BG160" s="13">
        <v>0</v>
      </c>
      <c r="BH160" s="13">
        <v>55662</v>
      </c>
      <c r="BI160" s="13">
        <v>0</v>
      </c>
      <c r="BJ160" s="13">
        <v>0</v>
      </c>
      <c r="BK160" s="13">
        <v>0</v>
      </c>
      <c r="BL160" s="13">
        <v>0</v>
      </c>
      <c r="BM160" s="13">
        <v>0</v>
      </c>
      <c r="BN160" s="13">
        <v>1204227</v>
      </c>
      <c r="BO160" s="13">
        <v>0</v>
      </c>
      <c r="BP160" s="13">
        <v>0</v>
      </c>
      <c r="BQ160" s="55">
        <v>0</v>
      </c>
      <c r="BR160" s="60">
        <f t="shared" si="4"/>
        <v>78301390</v>
      </c>
    </row>
    <row r="161" spans="1:70" x14ac:dyDescent="0.25">
      <c r="A161" s="10"/>
      <c r="B161" s="11">
        <v>345.9</v>
      </c>
      <c r="C161" s="12" t="s">
        <v>157</v>
      </c>
      <c r="D161" s="13">
        <v>0</v>
      </c>
      <c r="E161" s="13">
        <v>0</v>
      </c>
      <c r="F161" s="13">
        <v>17324503</v>
      </c>
      <c r="G161" s="13">
        <v>0</v>
      </c>
      <c r="H161" s="13">
        <v>10475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37348</v>
      </c>
      <c r="Y161" s="13">
        <v>0</v>
      </c>
      <c r="Z161" s="13">
        <v>733514</v>
      </c>
      <c r="AA161" s="13">
        <v>0</v>
      </c>
      <c r="AB161" s="13">
        <v>37</v>
      </c>
      <c r="AC161" s="13">
        <v>0</v>
      </c>
      <c r="AD161" s="13">
        <v>128395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495084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1252777</v>
      </c>
      <c r="AT161" s="13">
        <v>0</v>
      </c>
      <c r="AU161" s="13">
        <v>0</v>
      </c>
      <c r="AV161" s="13">
        <v>0</v>
      </c>
      <c r="AW161" s="13">
        <v>26074</v>
      </c>
      <c r="AX161" s="13">
        <v>25750</v>
      </c>
      <c r="AY161" s="13">
        <v>11323</v>
      </c>
      <c r="AZ161" s="13">
        <v>0</v>
      </c>
      <c r="BA161" s="13">
        <v>0</v>
      </c>
      <c r="BB161" s="13">
        <v>44940</v>
      </c>
      <c r="BC161" s="13">
        <v>0</v>
      </c>
      <c r="BD161" s="13">
        <v>0</v>
      </c>
      <c r="BE161" s="13">
        <v>132725</v>
      </c>
      <c r="BF161" s="13">
        <v>0</v>
      </c>
      <c r="BG161" s="13">
        <v>0</v>
      </c>
      <c r="BH161" s="13">
        <v>3500</v>
      </c>
      <c r="BI161" s="13">
        <v>0</v>
      </c>
      <c r="BJ161" s="13">
        <v>0</v>
      </c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P161" s="13">
        <v>49942</v>
      </c>
      <c r="BQ161" s="55">
        <v>0</v>
      </c>
      <c r="BR161" s="60">
        <f t="shared" si="4"/>
        <v>20276387</v>
      </c>
    </row>
    <row r="162" spans="1:70" x14ac:dyDescent="0.25">
      <c r="A162" s="10"/>
      <c r="B162" s="11">
        <v>346.1</v>
      </c>
      <c r="C162" s="12" t="s">
        <v>337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246000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0</v>
      </c>
      <c r="AQ162" s="13">
        <v>0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0</v>
      </c>
      <c r="AY162" s="13">
        <v>0</v>
      </c>
      <c r="AZ162" s="13">
        <v>0</v>
      </c>
      <c r="BA162" s="13">
        <v>0</v>
      </c>
      <c r="BB162" s="13">
        <v>0</v>
      </c>
      <c r="BC162" s="13">
        <v>0</v>
      </c>
      <c r="BD162" s="13">
        <v>0</v>
      </c>
      <c r="BE162" s="13">
        <v>0</v>
      </c>
      <c r="BF162" s="13">
        <v>0</v>
      </c>
      <c r="BG162" s="13">
        <v>0</v>
      </c>
      <c r="BH162" s="13">
        <v>0</v>
      </c>
      <c r="BI162" s="13">
        <v>0</v>
      </c>
      <c r="BJ162" s="13">
        <v>6031</v>
      </c>
      <c r="BK162" s="13">
        <v>0</v>
      </c>
      <c r="BL162" s="13">
        <v>0</v>
      </c>
      <c r="BM162" s="13">
        <v>0</v>
      </c>
      <c r="BN162" s="13">
        <v>0</v>
      </c>
      <c r="BO162" s="13">
        <v>0</v>
      </c>
      <c r="BP162" s="13">
        <v>0</v>
      </c>
      <c r="BQ162" s="55">
        <v>0</v>
      </c>
      <c r="BR162" s="60">
        <f t="shared" si="4"/>
        <v>252031</v>
      </c>
    </row>
    <row r="163" spans="1:70" x14ac:dyDescent="0.25">
      <c r="A163" s="10"/>
      <c r="B163" s="11">
        <v>346.2</v>
      </c>
      <c r="C163" s="12" t="s">
        <v>158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5852470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0</v>
      </c>
      <c r="AM163" s="13">
        <v>0</v>
      </c>
      <c r="AN163" s="13">
        <v>0</v>
      </c>
      <c r="AO163" s="13">
        <v>0</v>
      </c>
      <c r="AP163" s="13">
        <v>0</v>
      </c>
      <c r="AQ163" s="13">
        <v>0</v>
      </c>
      <c r="AR163" s="13">
        <v>0</v>
      </c>
      <c r="AS163" s="13">
        <v>1421639000</v>
      </c>
      <c r="AT163" s="13">
        <v>0</v>
      </c>
      <c r="AU163" s="13">
        <v>0</v>
      </c>
      <c r="AV163" s="13">
        <v>0</v>
      </c>
      <c r="AW163" s="13">
        <v>0</v>
      </c>
      <c r="AX163" s="13">
        <v>0</v>
      </c>
      <c r="AY163" s="13">
        <v>0</v>
      </c>
      <c r="AZ163" s="13">
        <v>0</v>
      </c>
      <c r="BA163" s="13">
        <v>0</v>
      </c>
      <c r="BB163" s="13">
        <v>0</v>
      </c>
      <c r="BC163" s="13">
        <v>5938925</v>
      </c>
      <c r="BD163" s="13">
        <v>0</v>
      </c>
      <c r="BE163" s="13">
        <v>0</v>
      </c>
      <c r="BF163" s="13">
        <v>0</v>
      </c>
      <c r="BG163" s="13">
        <v>0</v>
      </c>
      <c r="BH163" s="13">
        <v>0</v>
      </c>
      <c r="BI163" s="13">
        <v>0</v>
      </c>
      <c r="BJ163" s="13">
        <v>0</v>
      </c>
      <c r="BK163" s="13">
        <v>0</v>
      </c>
      <c r="BL163" s="13">
        <v>0</v>
      </c>
      <c r="BM163" s="13">
        <v>0</v>
      </c>
      <c r="BN163" s="13">
        <v>0</v>
      </c>
      <c r="BO163" s="13">
        <v>0</v>
      </c>
      <c r="BP163" s="13">
        <v>0</v>
      </c>
      <c r="BQ163" s="55">
        <v>0</v>
      </c>
      <c r="BR163" s="60">
        <f t="shared" si="4"/>
        <v>1433430395</v>
      </c>
    </row>
    <row r="164" spans="1:70" x14ac:dyDescent="0.25">
      <c r="A164" s="10"/>
      <c r="B164" s="11">
        <v>346.3</v>
      </c>
      <c r="C164" s="12" t="s">
        <v>159</v>
      </c>
      <c r="D164" s="13">
        <v>52819</v>
      </c>
      <c r="E164" s="13">
        <v>0</v>
      </c>
      <c r="F164" s="13">
        <v>0</v>
      </c>
      <c r="G164" s="13">
        <v>0</v>
      </c>
      <c r="H164" s="13">
        <v>0</v>
      </c>
      <c r="I164" s="13">
        <v>32000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16882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0</v>
      </c>
      <c r="AK164" s="13">
        <v>0</v>
      </c>
      <c r="AL164" s="13">
        <v>0</v>
      </c>
      <c r="AM164" s="13">
        <v>0</v>
      </c>
      <c r="AN164" s="13">
        <v>0</v>
      </c>
      <c r="AO164" s="13">
        <v>0</v>
      </c>
      <c r="AP164" s="13">
        <v>44000</v>
      </c>
      <c r="AQ164" s="13">
        <v>0</v>
      </c>
      <c r="AR164" s="13">
        <v>0</v>
      </c>
      <c r="AS164" s="13">
        <v>0</v>
      </c>
      <c r="AT164" s="13">
        <v>0</v>
      </c>
      <c r="AU164" s="13">
        <v>0</v>
      </c>
      <c r="AV164" s="13">
        <v>0</v>
      </c>
      <c r="AW164" s="13">
        <v>0</v>
      </c>
      <c r="AX164" s="13">
        <v>0</v>
      </c>
      <c r="AY164" s="13">
        <v>0</v>
      </c>
      <c r="AZ164" s="13">
        <v>0</v>
      </c>
      <c r="BA164" s="13">
        <v>0</v>
      </c>
      <c r="BB164" s="13">
        <v>1873</v>
      </c>
      <c r="BC164" s="13">
        <v>0</v>
      </c>
      <c r="BD164" s="13">
        <v>0</v>
      </c>
      <c r="BE164" s="13">
        <v>0</v>
      </c>
      <c r="BF164" s="13">
        <v>0</v>
      </c>
      <c r="BG164" s="13">
        <v>0</v>
      </c>
      <c r="BH164" s="13">
        <v>0</v>
      </c>
      <c r="BI164" s="13">
        <v>0</v>
      </c>
      <c r="BJ164" s="13">
        <v>0</v>
      </c>
      <c r="BK164" s="13">
        <v>0</v>
      </c>
      <c r="BL164" s="13">
        <v>0</v>
      </c>
      <c r="BM164" s="13">
        <v>0</v>
      </c>
      <c r="BN164" s="13">
        <v>0</v>
      </c>
      <c r="BO164" s="13">
        <v>0</v>
      </c>
      <c r="BP164" s="13">
        <v>0</v>
      </c>
      <c r="BQ164" s="55">
        <v>0</v>
      </c>
      <c r="BR164" s="60">
        <f t="shared" si="4"/>
        <v>147574</v>
      </c>
    </row>
    <row r="165" spans="1:70" x14ac:dyDescent="0.25">
      <c r="A165" s="10"/>
      <c r="B165" s="11">
        <v>346.4</v>
      </c>
      <c r="C165" s="12" t="s">
        <v>160</v>
      </c>
      <c r="D165" s="13">
        <v>317121</v>
      </c>
      <c r="E165" s="13">
        <v>0</v>
      </c>
      <c r="F165" s="13">
        <v>691876</v>
      </c>
      <c r="G165" s="13">
        <v>15200</v>
      </c>
      <c r="H165" s="13">
        <v>0</v>
      </c>
      <c r="I165" s="13">
        <v>3140000</v>
      </c>
      <c r="J165" s="13">
        <v>0</v>
      </c>
      <c r="K165" s="13">
        <v>270813</v>
      </c>
      <c r="L165" s="13">
        <v>111828</v>
      </c>
      <c r="M165" s="13">
        <v>36969</v>
      </c>
      <c r="N165" s="13">
        <v>149100</v>
      </c>
      <c r="O165" s="13">
        <v>879</v>
      </c>
      <c r="P165" s="13">
        <v>16354</v>
      </c>
      <c r="Q165" s="13">
        <v>0</v>
      </c>
      <c r="R165" s="13">
        <v>0</v>
      </c>
      <c r="S165" s="13">
        <v>0</v>
      </c>
      <c r="T165" s="13">
        <v>1130</v>
      </c>
      <c r="U165" s="13">
        <v>15391</v>
      </c>
      <c r="V165" s="13">
        <v>22700</v>
      </c>
      <c r="W165" s="13">
        <v>1350</v>
      </c>
      <c r="X165" s="13">
        <v>0</v>
      </c>
      <c r="Y165" s="13">
        <v>0</v>
      </c>
      <c r="Z165" s="13">
        <v>7665</v>
      </c>
      <c r="AA165" s="13">
        <v>0</v>
      </c>
      <c r="AB165" s="13">
        <v>208346</v>
      </c>
      <c r="AC165" s="13">
        <v>44884</v>
      </c>
      <c r="AD165" s="13">
        <v>310242</v>
      </c>
      <c r="AE165" s="13">
        <v>620</v>
      </c>
      <c r="AF165" s="13">
        <v>0</v>
      </c>
      <c r="AG165" s="13">
        <v>3987</v>
      </c>
      <c r="AH165" s="13">
        <v>13332</v>
      </c>
      <c r="AI165" s="13">
        <v>0</v>
      </c>
      <c r="AJ165" s="13">
        <v>168481</v>
      </c>
      <c r="AK165" s="13">
        <v>1323431</v>
      </c>
      <c r="AL165" s="13">
        <v>0</v>
      </c>
      <c r="AM165" s="13">
        <v>23469</v>
      </c>
      <c r="AN165" s="13">
        <v>0</v>
      </c>
      <c r="AO165" s="13">
        <v>9687</v>
      </c>
      <c r="AP165" s="13">
        <v>56000</v>
      </c>
      <c r="AQ165" s="13">
        <v>718063</v>
      </c>
      <c r="AR165" s="13">
        <v>214895</v>
      </c>
      <c r="AS165" s="13">
        <v>0</v>
      </c>
      <c r="AT165" s="13">
        <v>37230</v>
      </c>
      <c r="AU165" s="13">
        <v>49869</v>
      </c>
      <c r="AV165" s="13">
        <v>0</v>
      </c>
      <c r="AW165" s="13">
        <v>103826</v>
      </c>
      <c r="AX165" s="13">
        <v>256057</v>
      </c>
      <c r="AY165" s="13">
        <v>180829</v>
      </c>
      <c r="AZ165" s="13">
        <v>2881724</v>
      </c>
      <c r="BA165" s="13">
        <v>359099</v>
      </c>
      <c r="BB165" s="13">
        <v>2867999</v>
      </c>
      <c r="BC165" s="13">
        <v>0</v>
      </c>
      <c r="BD165" s="13">
        <v>18894</v>
      </c>
      <c r="BE165" s="13">
        <v>58575</v>
      </c>
      <c r="BF165" s="13">
        <v>0</v>
      </c>
      <c r="BG165" s="13">
        <v>40752</v>
      </c>
      <c r="BH165" s="13">
        <v>745992</v>
      </c>
      <c r="BI165" s="13">
        <v>188627</v>
      </c>
      <c r="BJ165" s="13">
        <v>32334</v>
      </c>
      <c r="BK165" s="13">
        <v>0</v>
      </c>
      <c r="BL165" s="13">
        <v>4060</v>
      </c>
      <c r="BM165" s="13">
        <v>150</v>
      </c>
      <c r="BN165" s="13">
        <v>24985</v>
      </c>
      <c r="BO165" s="13">
        <v>0</v>
      </c>
      <c r="BP165" s="13">
        <v>65102</v>
      </c>
      <c r="BQ165" s="55">
        <v>0</v>
      </c>
      <c r="BR165" s="60">
        <f t="shared" si="4"/>
        <v>15809917</v>
      </c>
    </row>
    <row r="166" spans="1:70" x14ac:dyDescent="0.25">
      <c r="A166" s="10"/>
      <c r="B166" s="11">
        <v>346.9</v>
      </c>
      <c r="C166" s="12" t="s">
        <v>161</v>
      </c>
      <c r="D166" s="13">
        <v>0</v>
      </c>
      <c r="E166" s="13">
        <v>0</v>
      </c>
      <c r="F166" s="13">
        <v>299875</v>
      </c>
      <c r="G166" s="13">
        <v>0</v>
      </c>
      <c r="H166" s="13">
        <v>25583</v>
      </c>
      <c r="I166" s="13">
        <v>145000</v>
      </c>
      <c r="J166" s="13">
        <v>20000</v>
      </c>
      <c r="K166" s="13">
        <v>0</v>
      </c>
      <c r="L166" s="13">
        <v>171096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176236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22144910</v>
      </c>
      <c r="AE166" s="13">
        <v>0</v>
      </c>
      <c r="AF166" s="13">
        <v>179363</v>
      </c>
      <c r="AG166" s="13">
        <v>0</v>
      </c>
      <c r="AH166" s="13">
        <v>0</v>
      </c>
      <c r="AI166" s="13">
        <v>0</v>
      </c>
      <c r="AJ166" s="13">
        <v>106325</v>
      </c>
      <c r="AK166" s="13">
        <v>0</v>
      </c>
      <c r="AL166" s="13">
        <v>0</v>
      </c>
      <c r="AM166" s="13">
        <v>32500</v>
      </c>
      <c r="AN166" s="13">
        <v>0</v>
      </c>
      <c r="AO166" s="13">
        <v>0</v>
      </c>
      <c r="AP166" s="13">
        <v>0</v>
      </c>
      <c r="AQ166" s="13">
        <v>0</v>
      </c>
      <c r="AR166" s="13">
        <v>0</v>
      </c>
      <c r="AS166" s="13">
        <v>95060</v>
      </c>
      <c r="AT166" s="13">
        <v>333581</v>
      </c>
      <c r="AU166" s="13">
        <v>0</v>
      </c>
      <c r="AV166" s="13">
        <v>0</v>
      </c>
      <c r="AW166" s="13">
        <v>10931</v>
      </c>
      <c r="AX166" s="13">
        <v>0</v>
      </c>
      <c r="AY166" s="13">
        <v>51582</v>
      </c>
      <c r="AZ166" s="13">
        <v>93517</v>
      </c>
      <c r="BA166" s="13">
        <v>197344</v>
      </c>
      <c r="BB166" s="13">
        <v>0</v>
      </c>
      <c r="BC166" s="13">
        <v>1733818</v>
      </c>
      <c r="BD166" s="13">
        <v>0</v>
      </c>
      <c r="BE166" s="13">
        <v>0</v>
      </c>
      <c r="BF166" s="13">
        <v>0</v>
      </c>
      <c r="BG166" s="13">
        <v>0</v>
      </c>
      <c r="BH166" s="13">
        <v>648396</v>
      </c>
      <c r="BI166" s="13">
        <v>0</v>
      </c>
      <c r="BJ166" s="13">
        <v>0</v>
      </c>
      <c r="BK166" s="13">
        <v>0</v>
      </c>
      <c r="BL166" s="13">
        <v>0</v>
      </c>
      <c r="BM166" s="13">
        <v>0</v>
      </c>
      <c r="BN166" s="13">
        <v>26816</v>
      </c>
      <c r="BO166" s="13">
        <v>0</v>
      </c>
      <c r="BP166" s="13">
        <v>0</v>
      </c>
      <c r="BQ166" s="55">
        <v>0</v>
      </c>
      <c r="BR166" s="60">
        <f t="shared" si="4"/>
        <v>26491933</v>
      </c>
    </row>
    <row r="167" spans="1:70" x14ac:dyDescent="0.25">
      <c r="A167" s="10"/>
      <c r="B167" s="11">
        <v>347.1</v>
      </c>
      <c r="C167" s="12" t="s">
        <v>162</v>
      </c>
      <c r="D167" s="13">
        <v>513483</v>
      </c>
      <c r="E167" s="13">
        <v>5468</v>
      </c>
      <c r="F167" s="13">
        <v>409386</v>
      </c>
      <c r="G167" s="13">
        <v>0</v>
      </c>
      <c r="H167" s="13">
        <v>0</v>
      </c>
      <c r="I167" s="13">
        <v>453000</v>
      </c>
      <c r="J167" s="13">
        <v>0</v>
      </c>
      <c r="K167" s="13">
        <v>34257</v>
      </c>
      <c r="L167" s="13">
        <v>0</v>
      </c>
      <c r="M167" s="13">
        <v>17771</v>
      </c>
      <c r="N167" s="13">
        <v>133114</v>
      </c>
      <c r="O167" s="13">
        <v>9063</v>
      </c>
      <c r="P167" s="13">
        <v>264</v>
      </c>
      <c r="Q167" s="13">
        <v>0</v>
      </c>
      <c r="R167" s="13">
        <v>40719</v>
      </c>
      <c r="S167" s="13">
        <v>22541</v>
      </c>
      <c r="T167" s="13">
        <v>0</v>
      </c>
      <c r="U167" s="13">
        <v>13027</v>
      </c>
      <c r="V167" s="13">
        <v>0</v>
      </c>
      <c r="W167" s="13">
        <v>0</v>
      </c>
      <c r="X167" s="13">
        <v>0</v>
      </c>
      <c r="Y167" s="13">
        <v>66008</v>
      </c>
      <c r="Z167" s="13">
        <v>4138</v>
      </c>
      <c r="AA167" s="13">
        <v>0</v>
      </c>
      <c r="AB167" s="13">
        <v>52230</v>
      </c>
      <c r="AC167" s="13">
        <v>0</v>
      </c>
      <c r="AD167" s="13">
        <v>28856</v>
      </c>
      <c r="AE167" s="13">
        <v>41709</v>
      </c>
      <c r="AF167" s="13">
        <v>0</v>
      </c>
      <c r="AG167" s="13">
        <v>0</v>
      </c>
      <c r="AH167" s="13">
        <v>0</v>
      </c>
      <c r="AI167" s="13">
        <v>0</v>
      </c>
      <c r="AJ167" s="13">
        <v>11238</v>
      </c>
      <c r="AK167" s="13">
        <v>0</v>
      </c>
      <c r="AL167" s="13">
        <v>133501</v>
      </c>
      <c r="AM167" s="13">
        <v>0</v>
      </c>
      <c r="AN167" s="13">
        <v>0</v>
      </c>
      <c r="AO167" s="13">
        <v>107610</v>
      </c>
      <c r="AP167" s="13">
        <v>0</v>
      </c>
      <c r="AQ167" s="13">
        <v>7019</v>
      </c>
      <c r="AR167" s="13">
        <v>0</v>
      </c>
      <c r="AS167" s="13">
        <v>271438</v>
      </c>
      <c r="AT167" s="13">
        <v>6256</v>
      </c>
      <c r="AU167" s="13">
        <v>1430</v>
      </c>
      <c r="AV167" s="13">
        <v>0</v>
      </c>
      <c r="AW167" s="13">
        <v>0</v>
      </c>
      <c r="AX167" s="13">
        <v>0</v>
      </c>
      <c r="AY167" s="13">
        <v>22492</v>
      </c>
      <c r="AZ167" s="13">
        <v>0</v>
      </c>
      <c r="BA167" s="13">
        <v>11355</v>
      </c>
      <c r="BB167" s="13">
        <v>0</v>
      </c>
      <c r="BC167" s="13">
        <v>501956</v>
      </c>
      <c r="BD167" s="13">
        <v>12209</v>
      </c>
      <c r="BE167" s="13">
        <v>0</v>
      </c>
      <c r="BF167" s="13">
        <v>30890</v>
      </c>
      <c r="BG167" s="13">
        <v>11991</v>
      </c>
      <c r="BH167" s="13">
        <v>31420</v>
      </c>
      <c r="BI167" s="13">
        <v>0</v>
      </c>
      <c r="BJ167" s="13">
        <v>61534</v>
      </c>
      <c r="BK167" s="13">
        <v>110000</v>
      </c>
      <c r="BL167" s="13">
        <v>0</v>
      </c>
      <c r="BM167" s="13">
        <v>0</v>
      </c>
      <c r="BN167" s="13">
        <v>169772</v>
      </c>
      <c r="BO167" s="13">
        <v>24717</v>
      </c>
      <c r="BP167" s="13">
        <v>22982</v>
      </c>
      <c r="BQ167" s="55">
        <v>0</v>
      </c>
      <c r="BR167" s="60">
        <f t="shared" si="4"/>
        <v>3394844</v>
      </c>
    </row>
    <row r="168" spans="1:70" x14ac:dyDescent="0.25">
      <c r="A168" s="10"/>
      <c r="B168" s="11">
        <v>347.2</v>
      </c>
      <c r="C168" s="12" t="s">
        <v>163</v>
      </c>
      <c r="D168" s="13">
        <v>0</v>
      </c>
      <c r="E168" s="13">
        <v>0</v>
      </c>
      <c r="F168" s="13">
        <v>824502</v>
      </c>
      <c r="G168" s="13">
        <v>0</v>
      </c>
      <c r="H168" s="13">
        <v>4124819</v>
      </c>
      <c r="I168" s="13">
        <v>15607000</v>
      </c>
      <c r="J168" s="13">
        <v>1</v>
      </c>
      <c r="K168" s="13">
        <v>466287</v>
      </c>
      <c r="L168" s="13">
        <v>244503</v>
      </c>
      <c r="M168" s="13">
        <v>0</v>
      </c>
      <c r="N168" s="13">
        <v>5404901</v>
      </c>
      <c r="O168" s="13">
        <v>0</v>
      </c>
      <c r="P168" s="13">
        <v>57875</v>
      </c>
      <c r="Q168" s="13">
        <v>42534</v>
      </c>
      <c r="R168" s="13">
        <v>83805</v>
      </c>
      <c r="S168" s="13">
        <v>120631</v>
      </c>
      <c r="T168" s="13">
        <v>3245</v>
      </c>
      <c r="U168" s="13">
        <v>27854</v>
      </c>
      <c r="V168" s="13">
        <v>407856</v>
      </c>
      <c r="W168" s="13">
        <v>7776</v>
      </c>
      <c r="X168" s="13">
        <v>50868</v>
      </c>
      <c r="Y168" s="13">
        <v>44863</v>
      </c>
      <c r="Z168" s="13">
        <v>315498</v>
      </c>
      <c r="AA168" s="13">
        <v>0</v>
      </c>
      <c r="AB168" s="13">
        <v>777706</v>
      </c>
      <c r="AC168" s="13">
        <v>0</v>
      </c>
      <c r="AD168" s="13">
        <v>3541858</v>
      </c>
      <c r="AE168" s="13">
        <v>0</v>
      </c>
      <c r="AF168" s="13">
        <v>4357665</v>
      </c>
      <c r="AG168" s="13">
        <v>159805</v>
      </c>
      <c r="AH168" s="13">
        <v>7545</v>
      </c>
      <c r="AI168" s="13">
        <v>8305</v>
      </c>
      <c r="AJ168" s="13">
        <v>73839</v>
      </c>
      <c r="AK168" s="13">
        <v>3435360</v>
      </c>
      <c r="AL168" s="13">
        <v>73658</v>
      </c>
      <c r="AM168" s="13">
        <v>63835</v>
      </c>
      <c r="AN168" s="13">
        <v>42105</v>
      </c>
      <c r="AO168" s="13">
        <v>1231</v>
      </c>
      <c r="AP168" s="13">
        <v>1916000</v>
      </c>
      <c r="AQ168" s="13">
        <v>1263708</v>
      </c>
      <c r="AR168" s="13">
        <v>1101165</v>
      </c>
      <c r="AS168" s="13">
        <v>51776034</v>
      </c>
      <c r="AT168" s="13">
        <v>813673</v>
      </c>
      <c r="AU168" s="13">
        <v>0</v>
      </c>
      <c r="AV168" s="13">
        <v>35220</v>
      </c>
      <c r="AW168" s="13">
        <v>389452</v>
      </c>
      <c r="AX168" s="13">
        <v>3321580</v>
      </c>
      <c r="AY168" s="13">
        <v>0</v>
      </c>
      <c r="AZ168" s="13">
        <v>14636387</v>
      </c>
      <c r="BA168" s="13">
        <v>1055035</v>
      </c>
      <c r="BB168" s="13">
        <v>5942789</v>
      </c>
      <c r="BC168" s="13">
        <v>0</v>
      </c>
      <c r="BD168" s="13">
        <v>58971</v>
      </c>
      <c r="BE168" s="13">
        <v>1501333</v>
      </c>
      <c r="BF168" s="13">
        <v>2396090</v>
      </c>
      <c r="BG168" s="13">
        <v>0</v>
      </c>
      <c r="BH168" s="13">
        <v>1117419</v>
      </c>
      <c r="BI168" s="13">
        <v>1724055</v>
      </c>
      <c r="BJ168" s="13">
        <v>0</v>
      </c>
      <c r="BK168" s="13">
        <v>210853</v>
      </c>
      <c r="BL168" s="13">
        <v>12232</v>
      </c>
      <c r="BM168" s="13">
        <v>0</v>
      </c>
      <c r="BN168" s="13">
        <v>7496995</v>
      </c>
      <c r="BO168" s="13">
        <v>200176</v>
      </c>
      <c r="BP168" s="13">
        <v>78645</v>
      </c>
      <c r="BQ168" s="55">
        <v>0</v>
      </c>
      <c r="BR168" s="60">
        <f t="shared" si="4"/>
        <v>137425542</v>
      </c>
    </row>
    <row r="169" spans="1:70" x14ac:dyDescent="0.25">
      <c r="A169" s="10"/>
      <c r="B169" s="11">
        <v>347.3</v>
      </c>
      <c r="C169" s="12" t="s">
        <v>164</v>
      </c>
      <c r="D169" s="13">
        <v>0</v>
      </c>
      <c r="E169" s="13">
        <v>60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5755</v>
      </c>
      <c r="AB169" s="13">
        <v>3998</v>
      </c>
      <c r="AC169" s="13">
        <v>0</v>
      </c>
      <c r="AD169" s="13">
        <v>0</v>
      </c>
      <c r="AE169" s="13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3">
        <v>0</v>
      </c>
      <c r="AL169" s="13">
        <v>0</v>
      </c>
      <c r="AM169" s="13">
        <v>0</v>
      </c>
      <c r="AN169" s="13">
        <v>12632</v>
      </c>
      <c r="AO169" s="13">
        <v>0</v>
      </c>
      <c r="AP169" s="13">
        <v>0</v>
      </c>
      <c r="AQ169" s="13">
        <v>0</v>
      </c>
      <c r="AR169" s="13">
        <v>0</v>
      </c>
      <c r="AS169" s="13">
        <v>5648814</v>
      </c>
      <c r="AT169" s="13">
        <v>0</v>
      </c>
      <c r="AU169" s="13">
        <v>0</v>
      </c>
      <c r="AV169" s="13">
        <v>0</v>
      </c>
      <c r="AW169" s="13">
        <v>0</v>
      </c>
      <c r="AX169" s="13">
        <v>0</v>
      </c>
      <c r="AY169" s="13">
        <v>0</v>
      </c>
      <c r="AZ169" s="13">
        <v>3339835</v>
      </c>
      <c r="BA169" s="13">
        <v>0</v>
      </c>
      <c r="BB169" s="13">
        <v>10058</v>
      </c>
      <c r="BC169" s="13">
        <v>0</v>
      </c>
      <c r="BD169" s="13">
        <v>0</v>
      </c>
      <c r="BE169" s="13">
        <v>11342794</v>
      </c>
      <c r="BF169" s="13">
        <v>0</v>
      </c>
      <c r="BG169" s="13">
        <v>0</v>
      </c>
      <c r="BH169" s="13">
        <v>0</v>
      </c>
      <c r="BI169" s="13">
        <v>1426</v>
      </c>
      <c r="BJ169" s="13">
        <v>0</v>
      </c>
      <c r="BK169" s="13">
        <v>0</v>
      </c>
      <c r="BL169" s="13">
        <v>0</v>
      </c>
      <c r="BM169" s="13">
        <v>0</v>
      </c>
      <c r="BN169" s="13">
        <v>0</v>
      </c>
      <c r="BO169" s="13">
        <v>0</v>
      </c>
      <c r="BP169" s="13">
        <v>0</v>
      </c>
      <c r="BQ169" s="55">
        <v>0</v>
      </c>
      <c r="BR169" s="60">
        <f t="shared" si="4"/>
        <v>20365372</v>
      </c>
    </row>
    <row r="170" spans="1:70" x14ac:dyDescent="0.25">
      <c r="A170" s="10"/>
      <c r="B170" s="11">
        <v>347.4</v>
      </c>
      <c r="C170" s="12" t="s">
        <v>165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59820</v>
      </c>
      <c r="L170" s="13">
        <v>9266</v>
      </c>
      <c r="M170" s="13">
        <v>0</v>
      </c>
      <c r="N170" s="13">
        <v>50644</v>
      </c>
      <c r="O170" s="13">
        <v>0</v>
      </c>
      <c r="P170" s="13">
        <v>3287</v>
      </c>
      <c r="Q170" s="13">
        <v>0</v>
      </c>
      <c r="R170" s="13">
        <v>750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21088</v>
      </c>
      <c r="AC170" s="13">
        <v>0</v>
      </c>
      <c r="AD170" s="13">
        <v>457738</v>
      </c>
      <c r="AE170" s="13">
        <v>0</v>
      </c>
      <c r="AF170" s="13">
        <v>0</v>
      </c>
      <c r="AG170" s="13">
        <v>36543</v>
      </c>
      <c r="AH170" s="13">
        <v>0</v>
      </c>
      <c r="AI170" s="13">
        <v>0</v>
      </c>
      <c r="AJ170" s="13">
        <v>0</v>
      </c>
      <c r="AK170" s="13">
        <v>555851</v>
      </c>
      <c r="AL170" s="13">
        <v>0</v>
      </c>
      <c r="AM170" s="13">
        <v>0</v>
      </c>
      <c r="AN170" s="13">
        <v>52599</v>
      </c>
      <c r="AO170" s="13">
        <v>0</v>
      </c>
      <c r="AP170" s="13">
        <v>0</v>
      </c>
      <c r="AQ170" s="13">
        <v>0</v>
      </c>
      <c r="AR170" s="13">
        <v>5200</v>
      </c>
      <c r="AS170" s="13">
        <v>0</v>
      </c>
      <c r="AT170" s="13">
        <v>0</v>
      </c>
      <c r="AU170" s="13">
        <v>0</v>
      </c>
      <c r="AV170" s="13">
        <v>0</v>
      </c>
      <c r="AW170" s="13">
        <v>0</v>
      </c>
      <c r="AX170" s="13">
        <v>0</v>
      </c>
      <c r="AY170" s="13">
        <v>1818230</v>
      </c>
      <c r="AZ170" s="13">
        <v>0</v>
      </c>
      <c r="BA170" s="13">
        <v>106952</v>
      </c>
      <c r="BB170" s="13">
        <v>15246</v>
      </c>
      <c r="BC170" s="13">
        <v>0</v>
      </c>
      <c r="BD170" s="13">
        <v>0</v>
      </c>
      <c r="BE170" s="13">
        <v>0</v>
      </c>
      <c r="BF170" s="13">
        <v>9441</v>
      </c>
      <c r="BG170" s="13">
        <v>0</v>
      </c>
      <c r="BH170" s="13">
        <v>238084</v>
      </c>
      <c r="BI170" s="13">
        <v>0</v>
      </c>
      <c r="BJ170" s="13">
        <v>0</v>
      </c>
      <c r="BK170" s="13">
        <v>0</v>
      </c>
      <c r="BL170" s="13">
        <v>0</v>
      </c>
      <c r="BM170" s="13">
        <v>0</v>
      </c>
      <c r="BN170" s="13">
        <v>234634</v>
      </c>
      <c r="BO170" s="13">
        <v>40080</v>
      </c>
      <c r="BP170" s="13">
        <v>0</v>
      </c>
      <c r="BQ170" s="55">
        <v>0</v>
      </c>
      <c r="BR170" s="60">
        <f t="shared" si="4"/>
        <v>3715453</v>
      </c>
    </row>
    <row r="171" spans="1:70" x14ac:dyDescent="0.25">
      <c r="A171" s="10"/>
      <c r="B171" s="11">
        <v>347.5</v>
      </c>
      <c r="C171" s="12" t="s">
        <v>166</v>
      </c>
      <c r="D171" s="13">
        <v>0</v>
      </c>
      <c r="E171" s="13">
        <v>0</v>
      </c>
      <c r="F171" s="13">
        <v>3450</v>
      </c>
      <c r="G171" s="13">
        <v>0</v>
      </c>
      <c r="H171" s="13">
        <v>0</v>
      </c>
      <c r="I171" s="13">
        <v>0</v>
      </c>
      <c r="J171" s="13">
        <v>0</v>
      </c>
      <c r="K171" s="13">
        <v>1711930</v>
      </c>
      <c r="L171" s="13">
        <v>300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4858117</v>
      </c>
      <c r="S171" s="13">
        <v>0</v>
      </c>
      <c r="T171" s="13">
        <v>8282</v>
      </c>
      <c r="U171" s="13">
        <v>0</v>
      </c>
      <c r="V171" s="13">
        <v>3939</v>
      </c>
      <c r="W171" s="13">
        <v>0</v>
      </c>
      <c r="X171" s="13">
        <v>0</v>
      </c>
      <c r="Y171" s="13">
        <v>0</v>
      </c>
      <c r="Z171" s="13">
        <v>175050</v>
      </c>
      <c r="AA171" s="13">
        <v>0</v>
      </c>
      <c r="AB171" s="13">
        <v>0</v>
      </c>
      <c r="AC171" s="13">
        <v>45028</v>
      </c>
      <c r="AD171" s="13">
        <v>331221</v>
      </c>
      <c r="AE171" s="13">
        <v>0</v>
      </c>
      <c r="AF171" s="13">
        <v>359104</v>
      </c>
      <c r="AG171" s="13">
        <v>0</v>
      </c>
      <c r="AH171" s="13">
        <v>0</v>
      </c>
      <c r="AI171" s="13">
        <v>8800</v>
      </c>
      <c r="AJ171" s="13">
        <v>199620</v>
      </c>
      <c r="AK171" s="13">
        <v>2032016</v>
      </c>
      <c r="AL171" s="13">
        <v>0</v>
      </c>
      <c r="AM171" s="13">
        <v>0</v>
      </c>
      <c r="AN171" s="13">
        <v>0</v>
      </c>
      <c r="AO171" s="13">
        <v>0</v>
      </c>
      <c r="AP171" s="13">
        <v>1889000</v>
      </c>
      <c r="AQ171" s="13">
        <v>337076</v>
      </c>
      <c r="AR171" s="13">
        <v>1988111</v>
      </c>
      <c r="AS171" s="13">
        <v>0</v>
      </c>
      <c r="AT171" s="13">
        <v>0</v>
      </c>
      <c r="AU171" s="13">
        <v>0</v>
      </c>
      <c r="AV171" s="13">
        <v>688202</v>
      </c>
      <c r="AW171" s="13">
        <v>0</v>
      </c>
      <c r="AX171" s="13">
        <v>70197607</v>
      </c>
      <c r="AY171" s="13">
        <v>280585</v>
      </c>
      <c r="AZ171" s="13">
        <v>3528270</v>
      </c>
      <c r="BA171" s="13">
        <v>118283</v>
      </c>
      <c r="BB171" s="13">
        <v>0</v>
      </c>
      <c r="BC171" s="13">
        <v>0</v>
      </c>
      <c r="BD171" s="13">
        <v>0</v>
      </c>
      <c r="BE171" s="13">
        <v>1321670</v>
      </c>
      <c r="BF171" s="13">
        <v>844876</v>
      </c>
      <c r="BG171" s="13">
        <v>482211</v>
      </c>
      <c r="BH171" s="13">
        <v>1156388</v>
      </c>
      <c r="BI171" s="13">
        <v>39655</v>
      </c>
      <c r="BJ171" s="13">
        <v>0</v>
      </c>
      <c r="BK171" s="13">
        <v>0</v>
      </c>
      <c r="BL171" s="13">
        <v>74868</v>
      </c>
      <c r="BM171" s="13">
        <v>0</v>
      </c>
      <c r="BN171" s="13">
        <v>1847289</v>
      </c>
      <c r="BO171" s="13">
        <v>3911</v>
      </c>
      <c r="BP171" s="13">
        <v>0</v>
      </c>
      <c r="BQ171" s="55">
        <v>0</v>
      </c>
      <c r="BR171" s="60">
        <f t="shared" si="4"/>
        <v>94534859</v>
      </c>
    </row>
    <row r="172" spans="1:70" x14ac:dyDescent="0.25">
      <c r="A172" s="10"/>
      <c r="B172" s="11">
        <v>347.9</v>
      </c>
      <c r="C172" s="12" t="s">
        <v>167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371572</v>
      </c>
      <c r="L172" s="13">
        <v>0</v>
      </c>
      <c r="M172" s="13">
        <v>0</v>
      </c>
      <c r="N172" s="13">
        <v>1755812</v>
      </c>
      <c r="O172" s="13">
        <v>31825</v>
      </c>
      <c r="P172" s="13">
        <v>167083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25915</v>
      </c>
      <c r="AA172" s="13">
        <v>0</v>
      </c>
      <c r="AB172" s="13">
        <v>0</v>
      </c>
      <c r="AC172" s="13">
        <v>0</v>
      </c>
      <c r="AD172" s="13">
        <v>51295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3">
        <v>0</v>
      </c>
      <c r="AK172" s="13">
        <v>0</v>
      </c>
      <c r="AL172" s="13">
        <v>0</v>
      </c>
      <c r="AM172" s="13">
        <v>0</v>
      </c>
      <c r="AN172" s="13">
        <v>16709</v>
      </c>
      <c r="AO172" s="13">
        <v>0</v>
      </c>
      <c r="AP172" s="13">
        <v>71000</v>
      </c>
      <c r="AQ172" s="13">
        <v>0</v>
      </c>
      <c r="AR172" s="13">
        <v>0</v>
      </c>
      <c r="AS172" s="13">
        <v>1683970</v>
      </c>
      <c r="AT172" s="13">
        <v>0</v>
      </c>
      <c r="AU172" s="13">
        <v>0</v>
      </c>
      <c r="AV172" s="13">
        <v>20620</v>
      </c>
      <c r="AW172" s="13">
        <v>0</v>
      </c>
      <c r="AX172" s="13">
        <v>136463</v>
      </c>
      <c r="AY172" s="13">
        <v>58806</v>
      </c>
      <c r="AZ172" s="13">
        <v>19133</v>
      </c>
      <c r="BA172" s="13">
        <v>0</v>
      </c>
      <c r="BB172" s="13">
        <v>0</v>
      </c>
      <c r="BC172" s="13">
        <v>0</v>
      </c>
      <c r="BD172" s="13">
        <v>0</v>
      </c>
      <c r="BE172" s="13">
        <v>1664216</v>
      </c>
      <c r="BF172" s="13">
        <v>0</v>
      </c>
      <c r="BG172" s="13">
        <v>0</v>
      </c>
      <c r="BH172" s="13">
        <v>0</v>
      </c>
      <c r="BI172" s="13">
        <v>0</v>
      </c>
      <c r="BJ172" s="13">
        <v>0</v>
      </c>
      <c r="BK172" s="13">
        <v>0</v>
      </c>
      <c r="BL172" s="13">
        <v>66357</v>
      </c>
      <c r="BM172" s="13">
        <v>0</v>
      </c>
      <c r="BN172" s="13">
        <v>0</v>
      </c>
      <c r="BO172" s="13">
        <v>0</v>
      </c>
      <c r="BP172" s="13">
        <v>0</v>
      </c>
      <c r="BQ172" s="55">
        <v>0</v>
      </c>
      <c r="BR172" s="60">
        <f t="shared" si="4"/>
        <v>6140776</v>
      </c>
    </row>
    <row r="173" spans="1:70" x14ac:dyDescent="0.25">
      <c r="A173" s="10"/>
      <c r="B173" s="11">
        <v>348.11</v>
      </c>
      <c r="C173" s="12" t="s">
        <v>168</v>
      </c>
      <c r="D173" s="13">
        <v>0</v>
      </c>
      <c r="E173" s="13">
        <v>0</v>
      </c>
      <c r="F173" s="13">
        <v>20215</v>
      </c>
      <c r="G173" s="13">
        <v>0</v>
      </c>
      <c r="H173" s="13">
        <v>24710</v>
      </c>
      <c r="I173" s="13">
        <v>0</v>
      </c>
      <c r="J173" s="13">
        <v>0</v>
      </c>
      <c r="K173" s="13">
        <v>0</v>
      </c>
      <c r="L173" s="13">
        <v>1640</v>
      </c>
      <c r="M173" s="13">
        <v>124562</v>
      </c>
      <c r="N173" s="13">
        <v>0</v>
      </c>
      <c r="O173" s="13">
        <v>13750</v>
      </c>
      <c r="P173" s="13">
        <v>0</v>
      </c>
      <c r="Q173" s="13">
        <v>0</v>
      </c>
      <c r="R173" s="13">
        <v>8840</v>
      </c>
      <c r="S173" s="13">
        <v>0</v>
      </c>
      <c r="T173" s="13">
        <v>0</v>
      </c>
      <c r="U173" s="13">
        <v>0</v>
      </c>
      <c r="V173" s="13">
        <v>43</v>
      </c>
      <c r="W173" s="13">
        <v>36059</v>
      </c>
      <c r="X173" s="13">
        <v>570</v>
      </c>
      <c r="Y173" s="13">
        <v>4</v>
      </c>
      <c r="Z173" s="13">
        <v>0</v>
      </c>
      <c r="AA173" s="13">
        <v>0</v>
      </c>
      <c r="AB173" s="13">
        <v>88123</v>
      </c>
      <c r="AC173" s="13">
        <v>0</v>
      </c>
      <c r="AD173" s="13">
        <v>46209</v>
      </c>
      <c r="AE173" s="13">
        <v>0</v>
      </c>
      <c r="AF173" s="13">
        <v>0</v>
      </c>
      <c r="AG173" s="13">
        <v>0</v>
      </c>
      <c r="AH173" s="13">
        <v>0</v>
      </c>
      <c r="AI173" s="13">
        <v>0</v>
      </c>
      <c r="AJ173" s="13">
        <v>0</v>
      </c>
      <c r="AK173" s="13">
        <v>680</v>
      </c>
      <c r="AL173" s="13">
        <v>0</v>
      </c>
      <c r="AM173" s="13">
        <v>0</v>
      </c>
      <c r="AN173" s="13">
        <v>0</v>
      </c>
      <c r="AO173" s="13">
        <v>0</v>
      </c>
      <c r="AP173" s="13">
        <v>0</v>
      </c>
      <c r="AQ173" s="13">
        <v>6611</v>
      </c>
      <c r="AR173" s="13">
        <v>4010</v>
      </c>
      <c r="AS173" s="13">
        <v>39598</v>
      </c>
      <c r="AT173" s="13">
        <v>200</v>
      </c>
      <c r="AU173" s="13">
        <v>910</v>
      </c>
      <c r="AV173" s="13">
        <v>0</v>
      </c>
      <c r="AW173" s="13">
        <v>0</v>
      </c>
      <c r="AX173" s="13">
        <v>38825</v>
      </c>
      <c r="AY173" s="13">
        <v>0</v>
      </c>
      <c r="AZ173" s="13">
        <v>0</v>
      </c>
      <c r="BA173" s="13">
        <v>0</v>
      </c>
      <c r="BB173" s="13">
        <v>40323</v>
      </c>
      <c r="BC173" s="13">
        <v>186236</v>
      </c>
      <c r="BD173" s="13">
        <v>0</v>
      </c>
      <c r="BE173" s="13">
        <v>0</v>
      </c>
      <c r="BF173" s="13">
        <v>0</v>
      </c>
      <c r="BG173" s="13">
        <v>0</v>
      </c>
      <c r="BH173" s="13">
        <v>800</v>
      </c>
      <c r="BI173" s="13">
        <v>400</v>
      </c>
      <c r="BJ173" s="13">
        <v>0</v>
      </c>
      <c r="BK173" s="13">
        <v>0</v>
      </c>
      <c r="BL173" s="13">
        <v>275</v>
      </c>
      <c r="BM173" s="13">
        <v>0</v>
      </c>
      <c r="BN173" s="13">
        <v>28240</v>
      </c>
      <c r="BO173" s="13">
        <v>0</v>
      </c>
      <c r="BP173" s="13">
        <v>0</v>
      </c>
      <c r="BQ173" s="55">
        <v>1144</v>
      </c>
      <c r="BR173" s="60">
        <f t="shared" si="4"/>
        <v>712977</v>
      </c>
    </row>
    <row r="174" spans="1:70" x14ac:dyDescent="0.25">
      <c r="A174" s="10"/>
      <c r="B174" s="11">
        <v>348.12</v>
      </c>
      <c r="C174" s="12" t="s">
        <v>169</v>
      </c>
      <c r="D174" s="13">
        <v>36729</v>
      </c>
      <c r="E174" s="13">
        <v>4438</v>
      </c>
      <c r="F174" s="13">
        <v>52863</v>
      </c>
      <c r="G174" s="13">
        <v>0</v>
      </c>
      <c r="H174" s="13">
        <v>79994</v>
      </c>
      <c r="I174" s="13">
        <v>0</v>
      </c>
      <c r="J174" s="13">
        <v>1293</v>
      </c>
      <c r="K174" s="13">
        <v>53941</v>
      </c>
      <c r="L174" s="13">
        <v>31435</v>
      </c>
      <c r="M174" s="13">
        <v>14673</v>
      </c>
      <c r="N174" s="13">
        <v>0</v>
      </c>
      <c r="O174" s="13">
        <v>7615</v>
      </c>
      <c r="P174" s="13">
        <v>0</v>
      </c>
      <c r="Q174" s="13">
        <v>1332</v>
      </c>
      <c r="R174" s="13">
        <v>31447</v>
      </c>
      <c r="S174" s="13">
        <v>25054</v>
      </c>
      <c r="T174" s="13">
        <v>2993</v>
      </c>
      <c r="U174" s="13">
        <v>1723</v>
      </c>
      <c r="V174" s="13">
        <v>6467</v>
      </c>
      <c r="W174" s="13">
        <v>28799</v>
      </c>
      <c r="X174" s="13">
        <v>2443</v>
      </c>
      <c r="Y174" s="13">
        <v>354</v>
      </c>
      <c r="Z174" s="13">
        <v>0</v>
      </c>
      <c r="AA174" s="13">
        <v>0</v>
      </c>
      <c r="AB174" s="13">
        <v>7899</v>
      </c>
      <c r="AC174" s="13">
        <v>0</v>
      </c>
      <c r="AD174" s="13">
        <v>85257</v>
      </c>
      <c r="AE174" s="13">
        <v>0</v>
      </c>
      <c r="AF174" s="13">
        <v>12392</v>
      </c>
      <c r="AG174" s="13">
        <v>5353</v>
      </c>
      <c r="AH174" s="13">
        <v>0</v>
      </c>
      <c r="AI174" s="13">
        <v>0</v>
      </c>
      <c r="AJ174" s="13">
        <v>61985</v>
      </c>
      <c r="AK174" s="13">
        <v>58876</v>
      </c>
      <c r="AL174" s="13">
        <v>119099</v>
      </c>
      <c r="AM174" s="13">
        <v>7789</v>
      </c>
      <c r="AN174" s="13">
        <v>0</v>
      </c>
      <c r="AO174" s="13">
        <v>0</v>
      </c>
      <c r="AP174" s="13">
        <v>0</v>
      </c>
      <c r="AQ174" s="13">
        <v>71245</v>
      </c>
      <c r="AR174" s="13">
        <v>57940</v>
      </c>
      <c r="AS174" s="13">
        <v>225332</v>
      </c>
      <c r="AT174" s="13">
        <v>7563</v>
      </c>
      <c r="AU174" s="13">
        <v>4487</v>
      </c>
      <c r="AV174" s="13">
        <v>0</v>
      </c>
      <c r="AW174" s="13">
        <v>3737</v>
      </c>
      <c r="AX174" s="13">
        <v>364678</v>
      </c>
      <c r="AY174" s="13">
        <v>0</v>
      </c>
      <c r="AZ174" s="13">
        <v>0</v>
      </c>
      <c r="BA174" s="13">
        <v>0</v>
      </c>
      <c r="BB174" s="13">
        <v>264739</v>
      </c>
      <c r="BC174" s="13">
        <v>143603</v>
      </c>
      <c r="BD174" s="13">
        <v>0</v>
      </c>
      <c r="BE174" s="13">
        <v>0</v>
      </c>
      <c r="BF174" s="13">
        <v>72792</v>
      </c>
      <c r="BG174" s="13">
        <v>0</v>
      </c>
      <c r="BH174" s="13">
        <v>37160</v>
      </c>
      <c r="BI174" s="13">
        <v>333888</v>
      </c>
      <c r="BJ174" s="13">
        <v>17477</v>
      </c>
      <c r="BK174" s="13">
        <v>0</v>
      </c>
      <c r="BL174" s="13">
        <v>2863</v>
      </c>
      <c r="BM174" s="13">
        <v>3663</v>
      </c>
      <c r="BN174" s="13">
        <v>81251</v>
      </c>
      <c r="BO174" s="13">
        <v>64355</v>
      </c>
      <c r="BP174" s="13">
        <v>0</v>
      </c>
      <c r="BQ174" s="55">
        <v>5052</v>
      </c>
      <c r="BR174" s="60">
        <f t="shared" si="4"/>
        <v>2504068</v>
      </c>
    </row>
    <row r="175" spans="1:70" x14ac:dyDescent="0.25">
      <c r="A175" s="10"/>
      <c r="B175" s="11">
        <v>348.13</v>
      </c>
      <c r="C175" s="12" t="s">
        <v>170</v>
      </c>
      <c r="D175" s="13">
        <v>39175</v>
      </c>
      <c r="E175" s="13">
        <v>12740</v>
      </c>
      <c r="F175" s="13">
        <v>0</v>
      </c>
      <c r="G175" s="13">
        <v>0</v>
      </c>
      <c r="H175" s="13">
        <v>209697</v>
      </c>
      <c r="I175" s="13">
        <v>0</v>
      </c>
      <c r="J175" s="13">
        <v>6128</v>
      </c>
      <c r="K175" s="13">
        <v>70564</v>
      </c>
      <c r="L175" s="13">
        <v>38214</v>
      </c>
      <c r="M175" s="13">
        <v>63528</v>
      </c>
      <c r="N175" s="13">
        <v>0</v>
      </c>
      <c r="O175" s="13">
        <v>68</v>
      </c>
      <c r="P175" s="13">
        <v>0</v>
      </c>
      <c r="Q175" s="13">
        <v>7440</v>
      </c>
      <c r="R175" s="13">
        <v>111311</v>
      </c>
      <c r="S175" s="13">
        <v>41620</v>
      </c>
      <c r="T175" s="13">
        <v>7636</v>
      </c>
      <c r="U175" s="13">
        <v>12274</v>
      </c>
      <c r="V175" s="13">
        <v>12445</v>
      </c>
      <c r="W175" s="13">
        <v>138787</v>
      </c>
      <c r="X175" s="13">
        <v>4211</v>
      </c>
      <c r="Y175" s="13">
        <v>5892</v>
      </c>
      <c r="Z175" s="13">
        <v>0</v>
      </c>
      <c r="AA175" s="13">
        <v>0</v>
      </c>
      <c r="AB175" s="13">
        <v>72797</v>
      </c>
      <c r="AC175" s="13">
        <v>0</v>
      </c>
      <c r="AD175" s="13">
        <v>171382</v>
      </c>
      <c r="AE175" s="13">
        <v>0</v>
      </c>
      <c r="AF175" s="13">
        <v>86372</v>
      </c>
      <c r="AG175" s="13">
        <v>30438</v>
      </c>
      <c r="AH175" s="13">
        <v>0</v>
      </c>
      <c r="AI175" s="13">
        <v>0</v>
      </c>
      <c r="AJ175" s="13">
        <v>125504</v>
      </c>
      <c r="AK175" s="13">
        <v>145035</v>
      </c>
      <c r="AL175" s="13">
        <v>58474</v>
      </c>
      <c r="AM175" s="13">
        <v>0</v>
      </c>
      <c r="AN175" s="13">
        <v>0</v>
      </c>
      <c r="AO175" s="13">
        <v>0</v>
      </c>
      <c r="AP175" s="13">
        <v>0</v>
      </c>
      <c r="AQ175" s="13">
        <v>128732</v>
      </c>
      <c r="AR175" s="13">
        <v>139659</v>
      </c>
      <c r="AS175" s="13">
        <v>165824</v>
      </c>
      <c r="AT175" s="13">
        <v>480710</v>
      </c>
      <c r="AU175" s="13">
        <v>20281</v>
      </c>
      <c r="AV175" s="13">
        <v>0</v>
      </c>
      <c r="AW175" s="13">
        <v>0</v>
      </c>
      <c r="AX175" s="13">
        <v>292490</v>
      </c>
      <c r="AY175" s="13">
        <v>0</v>
      </c>
      <c r="AZ175" s="13">
        <v>0</v>
      </c>
      <c r="BA175" s="13">
        <v>0</v>
      </c>
      <c r="BB175" s="13">
        <v>322518</v>
      </c>
      <c r="BC175" s="13">
        <v>461506</v>
      </c>
      <c r="BD175" s="13">
        <v>0</v>
      </c>
      <c r="BE175" s="13">
        <v>0</v>
      </c>
      <c r="BF175" s="13">
        <v>1619</v>
      </c>
      <c r="BG175" s="13">
        <v>0</v>
      </c>
      <c r="BH175" s="13">
        <v>50764</v>
      </c>
      <c r="BI175" s="13">
        <v>280483</v>
      </c>
      <c r="BJ175" s="13">
        <v>106830</v>
      </c>
      <c r="BK175" s="13">
        <v>0</v>
      </c>
      <c r="BL175" s="13">
        <v>25119</v>
      </c>
      <c r="BM175" s="13">
        <v>4368</v>
      </c>
      <c r="BN175" s="13">
        <v>306830</v>
      </c>
      <c r="BO175" s="13">
        <v>2022</v>
      </c>
      <c r="BP175" s="13">
        <v>0</v>
      </c>
      <c r="BQ175" s="55">
        <v>510</v>
      </c>
      <c r="BR175" s="60">
        <f t="shared" si="4"/>
        <v>4261997</v>
      </c>
    </row>
    <row r="176" spans="1:70" x14ac:dyDescent="0.25">
      <c r="A176" s="10"/>
      <c r="B176" s="11">
        <v>348.14</v>
      </c>
      <c r="C176" s="12" t="s">
        <v>171</v>
      </c>
      <c r="D176" s="13">
        <v>13461</v>
      </c>
      <c r="E176" s="13">
        <v>33404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226455</v>
      </c>
      <c r="P176" s="13">
        <v>20410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2656</v>
      </c>
      <c r="W176" s="13">
        <v>167346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19739</v>
      </c>
      <c r="AG176" s="13">
        <v>0</v>
      </c>
      <c r="AH176" s="13">
        <v>0</v>
      </c>
      <c r="AI176" s="13">
        <v>0</v>
      </c>
      <c r="AJ176" s="13">
        <v>0</v>
      </c>
      <c r="AK176" s="13">
        <v>349738</v>
      </c>
      <c r="AL176" s="13">
        <v>69717</v>
      </c>
      <c r="AM176" s="13">
        <v>0</v>
      </c>
      <c r="AN176" s="13">
        <v>0</v>
      </c>
      <c r="AO176" s="13">
        <v>0</v>
      </c>
      <c r="AP176" s="13">
        <v>0</v>
      </c>
      <c r="AQ176" s="13">
        <v>0</v>
      </c>
      <c r="AR176" s="13">
        <v>0</v>
      </c>
      <c r="AS176" s="13">
        <v>0</v>
      </c>
      <c r="AT176" s="13">
        <v>0</v>
      </c>
      <c r="AU176" s="13">
        <v>0</v>
      </c>
      <c r="AV176" s="13">
        <v>0</v>
      </c>
      <c r="AW176" s="13">
        <v>0</v>
      </c>
      <c r="AX176" s="13">
        <v>0</v>
      </c>
      <c r="AY176" s="13">
        <v>0</v>
      </c>
      <c r="AZ176" s="13">
        <v>0</v>
      </c>
      <c r="BA176" s="13">
        <v>0</v>
      </c>
      <c r="BB176" s="13">
        <v>0</v>
      </c>
      <c r="BC176" s="13">
        <v>0</v>
      </c>
      <c r="BD176" s="13">
        <v>0</v>
      </c>
      <c r="BE176" s="13">
        <v>0</v>
      </c>
      <c r="BF176" s="13">
        <v>109218</v>
      </c>
      <c r="BG176" s="13">
        <v>0</v>
      </c>
      <c r="BH176" s="13">
        <v>59358</v>
      </c>
      <c r="BI176" s="13">
        <v>418266</v>
      </c>
      <c r="BJ176" s="13">
        <v>0</v>
      </c>
      <c r="BK176" s="13">
        <v>0</v>
      </c>
      <c r="BL176" s="13">
        <v>2064</v>
      </c>
      <c r="BM176" s="13">
        <v>0</v>
      </c>
      <c r="BN176" s="13">
        <v>0</v>
      </c>
      <c r="BO176" s="13">
        <v>0</v>
      </c>
      <c r="BP176" s="13">
        <v>108116</v>
      </c>
      <c r="BQ176" s="55">
        <v>8616</v>
      </c>
      <c r="BR176" s="60">
        <f t="shared" si="4"/>
        <v>1608564</v>
      </c>
    </row>
    <row r="177" spans="1:70" x14ac:dyDescent="0.25">
      <c r="A177" s="10"/>
      <c r="B177" s="11">
        <v>348.21</v>
      </c>
      <c r="C177" s="12" t="s">
        <v>172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9012</v>
      </c>
      <c r="Q177" s="13">
        <v>20</v>
      </c>
      <c r="R177" s="13">
        <v>80</v>
      </c>
      <c r="S177" s="13">
        <v>200</v>
      </c>
      <c r="T177" s="13">
        <v>1060</v>
      </c>
      <c r="U177" s="13">
        <v>0</v>
      </c>
      <c r="V177" s="13">
        <v>386</v>
      </c>
      <c r="W177" s="13">
        <v>0</v>
      </c>
      <c r="X177" s="13">
        <v>0</v>
      </c>
      <c r="Y177" s="13">
        <v>1395</v>
      </c>
      <c r="Z177" s="13">
        <v>0</v>
      </c>
      <c r="AA177" s="13">
        <v>0</v>
      </c>
      <c r="AB177" s="13">
        <v>0</v>
      </c>
      <c r="AC177" s="13">
        <v>0</v>
      </c>
      <c r="AD177" s="13">
        <v>1218</v>
      </c>
      <c r="AE177" s="13">
        <v>0</v>
      </c>
      <c r="AF177" s="13">
        <v>0</v>
      </c>
      <c r="AG177" s="13">
        <v>0</v>
      </c>
      <c r="AH177" s="13">
        <v>0</v>
      </c>
      <c r="AI177" s="13">
        <v>0</v>
      </c>
      <c r="AJ177" s="13">
        <v>0</v>
      </c>
      <c r="AK177" s="13">
        <v>0</v>
      </c>
      <c r="AL177" s="13">
        <v>0</v>
      </c>
      <c r="AM177" s="13">
        <v>0</v>
      </c>
      <c r="AN177" s="13">
        <v>0</v>
      </c>
      <c r="AO177" s="13">
        <v>0</v>
      </c>
      <c r="AP177" s="13">
        <v>0</v>
      </c>
      <c r="AQ177" s="13">
        <v>164</v>
      </c>
      <c r="AR177" s="13">
        <v>0</v>
      </c>
      <c r="AS177" s="13">
        <v>0</v>
      </c>
      <c r="AT177" s="13">
        <v>0</v>
      </c>
      <c r="AU177" s="13">
        <v>0</v>
      </c>
      <c r="AV177" s="13">
        <v>0</v>
      </c>
      <c r="AW177" s="13">
        <v>0</v>
      </c>
      <c r="AX177" s="13">
        <v>605</v>
      </c>
      <c r="AY177" s="13">
        <v>0</v>
      </c>
      <c r="AZ177" s="13">
        <v>0</v>
      </c>
      <c r="BA177" s="13">
        <v>0</v>
      </c>
      <c r="BB177" s="13">
        <v>0</v>
      </c>
      <c r="BC177" s="13">
        <v>280</v>
      </c>
      <c r="BD177" s="13">
        <v>0</v>
      </c>
      <c r="BE177" s="13">
        <v>0</v>
      </c>
      <c r="BF177" s="13">
        <v>350</v>
      </c>
      <c r="BG177" s="13">
        <v>0</v>
      </c>
      <c r="BH177" s="13">
        <v>221</v>
      </c>
      <c r="BI177" s="13">
        <v>0</v>
      </c>
      <c r="BJ177" s="13">
        <v>0</v>
      </c>
      <c r="BK177" s="13">
        <v>0</v>
      </c>
      <c r="BL177" s="13">
        <v>0</v>
      </c>
      <c r="BM177" s="13">
        <v>0</v>
      </c>
      <c r="BN177" s="13">
        <v>0</v>
      </c>
      <c r="BO177" s="13">
        <v>0</v>
      </c>
      <c r="BP177" s="13">
        <v>0</v>
      </c>
      <c r="BQ177" s="55">
        <v>113</v>
      </c>
      <c r="BR177" s="60">
        <f t="shared" si="4"/>
        <v>15104</v>
      </c>
    </row>
    <row r="178" spans="1:70" x14ac:dyDescent="0.25">
      <c r="A178" s="10"/>
      <c r="B178" s="11">
        <v>348.22</v>
      </c>
      <c r="C178" s="12" t="s">
        <v>173</v>
      </c>
      <c r="D178" s="13">
        <v>21839</v>
      </c>
      <c r="E178" s="13">
        <v>432</v>
      </c>
      <c r="F178" s="13">
        <v>76693</v>
      </c>
      <c r="G178" s="13">
        <v>62119</v>
      </c>
      <c r="H178" s="13">
        <v>78571</v>
      </c>
      <c r="I178" s="13">
        <v>0</v>
      </c>
      <c r="J178" s="13">
        <v>1187</v>
      </c>
      <c r="K178" s="13">
        <v>8590</v>
      </c>
      <c r="L178" s="13">
        <v>44065</v>
      </c>
      <c r="M178" s="13">
        <v>39465</v>
      </c>
      <c r="N178" s="13">
        <v>0</v>
      </c>
      <c r="O178" s="13">
        <v>3574</v>
      </c>
      <c r="P178" s="13">
        <v>22085</v>
      </c>
      <c r="Q178" s="13">
        <v>1937</v>
      </c>
      <c r="R178" s="13">
        <v>28245</v>
      </c>
      <c r="S178" s="13">
        <v>2591</v>
      </c>
      <c r="T178" s="13">
        <v>1567</v>
      </c>
      <c r="U178" s="13">
        <v>5167</v>
      </c>
      <c r="V178" s="13">
        <v>646</v>
      </c>
      <c r="W178" s="13">
        <v>0</v>
      </c>
      <c r="X178" s="13">
        <v>5694</v>
      </c>
      <c r="Y178" s="13">
        <v>866</v>
      </c>
      <c r="Z178" s="13">
        <v>0</v>
      </c>
      <c r="AA178" s="13">
        <v>0</v>
      </c>
      <c r="AB178" s="13">
        <v>97169</v>
      </c>
      <c r="AC178" s="13">
        <v>0</v>
      </c>
      <c r="AD178" s="13">
        <v>101988</v>
      </c>
      <c r="AE178" s="13">
        <v>0</v>
      </c>
      <c r="AF178" s="13">
        <v>2817</v>
      </c>
      <c r="AG178" s="13">
        <v>14533</v>
      </c>
      <c r="AH178" s="13">
        <v>0</v>
      </c>
      <c r="AI178" s="13">
        <v>0</v>
      </c>
      <c r="AJ178" s="13">
        <v>58240</v>
      </c>
      <c r="AK178" s="13">
        <v>40916</v>
      </c>
      <c r="AL178" s="13">
        <v>119270</v>
      </c>
      <c r="AM178" s="13">
        <v>28332</v>
      </c>
      <c r="AN178" s="13">
        <v>0</v>
      </c>
      <c r="AO178" s="13">
        <v>0</v>
      </c>
      <c r="AP178" s="13">
        <v>0</v>
      </c>
      <c r="AQ178" s="13">
        <v>86021</v>
      </c>
      <c r="AR178" s="13">
        <v>10946</v>
      </c>
      <c r="AS178" s="13">
        <v>496329</v>
      </c>
      <c r="AT178" s="13">
        <v>1832</v>
      </c>
      <c r="AU178" s="13">
        <v>3079</v>
      </c>
      <c r="AV178" s="13">
        <v>0</v>
      </c>
      <c r="AW178" s="13">
        <v>9683</v>
      </c>
      <c r="AX178" s="13">
        <v>536597</v>
      </c>
      <c r="AY178" s="13">
        <v>0</v>
      </c>
      <c r="AZ178" s="13">
        <v>0</v>
      </c>
      <c r="BA178" s="13">
        <v>0</v>
      </c>
      <c r="BB178" s="13">
        <v>177692</v>
      </c>
      <c r="BC178" s="13">
        <v>80442</v>
      </c>
      <c r="BD178" s="13">
        <v>0</v>
      </c>
      <c r="BE178" s="13">
        <v>0</v>
      </c>
      <c r="BF178" s="13">
        <v>39568</v>
      </c>
      <c r="BG178" s="13">
        <v>0</v>
      </c>
      <c r="BH178" s="13">
        <v>16158</v>
      </c>
      <c r="BI178" s="13">
        <v>252132</v>
      </c>
      <c r="BJ178" s="13">
        <v>4211</v>
      </c>
      <c r="BK178" s="13">
        <v>0</v>
      </c>
      <c r="BL178" s="13">
        <v>4497</v>
      </c>
      <c r="BM178" s="13">
        <v>1502</v>
      </c>
      <c r="BN178" s="13">
        <v>23059</v>
      </c>
      <c r="BO178" s="13">
        <v>0</v>
      </c>
      <c r="BP178" s="13">
        <v>143047</v>
      </c>
      <c r="BQ178" s="55">
        <v>21627</v>
      </c>
      <c r="BR178" s="60">
        <f t="shared" si="4"/>
        <v>2777020</v>
      </c>
    </row>
    <row r="179" spans="1:70" x14ac:dyDescent="0.25">
      <c r="A179" s="10"/>
      <c r="B179" s="11">
        <v>348.23</v>
      </c>
      <c r="C179" s="12" t="s">
        <v>174</v>
      </c>
      <c r="D179" s="13">
        <v>105162</v>
      </c>
      <c r="E179" s="13">
        <v>38499</v>
      </c>
      <c r="F179" s="13">
        <v>0</v>
      </c>
      <c r="G179" s="13">
        <v>0</v>
      </c>
      <c r="H179" s="13">
        <v>412609</v>
      </c>
      <c r="I179" s="13">
        <v>511000</v>
      </c>
      <c r="J179" s="13">
        <v>12311</v>
      </c>
      <c r="K179" s="13">
        <v>89701</v>
      </c>
      <c r="L179" s="13">
        <v>110507</v>
      </c>
      <c r="M179" s="13">
        <v>129958</v>
      </c>
      <c r="N179" s="13">
        <v>0</v>
      </c>
      <c r="O179" s="13">
        <v>113713</v>
      </c>
      <c r="P179" s="13">
        <v>14047</v>
      </c>
      <c r="Q179" s="13">
        <v>7156</v>
      </c>
      <c r="R179" s="13">
        <v>327155</v>
      </c>
      <c r="S179" s="13">
        <v>33948</v>
      </c>
      <c r="T179" s="13">
        <v>11822</v>
      </c>
      <c r="U179" s="13">
        <v>36833</v>
      </c>
      <c r="V179" s="13">
        <v>280</v>
      </c>
      <c r="W179" s="13">
        <v>0</v>
      </c>
      <c r="X179" s="13">
        <v>11907</v>
      </c>
      <c r="Y179" s="13">
        <v>11859</v>
      </c>
      <c r="Z179" s="13">
        <v>0</v>
      </c>
      <c r="AA179" s="13">
        <v>0</v>
      </c>
      <c r="AB179" s="13">
        <v>180794</v>
      </c>
      <c r="AC179" s="13">
        <v>0</v>
      </c>
      <c r="AD179" s="13">
        <v>382566</v>
      </c>
      <c r="AE179" s="13">
        <v>0</v>
      </c>
      <c r="AF179" s="13">
        <v>69171</v>
      </c>
      <c r="AG179" s="13">
        <v>42939</v>
      </c>
      <c r="AH179" s="13">
        <v>0</v>
      </c>
      <c r="AI179" s="13">
        <v>0</v>
      </c>
      <c r="AJ179" s="13">
        <v>0</v>
      </c>
      <c r="AK179" s="13">
        <v>290374</v>
      </c>
      <c r="AL179" s="13">
        <v>158750</v>
      </c>
      <c r="AM179" s="13">
        <v>0</v>
      </c>
      <c r="AN179" s="13">
        <v>0</v>
      </c>
      <c r="AO179" s="13">
        <v>0</v>
      </c>
      <c r="AP179" s="13">
        <v>0</v>
      </c>
      <c r="AQ179" s="13">
        <v>233567</v>
      </c>
      <c r="AR179" s="13">
        <v>77551</v>
      </c>
      <c r="AS179" s="13">
        <v>827143</v>
      </c>
      <c r="AT179" s="13">
        <v>381</v>
      </c>
      <c r="AU179" s="13">
        <v>39532</v>
      </c>
      <c r="AV179" s="13">
        <v>0</v>
      </c>
      <c r="AW179" s="13">
        <v>0</v>
      </c>
      <c r="AX179" s="13">
        <v>715110</v>
      </c>
      <c r="AY179" s="13">
        <v>0</v>
      </c>
      <c r="AZ179" s="13">
        <v>0</v>
      </c>
      <c r="BA179" s="13">
        <v>30</v>
      </c>
      <c r="BB179" s="13">
        <v>535932</v>
      </c>
      <c r="BC179" s="13">
        <v>376754</v>
      </c>
      <c r="BD179" s="13">
        <v>0</v>
      </c>
      <c r="BE179" s="13">
        <v>0</v>
      </c>
      <c r="BF179" s="13">
        <v>0</v>
      </c>
      <c r="BG179" s="13">
        <v>0</v>
      </c>
      <c r="BH179" s="13">
        <v>0</v>
      </c>
      <c r="BI179" s="13">
        <v>289879</v>
      </c>
      <c r="BJ179" s="13">
        <v>35924</v>
      </c>
      <c r="BK179" s="13">
        <v>0</v>
      </c>
      <c r="BL179" s="13">
        <v>52819</v>
      </c>
      <c r="BM179" s="13">
        <v>0</v>
      </c>
      <c r="BN179" s="13">
        <v>181384</v>
      </c>
      <c r="BO179" s="13">
        <v>258</v>
      </c>
      <c r="BP179" s="13">
        <v>0</v>
      </c>
      <c r="BQ179" s="55">
        <v>11912</v>
      </c>
      <c r="BR179" s="60">
        <f t="shared" ref="BR179:BR245" si="5">SUM(D179:BQ179)</f>
        <v>6481237</v>
      </c>
    </row>
    <row r="180" spans="1:70" x14ac:dyDescent="0.25">
      <c r="A180" s="10"/>
      <c r="B180" s="11">
        <v>348.24</v>
      </c>
      <c r="C180" s="12" t="s">
        <v>175</v>
      </c>
      <c r="D180" s="13">
        <v>126212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1704</v>
      </c>
      <c r="R180" s="13">
        <v>0</v>
      </c>
      <c r="S180" s="13">
        <v>0</v>
      </c>
      <c r="T180" s="13">
        <v>0</v>
      </c>
      <c r="U180" s="13">
        <v>0</v>
      </c>
      <c r="V180" s="13">
        <v>4553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  <c r="AD180" s="13">
        <v>0</v>
      </c>
      <c r="AE180" s="13">
        <v>0</v>
      </c>
      <c r="AF180" s="13">
        <v>0</v>
      </c>
      <c r="AG180" s="13">
        <v>0</v>
      </c>
      <c r="AH180" s="13">
        <v>0</v>
      </c>
      <c r="AI180" s="13">
        <v>0</v>
      </c>
      <c r="AJ180" s="13">
        <v>0</v>
      </c>
      <c r="AK180" s="13">
        <v>341546</v>
      </c>
      <c r="AL180" s="13">
        <v>308340</v>
      </c>
      <c r="AM180" s="13">
        <v>0</v>
      </c>
      <c r="AN180" s="13">
        <v>0</v>
      </c>
      <c r="AO180" s="13">
        <v>0</v>
      </c>
      <c r="AP180" s="13">
        <v>0</v>
      </c>
      <c r="AQ180" s="13">
        <v>0</v>
      </c>
      <c r="AR180" s="13">
        <v>0</v>
      </c>
      <c r="AS180" s="13">
        <v>0</v>
      </c>
      <c r="AT180" s="13">
        <v>0</v>
      </c>
      <c r="AU180" s="13">
        <v>0</v>
      </c>
      <c r="AV180" s="13">
        <v>0</v>
      </c>
      <c r="AW180" s="13">
        <v>0</v>
      </c>
      <c r="AX180" s="13">
        <v>0</v>
      </c>
      <c r="AY180" s="13">
        <v>0</v>
      </c>
      <c r="AZ180" s="13">
        <v>0</v>
      </c>
      <c r="BA180" s="13">
        <v>0</v>
      </c>
      <c r="BB180" s="13">
        <v>0</v>
      </c>
      <c r="BC180" s="13">
        <v>0</v>
      </c>
      <c r="BD180" s="13">
        <v>0</v>
      </c>
      <c r="BE180" s="13">
        <v>0</v>
      </c>
      <c r="BF180" s="13">
        <v>290558</v>
      </c>
      <c r="BG180" s="13">
        <v>0</v>
      </c>
      <c r="BH180" s="13">
        <v>170660</v>
      </c>
      <c r="BI180" s="13">
        <v>173890</v>
      </c>
      <c r="BJ180" s="13">
        <v>0</v>
      </c>
      <c r="BK180" s="13">
        <v>0</v>
      </c>
      <c r="BL180" s="13">
        <v>0</v>
      </c>
      <c r="BM180" s="13">
        <v>7330</v>
      </c>
      <c r="BN180" s="13">
        <v>0</v>
      </c>
      <c r="BO180" s="13">
        <v>0</v>
      </c>
      <c r="BP180" s="13">
        <v>0</v>
      </c>
      <c r="BQ180" s="55">
        <v>59128</v>
      </c>
      <c r="BR180" s="60">
        <f t="shared" si="5"/>
        <v>1483921</v>
      </c>
    </row>
    <row r="181" spans="1:70" x14ac:dyDescent="0.25">
      <c r="A181" s="10"/>
      <c r="B181" s="11">
        <v>348.31</v>
      </c>
      <c r="C181" s="12" t="s">
        <v>176</v>
      </c>
      <c r="D181" s="13">
        <v>829455</v>
      </c>
      <c r="E181" s="13">
        <v>71450</v>
      </c>
      <c r="F181" s="13">
        <v>691761</v>
      </c>
      <c r="G181" s="13">
        <v>0</v>
      </c>
      <c r="H181" s="13">
        <v>1816654</v>
      </c>
      <c r="I181" s="13">
        <v>10170000</v>
      </c>
      <c r="J181" s="13">
        <v>30270</v>
      </c>
      <c r="K181" s="13">
        <v>566293</v>
      </c>
      <c r="L181" s="13">
        <v>451484</v>
      </c>
      <c r="M181" s="13">
        <v>613975</v>
      </c>
      <c r="N181" s="13">
        <v>0</v>
      </c>
      <c r="O181" s="13">
        <v>281265</v>
      </c>
      <c r="P181" s="13">
        <v>80140</v>
      </c>
      <c r="Q181" s="13">
        <v>36301</v>
      </c>
      <c r="R181" s="13">
        <v>940509</v>
      </c>
      <c r="S181" s="13">
        <v>275007</v>
      </c>
      <c r="T181" s="13">
        <v>18120</v>
      </c>
      <c r="U181" s="13">
        <v>121742</v>
      </c>
      <c r="V181" s="13">
        <v>36855</v>
      </c>
      <c r="W181" s="13">
        <v>0</v>
      </c>
      <c r="X181" s="13">
        <v>34005</v>
      </c>
      <c r="Y181" s="13">
        <v>42900</v>
      </c>
      <c r="Z181" s="13">
        <v>0</v>
      </c>
      <c r="AA181" s="13">
        <v>0</v>
      </c>
      <c r="AB181" s="13">
        <v>746426</v>
      </c>
      <c r="AC181" s="13">
        <v>0</v>
      </c>
      <c r="AD181" s="13">
        <v>7702625</v>
      </c>
      <c r="AE181" s="13">
        <v>0</v>
      </c>
      <c r="AF181" s="13">
        <v>482639</v>
      </c>
      <c r="AG181" s="13">
        <v>129710</v>
      </c>
      <c r="AH181" s="13">
        <v>0</v>
      </c>
      <c r="AI181" s="13">
        <v>0</v>
      </c>
      <c r="AJ181" s="13">
        <v>877631</v>
      </c>
      <c r="AK181" s="13">
        <v>1930245</v>
      </c>
      <c r="AL181" s="13">
        <v>404671</v>
      </c>
      <c r="AM181" s="13">
        <v>0</v>
      </c>
      <c r="AN181" s="13">
        <v>0</v>
      </c>
      <c r="AO181" s="13">
        <v>0</v>
      </c>
      <c r="AP181" s="13">
        <v>0</v>
      </c>
      <c r="AQ181" s="13">
        <v>1243671</v>
      </c>
      <c r="AR181" s="13">
        <v>364702</v>
      </c>
      <c r="AS181" s="13">
        <v>13153267</v>
      </c>
      <c r="AT181" s="13">
        <v>184837</v>
      </c>
      <c r="AU181" s="13">
        <v>177175</v>
      </c>
      <c r="AV181" s="13">
        <v>0</v>
      </c>
      <c r="AW181" s="13">
        <v>91754</v>
      </c>
      <c r="AX181" s="13">
        <v>6109122</v>
      </c>
      <c r="AY181" s="13">
        <v>0</v>
      </c>
      <c r="AZ181" s="13">
        <v>0</v>
      </c>
      <c r="BA181" s="13">
        <v>0</v>
      </c>
      <c r="BB181" s="13">
        <v>3771296</v>
      </c>
      <c r="BC181" s="13">
        <v>2629667</v>
      </c>
      <c r="BD181" s="13">
        <v>0</v>
      </c>
      <c r="BE181" s="13">
        <v>0</v>
      </c>
      <c r="BF181" s="13">
        <v>1084217</v>
      </c>
      <c r="BG181" s="13">
        <v>0</v>
      </c>
      <c r="BH181" s="13">
        <v>1273193</v>
      </c>
      <c r="BI181" s="13">
        <v>1193154</v>
      </c>
      <c r="BJ181" s="13">
        <v>149385</v>
      </c>
      <c r="BK181" s="13">
        <v>0</v>
      </c>
      <c r="BL181" s="13">
        <v>48595</v>
      </c>
      <c r="BM181" s="13">
        <v>30930</v>
      </c>
      <c r="BN181" s="13">
        <v>2145213</v>
      </c>
      <c r="BO181" s="13">
        <v>0</v>
      </c>
      <c r="BP181" s="13">
        <v>0</v>
      </c>
      <c r="BQ181" s="55">
        <v>47385</v>
      </c>
      <c r="BR181" s="60">
        <f t="shared" si="5"/>
        <v>63079696</v>
      </c>
    </row>
    <row r="182" spans="1:70" x14ac:dyDescent="0.25">
      <c r="A182" s="10"/>
      <c r="B182" s="11">
        <v>348.32</v>
      </c>
      <c r="C182" s="12" t="s">
        <v>177</v>
      </c>
      <c r="D182" s="13">
        <v>6106</v>
      </c>
      <c r="E182" s="13">
        <v>740</v>
      </c>
      <c r="F182" s="13">
        <v>11648</v>
      </c>
      <c r="G182" s="13">
        <v>516781</v>
      </c>
      <c r="H182" s="13">
        <v>68709</v>
      </c>
      <c r="I182" s="13">
        <v>0</v>
      </c>
      <c r="J182" s="13">
        <v>124</v>
      </c>
      <c r="K182" s="13">
        <v>3503</v>
      </c>
      <c r="L182" s="13">
        <v>2705</v>
      </c>
      <c r="M182" s="13">
        <v>478</v>
      </c>
      <c r="N182" s="13">
        <v>0</v>
      </c>
      <c r="O182" s="13">
        <v>2332</v>
      </c>
      <c r="P182" s="13">
        <v>9253</v>
      </c>
      <c r="Q182" s="13">
        <v>383</v>
      </c>
      <c r="R182" s="13">
        <v>1793</v>
      </c>
      <c r="S182" s="13">
        <v>9887</v>
      </c>
      <c r="T182" s="13">
        <v>101</v>
      </c>
      <c r="U182" s="13">
        <v>12320</v>
      </c>
      <c r="V182" s="13">
        <v>124</v>
      </c>
      <c r="W182" s="13">
        <v>0</v>
      </c>
      <c r="X182" s="13">
        <v>33</v>
      </c>
      <c r="Y182" s="13">
        <v>0</v>
      </c>
      <c r="Z182" s="13">
        <v>0</v>
      </c>
      <c r="AA182" s="13">
        <v>0</v>
      </c>
      <c r="AB182" s="13">
        <v>2711</v>
      </c>
      <c r="AC182" s="13">
        <v>0</v>
      </c>
      <c r="AD182" s="13">
        <v>83004</v>
      </c>
      <c r="AE182" s="13">
        <v>0</v>
      </c>
      <c r="AF182" s="13">
        <v>6396</v>
      </c>
      <c r="AG182" s="13">
        <v>2263</v>
      </c>
      <c r="AH182" s="13">
        <v>0</v>
      </c>
      <c r="AI182" s="13">
        <v>0</v>
      </c>
      <c r="AJ182" s="13">
        <v>71238</v>
      </c>
      <c r="AK182" s="13">
        <v>34099</v>
      </c>
      <c r="AL182" s="13">
        <v>4097</v>
      </c>
      <c r="AM182" s="13">
        <v>119930</v>
      </c>
      <c r="AN182" s="13">
        <v>0</v>
      </c>
      <c r="AO182" s="13">
        <v>0</v>
      </c>
      <c r="AP182" s="13">
        <v>0</v>
      </c>
      <c r="AQ182" s="13">
        <v>21945</v>
      </c>
      <c r="AR182" s="13">
        <v>18544</v>
      </c>
      <c r="AS182" s="13">
        <v>431940</v>
      </c>
      <c r="AT182" s="13">
        <v>6529</v>
      </c>
      <c r="AU182" s="13">
        <v>3086</v>
      </c>
      <c r="AV182" s="13">
        <v>0</v>
      </c>
      <c r="AW182" s="13">
        <v>40996</v>
      </c>
      <c r="AX182" s="13">
        <v>93035</v>
      </c>
      <c r="AY182" s="13">
        <v>861702</v>
      </c>
      <c r="AZ182" s="13">
        <v>0</v>
      </c>
      <c r="BA182" s="13">
        <v>0</v>
      </c>
      <c r="BB182" s="13">
        <v>3659</v>
      </c>
      <c r="BC182" s="13">
        <v>50819</v>
      </c>
      <c r="BD182" s="13">
        <v>0</v>
      </c>
      <c r="BE182" s="13">
        <v>0</v>
      </c>
      <c r="BF182" s="13">
        <v>28880</v>
      </c>
      <c r="BG182" s="13">
        <v>0</v>
      </c>
      <c r="BH182" s="13">
        <v>6945</v>
      </c>
      <c r="BI182" s="13">
        <v>20164</v>
      </c>
      <c r="BJ182" s="13">
        <v>2161</v>
      </c>
      <c r="BK182" s="13">
        <v>0</v>
      </c>
      <c r="BL182" s="13">
        <v>8</v>
      </c>
      <c r="BM182" s="13">
        <v>2168</v>
      </c>
      <c r="BN182" s="13">
        <v>40533</v>
      </c>
      <c r="BO182" s="13">
        <v>62735</v>
      </c>
      <c r="BP182" s="13">
        <v>0</v>
      </c>
      <c r="BQ182" s="55">
        <v>5382</v>
      </c>
      <c r="BR182" s="60">
        <f t="shared" si="5"/>
        <v>2671989</v>
      </c>
    </row>
    <row r="183" spans="1:70" x14ac:dyDescent="0.25">
      <c r="A183" s="10"/>
      <c r="B183" s="11">
        <v>348.33</v>
      </c>
      <c r="C183" s="12" t="s">
        <v>178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1482000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3210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v>0</v>
      </c>
      <c r="AH183" s="13">
        <v>0</v>
      </c>
      <c r="AI183" s="13">
        <v>0</v>
      </c>
      <c r="AJ183" s="13">
        <v>0</v>
      </c>
      <c r="AK183" s="13">
        <v>0</v>
      </c>
      <c r="AL183" s="13">
        <v>0</v>
      </c>
      <c r="AM183" s="13">
        <v>0</v>
      </c>
      <c r="AN183" s="13">
        <v>0</v>
      </c>
      <c r="AO183" s="13">
        <v>0</v>
      </c>
      <c r="AP183" s="13">
        <v>0</v>
      </c>
      <c r="AQ183" s="13">
        <v>0</v>
      </c>
      <c r="AR183" s="13">
        <v>0</v>
      </c>
      <c r="AS183" s="13">
        <v>0</v>
      </c>
      <c r="AT183" s="13">
        <v>0</v>
      </c>
      <c r="AU183" s="13">
        <v>0</v>
      </c>
      <c r="AV183" s="13">
        <v>0</v>
      </c>
      <c r="AW183" s="13">
        <v>0</v>
      </c>
      <c r="AX183" s="13">
        <v>0</v>
      </c>
      <c r="AY183" s="13">
        <v>0</v>
      </c>
      <c r="AZ183" s="13">
        <v>0</v>
      </c>
      <c r="BA183" s="13">
        <v>0</v>
      </c>
      <c r="BB183" s="13">
        <v>309</v>
      </c>
      <c r="BC183" s="13">
        <v>0</v>
      </c>
      <c r="BD183" s="13">
        <v>0</v>
      </c>
      <c r="BE183" s="13">
        <v>0</v>
      </c>
      <c r="BF183" s="13">
        <v>0</v>
      </c>
      <c r="BG183" s="13">
        <v>0</v>
      </c>
      <c r="BH183" s="13">
        <v>0</v>
      </c>
      <c r="BI183" s="13">
        <v>0</v>
      </c>
      <c r="BJ183" s="13">
        <v>450</v>
      </c>
      <c r="BK183" s="13">
        <v>0</v>
      </c>
      <c r="BL183" s="13">
        <v>0</v>
      </c>
      <c r="BM183" s="13">
        <v>0</v>
      </c>
      <c r="BN183" s="13">
        <v>0</v>
      </c>
      <c r="BO183" s="13">
        <v>0</v>
      </c>
      <c r="BP183" s="13">
        <v>0</v>
      </c>
      <c r="BQ183" s="55">
        <v>0</v>
      </c>
      <c r="BR183" s="60">
        <f t="shared" si="5"/>
        <v>1485969</v>
      </c>
    </row>
    <row r="184" spans="1:70" x14ac:dyDescent="0.25">
      <c r="A184" s="10"/>
      <c r="B184" s="11">
        <v>348.34</v>
      </c>
      <c r="C184" s="12" t="s">
        <v>179</v>
      </c>
      <c r="D184" s="13">
        <v>6370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201868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13">
        <v>0</v>
      </c>
      <c r="AJ184" s="13">
        <v>0</v>
      </c>
      <c r="AK184" s="13">
        <v>35400</v>
      </c>
      <c r="AL184" s="13">
        <v>0</v>
      </c>
      <c r="AM184" s="13">
        <v>0</v>
      </c>
      <c r="AN184" s="13">
        <v>0</v>
      </c>
      <c r="AO184" s="13">
        <v>0</v>
      </c>
      <c r="AP184" s="13">
        <v>0</v>
      </c>
      <c r="AQ184" s="13">
        <v>0</v>
      </c>
      <c r="AR184" s="13">
        <v>0</v>
      </c>
      <c r="AS184" s="13">
        <v>0</v>
      </c>
      <c r="AT184" s="13">
        <v>0</v>
      </c>
      <c r="AU184" s="13">
        <v>0</v>
      </c>
      <c r="AV184" s="13">
        <v>0</v>
      </c>
      <c r="AW184" s="13">
        <v>0</v>
      </c>
      <c r="AX184" s="13">
        <v>0</v>
      </c>
      <c r="AY184" s="13">
        <v>0</v>
      </c>
      <c r="AZ184" s="13">
        <v>0</v>
      </c>
      <c r="BA184" s="13">
        <v>0</v>
      </c>
      <c r="BB184" s="13">
        <v>0</v>
      </c>
      <c r="BC184" s="13">
        <v>0</v>
      </c>
      <c r="BD184" s="13">
        <v>0</v>
      </c>
      <c r="BE184" s="13">
        <v>0</v>
      </c>
      <c r="BF184" s="13">
        <v>0</v>
      </c>
      <c r="BG184" s="13">
        <v>0</v>
      </c>
      <c r="BH184" s="13">
        <v>0</v>
      </c>
      <c r="BI184" s="13">
        <v>0</v>
      </c>
      <c r="BJ184" s="13">
        <v>0</v>
      </c>
      <c r="BK184" s="13">
        <v>0</v>
      </c>
      <c r="BL184" s="13">
        <v>0</v>
      </c>
      <c r="BM184" s="13">
        <v>0</v>
      </c>
      <c r="BN184" s="13">
        <v>0</v>
      </c>
      <c r="BO184" s="13">
        <v>70570</v>
      </c>
      <c r="BP184" s="13">
        <v>0</v>
      </c>
      <c r="BQ184" s="55">
        <v>0</v>
      </c>
      <c r="BR184" s="60">
        <f t="shared" si="5"/>
        <v>314208</v>
      </c>
    </row>
    <row r="185" spans="1:70" x14ac:dyDescent="0.25">
      <c r="A185" s="10"/>
      <c r="B185" s="11">
        <v>348.41</v>
      </c>
      <c r="C185" s="12" t="s">
        <v>180</v>
      </c>
      <c r="D185" s="13">
        <v>484615</v>
      </c>
      <c r="E185" s="13">
        <v>55268</v>
      </c>
      <c r="F185" s="13">
        <v>455781</v>
      </c>
      <c r="G185" s="13">
        <v>0</v>
      </c>
      <c r="H185" s="13">
        <v>1370286</v>
      </c>
      <c r="I185" s="13">
        <v>3493000</v>
      </c>
      <c r="J185" s="13">
        <v>21992</v>
      </c>
      <c r="K185" s="13">
        <v>348277</v>
      </c>
      <c r="L185" s="13">
        <v>336665</v>
      </c>
      <c r="M185" s="13">
        <v>483295</v>
      </c>
      <c r="N185" s="13">
        <v>0</v>
      </c>
      <c r="O185" s="13">
        <v>0</v>
      </c>
      <c r="P185" s="13">
        <v>36071</v>
      </c>
      <c r="Q185" s="13">
        <v>29886</v>
      </c>
      <c r="R185" s="13">
        <v>707758</v>
      </c>
      <c r="S185" s="13">
        <v>265697</v>
      </c>
      <c r="T185" s="13">
        <v>25337</v>
      </c>
      <c r="U185" s="13">
        <v>80652</v>
      </c>
      <c r="V185" s="13">
        <v>36382</v>
      </c>
      <c r="W185" s="13">
        <v>0</v>
      </c>
      <c r="X185" s="13">
        <v>29478</v>
      </c>
      <c r="Y185" s="13">
        <v>24346</v>
      </c>
      <c r="Z185" s="13">
        <v>0</v>
      </c>
      <c r="AA185" s="13">
        <v>0</v>
      </c>
      <c r="AB185" s="13">
        <v>423433</v>
      </c>
      <c r="AC185" s="13">
        <v>0</v>
      </c>
      <c r="AD185" s="13">
        <v>3527426</v>
      </c>
      <c r="AE185" s="13">
        <v>0</v>
      </c>
      <c r="AF185" s="13">
        <v>356154</v>
      </c>
      <c r="AG185" s="13">
        <v>82919</v>
      </c>
      <c r="AH185" s="13">
        <v>0</v>
      </c>
      <c r="AI185" s="13">
        <v>0</v>
      </c>
      <c r="AJ185" s="13">
        <v>741625</v>
      </c>
      <c r="AK185" s="13">
        <v>1662695</v>
      </c>
      <c r="AL185" s="13">
        <v>1310593</v>
      </c>
      <c r="AM185" s="13">
        <v>0</v>
      </c>
      <c r="AN185" s="13">
        <v>0</v>
      </c>
      <c r="AO185" s="13">
        <v>0</v>
      </c>
      <c r="AP185" s="13">
        <v>0</v>
      </c>
      <c r="AQ185" s="13">
        <v>753622</v>
      </c>
      <c r="AR185" s="13">
        <v>414256</v>
      </c>
      <c r="AS185" s="13">
        <v>9581170</v>
      </c>
      <c r="AT185" s="13">
        <v>357947</v>
      </c>
      <c r="AU185" s="13">
        <v>162903</v>
      </c>
      <c r="AV185" s="13">
        <v>0</v>
      </c>
      <c r="AW185" s="13">
        <v>94124</v>
      </c>
      <c r="AX185" s="13">
        <v>3386609</v>
      </c>
      <c r="AY185" s="13">
        <v>0</v>
      </c>
      <c r="AZ185" s="13">
        <v>0</v>
      </c>
      <c r="BA185" s="13">
        <v>0</v>
      </c>
      <c r="BB185" s="13">
        <v>2839755</v>
      </c>
      <c r="BC185" s="13">
        <v>1386500</v>
      </c>
      <c r="BD185" s="13">
        <v>0</v>
      </c>
      <c r="BE185" s="13">
        <v>0</v>
      </c>
      <c r="BF185" s="13">
        <v>537021</v>
      </c>
      <c r="BG185" s="13">
        <v>0</v>
      </c>
      <c r="BH185" s="13">
        <v>923818</v>
      </c>
      <c r="BI185" s="13">
        <v>874258</v>
      </c>
      <c r="BJ185" s="13">
        <v>130706</v>
      </c>
      <c r="BK185" s="13">
        <v>0</v>
      </c>
      <c r="BL185" s="13">
        <v>45760</v>
      </c>
      <c r="BM185" s="13">
        <v>22559</v>
      </c>
      <c r="BN185" s="13">
        <v>1228264</v>
      </c>
      <c r="BO185" s="13">
        <v>0</v>
      </c>
      <c r="BP185" s="13">
        <v>0</v>
      </c>
      <c r="BQ185" s="55">
        <v>1385</v>
      </c>
      <c r="BR185" s="60">
        <f t="shared" si="5"/>
        <v>39130288</v>
      </c>
    </row>
    <row r="186" spans="1:70" x14ac:dyDescent="0.25">
      <c r="A186" s="10"/>
      <c r="B186" s="11">
        <v>348.42</v>
      </c>
      <c r="C186" s="12" t="s">
        <v>181</v>
      </c>
      <c r="D186" s="13">
        <v>205503</v>
      </c>
      <c r="E186" s="13">
        <v>21168</v>
      </c>
      <c r="F186" s="13">
        <v>209206</v>
      </c>
      <c r="G186" s="13">
        <v>0</v>
      </c>
      <c r="H186" s="13">
        <v>737737</v>
      </c>
      <c r="I186" s="13">
        <v>0</v>
      </c>
      <c r="J186" s="13">
        <v>5668</v>
      </c>
      <c r="K186" s="13">
        <v>285246</v>
      </c>
      <c r="L186" s="13">
        <v>153893</v>
      </c>
      <c r="M186" s="13">
        <v>277128</v>
      </c>
      <c r="N186" s="13">
        <v>0</v>
      </c>
      <c r="O186" s="13">
        <v>0</v>
      </c>
      <c r="P186" s="13">
        <v>0</v>
      </c>
      <c r="Q186" s="13">
        <v>13328</v>
      </c>
      <c r="R186" s="13">
        <v>261135</v>
      </c>
      <c r="S186" s="13">
        <v>156682</v>
      </c>
      <c r="T186" s="13">
        <v>6539</v>
      </c>
      <c r="U186" s="13">
        <v>12171</v>
      </c>
      <c r="V186" s="13">
        <v>3242</v>
      </c>
      <c r="W186" s="13">
        <v>0</v>
      </c>
      <c r="X186" s="13">
        <v>14651</v>
      </c>
      <c r="Y186" s="13">
        <v>125065</v>
      </c>
      <c r="Z186" s="13">
        <v>0</v>
      </c>
      <c r="AA186" s="13">
        <v>0</v>
      </c>
      <c r="AB186" s="13">
        <v>223063</v>
      </c>
      <c r="AC186" s="13">
        <v>0</v>
      </c>
      <c r="AD186" s="13">
        <v>2499425</v>
      </c>
      <c r="AE186" s="13">
        <v>0</v>
      </c>
      <c r="AF186" s="13">
        <v>172213</v>
      </c>
      <c r="AG186" s="13">
        <v>9286</v>
      </c>
      <c r="AH186" s="13">
        <v>0</v>
      </c>
      <c r="AI186" s="13">
        <v>0</v>
      </c>
      <c r="AJ186" s="13">
        <v>337284</v>
      </c>
      <c r="AK186" s="13">
        <v>812132</v>
      </c>
      <c r="AL186" s="13">
        <v>203976</v>
      </c>
      <c r="AM186" s="13">
        <v>103540</v>
      </c>
      <c r="AN186" s="13">
        <v>0</v>
      </c>
      <c r="AO186" s="13">
        <v>0</v>
      </c>
      <c r="AP186" s="13">
        <v>0</v>
      </c>
      <c r="AQ186" s="13">
        <v>439455</v>
      </c>
      <c r="AR186" s="13">
        <v>147815</v>
      </c>
      <c r="AS186" s="13">
        <v>5388312</v>
      </c>
      <c r="AT186" s="13">
        <v>114336</v>
      </c>
      <c r="AU186" s="13">
        <v>120201</v>
      </c>
      <c r="AV186" s="13">
        <v>0</v>
      </c>
      <c r="AW186" s="13">
        <v>5640</v>
      </c>
      <c r="AX186" s="13">
        <v>2261369</v>
      </c>
      <c r="AY186" s="13">
        <v>0</v>
      </c>
      <c r="AZ186" s="13">
        <v>0</v>
      </c>
      <c r="BA186" s="13">
        <v>0</v>
      </c>
      <c r="BB186" s="13">
        <v>2352812</v>
      </c>
      <c r="BC186" s="13">
        <v>858984</v>
      </c>
      <c r="BD186" s="13">
        <v>0</v>
      </c>
      <c r="BE186" s="13">
        <v>0</v>
      </c>
      <c r="BF186" s="13">
        <v>587860</v>
      </c>
      <c r="BG186" s="13">
        <v>0</v>
      </c>
      <c r="BH186" s="13">
        <v>767819</v>
      </c>
      <c r="BI186" s="13">
        <v>426958</v>
      </c>
      <c r="BJ186" s="13">
        <v>25878</v>
      </c>
      <c r="BK186" s="13">
        <v>0</v>
      </c>
      <c r="BL186" s="13">
        <v>15246</v>
      </c>
      <c r="BM186" s="13">
        <v>5711</v>
      </c>
      <c r="BN186" s="13">
        <v>841465</v>
      </c>
      <c r="BO186" s="13">
        <v>0</v>
      </c>
      <c r="BP186" s="13">
        <v>0</v>
      </c>
      <c r="BQ186" s="55">
        <v>8602</v>
      </c>
      <c r="BR186" s="60">
        <f t="shared" si="5"/>
        <v>21217744</v>
      </c>
    </row>
    <row r="187" spans="1:70" x14ac:dyDescent="0.25">
      <c r="A187" s="10"/>
      <c r="B187" s="11">
        <v>348.43</v>
      </c>
      <c r="C187" s="12" t="s">
        <v>182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2225000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4860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v>0</v>
      </c>
      <c r="AH187" s="13">
        <v>0</v>
      </c>
      <c r="AI187" s="13">
        <v>0</v>
      </c>
      <c r="AJ187" s="13">
        <v>0</v>
      </c>
      <c r="AK187" s="13">
        <v>0</v>
      </c>
      <c r="AL187" s="13">
        <v>0</v>
      </c>
      <c r="AM187" s="13">
        <v>0</v>
      </c>
      <c r="AN187" s="13">
        <v>0</v>
      </c>
      <c r="AO187" s="13">
        <v>0</v>
      </c>
      <c r="AP187" s="13">
        <v>0</v>
      </c>
      <c r="AQ187" s="13">
        <v>0</v>
      </c>
      <c r="AR187" s="13">
        <v>0</v>
      </c>
      <c r="AS187" s="13">
        <v>0</v>
      </c>
      <c r="AT187" s="13">
        <v>1800</v>
      </c>
      <c r="AU187" s="13">
        <v>0</v>
      </c>
      <c r="AV187" s="13">
        <v>0</v>
      </c>
      <c r="AW187" s="13">
        <v>0</v>
      </c>
      <c r="AX187" s="13">
        <v>0</v>
      </c>
      <c r="AY187" s="13">
        <v>0</v>
      </c>
      <c r="AZ187" s="13">
        <v>0</v>
      </c>
      <c r="BA187" s="13">
        <v>0</v>
      </c>
      <c r="BB187" s="13">
        <v>0</v>
      </c>
      <c r="BC187" s="13">
        <v>0</v>
      </c>
      <c r="BD187" s="13">
        <v>0</v>
      </c>
      <c r="BE187" s="13">
        <v>0</v>
      </c>
      <c r="BF187" s="13">
        <v>0</v>
      </c>
      <c r="BG187" s="13">
        <v>0</v>
      </c>
      <c r="BH187" s="13">
        <v>0</v>
      </c>
      <c r="BI187" s="13">
        <v>0</v>
      </c>
      <c r="BJ187" s="13">
        <v>1003</v>
      </c>
      <c r="BK187" s="13">
        <v>0</v>
      </c>
      <c r="BL187" s="13">
        <v>5</v>
      </c>
      <c r="BM187" s="13">
        <v>0</v>
      </c>
      <c r="BN187" s="13">
        <v>0</v>
      </c>
      <c r="BO187" s="13">
        <v>0</v>
      </c>
      <c r="BP187" s="13">
        <v>0</v>
      </c>
      <c r="BQ187" s="55">
        <v>0</v>
      </c>
      <c r="BR187" s="60">
        <f t="shared" si="5"/>
        <v>2232668</v>
      </c>
    </row>
    <row r="188" spans="1:70" x14ac:dyDescent="0.25">
      <c r="A188" s="10"/>
      <c r="B188" s="11">
        <v>348.44</v>
      </c>
      <c r="C188" s="12" t="s">
        <v>183</v>
      </c>
      <c r="D188" s="13">
        <v>3954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  <c r="AF188" s="13">
        <v>0</v>
      </c>
      <c r="AG188" s="13">
        <v>0</v>
      </c>
      <c r="AH188" s="13">
        <v>0</v>
      </c>
      <c r="AI188" s="13">
        <v>0</v>
      </c>
      <c r="AJ188" s="13">
        <v>0</v>
      </c>
      <c r="AK188" s="13">
        <v>96985</v>
      </c>
      <c r="AL188" s="13">
        <v>0</v>
      </c>
      <c r="AM188" s="13">
        <v>0</v>
      </c>
      <c r="AN188" s="13">
        <v>0</v>
      </c>
      <c r="AO188" s="13">
        <v>0</v>
      </c>
      <c r="AP188" s="13">
        <v>0</v>
      </c>
      <c r="AQ188" s="13">
        <v>0</v>
      </c>
      <c r="AR188" s="13">
        <v>0</v>
      </c>
      <c r="AS188" s="13">
        <v>0</v>
      </c>
      <c r="AT188" s="13">
        <v>0</v>
      </c>
      <c r="AU188" s="13">
        <v>0</v>
      </c>
      <c r="AV188" s="13">
        <v>0</v>
      </c>
      <c r="AW188" s="13">
        <v>0</v>
      </c>
      <c r="AX188" s="13">
        <v>0</v>
      </c>
      <c r="AY188" s="13">
        <v>0</v>
      </c>
      <c r="AZ188" s="13">
        <v>0</v>
      </c>
      <c r="BA188" s="13">
        <v>0</v>
      </c>
      <c r="BB188" s="13">
        <v>0</v>
      </c>
      <c r="BC188" s="13">
        <v>0</v>
      </c>
      <c r="BD188" s="13">
        <v>0</v>
      </c>
      <c r="BE188" s="13">
        <v>0</v>
      </c>
      <c r="BF188" s="13">
        <v>0</v>
      </c>
      <c r="BG188" s="13">
        <v>0</v>
      </c>
      <c r="BH188" s="13">
        <v>0</v>
      </c>
      <c r="BI188" s="13">
        <v>0</v>
      </c>
      <c r="BJ188" s="13">
        <v>0</v>
      </c>
      <c r="BK188" s="13">
        <v>0</v>
      </c>
      <c r="BL188" s="13">
        <v>0</v>
      </c>
      <c r="BM188" s="13">
        <v>0</v>
      </c>
      <c r="BN188" s="13">
        <v>0</v>
      </c>
      <c r="BO188" s="13">
        <v>0</v>
      </c>
      <c r="BP188" s="13">
        <v>0</v>
      </c>
      <c r="BQ188" s="55">
        <v>39104</v>
      </c>
      <c r="BR188" s="60">
        <f t="shared" si="5"/>
        <v>140043</v>
      </c>
    </row>
    <row r="189" spans="1:70" x14ac:dyDescent="0.25">
      <c r="A189" s="10"/>
      <c r="B189" s="11">
        <v>348.48</v>
      </c>
      <c r="C189" s="12" t="s">
        <v>184</v>
      </c>
      <c r="D189" s="13">
        <v>28794</v>
      </c>
      <c r="E189" s="13">
        <v>447</v>
      </c>
      <c r="F189" s="13">
        <v>0</v>
      </c>
      <c r="G189" s="13">
        <v>0</v>
      </c>
      <c r="H189" s="13">
        <v>101074</v>
      </c>
      <c r="I189" s="13">
        <v>0</v>
      </c>
      <c r="J189" s="13">
        <v>1032</v>
      </c>
      <c r="K189" s="13">
        <v>11056</v>
      </c>
      <c r="L189" s="13">
        <v>26889</v>
      </c>
      <c r="M189" s="13">
        <v>31228</v>
      </c>
      <c r="N189" s="13">
        <v>2237262</v>
      </c>
      <c r="O189" s="13">
        <v>0</v>
      </c>
      <c r="P189" s="13">
        <v>45581</v>
      </c>
      <c r="Q189" s="13">
        <v>0</v>
      </c>
      <c r="R189" s="13">
        <v>56861</v>
      </c>
      <c r="S189" s="13">
        <v>10366</v>
      </c>
      <c r="T189" s="13">
        <v>946</v>
      </c>
      <c r="U189" s="13">
        <v>3023</v>
      </c>
      <c r="V189" s="13">
        <v>181</v>
      </c>
      <c r="W189" s="13">
        <v>0</v>
      </c>
      <c r="X189" s="13">
        <v>556</v>
      </c>
      <c r="Y189" s="13">
        <v>0</v>
      </c>
      <c r="Z189" s="13">
        <v>0</v>
      </c>
      <c r="AA189" s="13">
        <v>0</v>
      </c>
      <c r="AB189" s="13">
        <v>14813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87689</v>
      </c>
      <c r="AK189" s="13">
        <v>0</v>
      </c>
      <c r="AL189" s="13">
        <v>26700</v>
      </c>
      <c r="AM189" s="13">
        <v>0</v>
      </c>
      <c r="AN189" s="13">
        <v>0</v>
      </c>
      <c r="AO189" s="13">
        <v>0</v>
      </c>
      <c r="AP189" s="13">
        <v>0</v>
      </c>
      <c r="AQ189" s="13">
        <v>29017</v>
      </c>
      <c r="AR189" s="13">
        <v>17891</v>
      </c>
      <c r="AS189" s="13">
        <v>281760</v>
      </c>
      <c r="AT189" s="13">
        <v>316</v>
      </c>
      <c r="AU189" s="13">
        <v>14656</v>
      </c>
      <c r="AV189" s="13">
        <v>0</v>
      </c>
      <c r="AW189" s="13">
        <v>0</v>
      </c>
      <c r="AX189" s="13">
        <v>357088</v>
      </c>
      <c r="AY189" s="13">
        <v>0</v>
      </c>
      <c r="AZ189" s="13">
        <v>0</v>
      </c>
      <c r="BA189" s="13">
        <v>0</v>
      </c>
      <c r="BB189" s="13">
        <v>182939</v>
      </c>
      <c r="BC189" s="13">
        <v>146447</v>
      </c>
      <c r="BD189" s="13">
        <v>0</v>
      </c>
      <c r="BE189" s="13">
        <v>0</v>
      </c>
      <c r="BF189" s="13">
        <v>1768</v>
      </c>
      <c r="BG189" s="13">
        <v>0</v>
      </c>
      <c r="BH189" s="13">
        <v>20232</v>
      </c>
      <c r="BI189" s="13">
        <v>0</v>
      </c>
      <c r="BJ189" s="13">
        <v>21011</v>
      </c>
      <c r="BK189" s="13">
        <v>0</v>
      </c>
      <c r="BL189" s="13">
        <v>0</v>
      </c>
      <c r="BM189" s="13">
        <v>0</v>
      </c>
      <c r="BN189" s="13">
        <v>76025</v>
      </c>
      <c r="BO189" s="13">
        <v>0</v>
      </c>
      <c r="BP189" s="13">
        <v>0</v>
      </c>
      <c r="BQ189" s="55">
        <v>350</v>
      </c>
      <c r="BR189" s="60">
        <f t="shared" si="5"/>
        <v>3833998</v>
      </c>
    </row>
    <row r="190" spans="1:70" x14ac:dyDescent="0.25">
      <c r="A190" s="10"/>
      <c r="B190" s="11">
        <v>348.51</v>
      </c>
      <c r="C190" s="12" t="s">
        <v>185</v>
      </c>
      <c r="D190" s="13">
        <v>2220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15500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69728</v>
      </c>
      <c r="AC190" s="13">
        <v>0</v>
      </c>
      <c r="AD190" s="13">
        <v>5394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0</v>
      </c>
      <c r="AK190" s="13">
        <v>484</v>
      </c>
      <c r="AL190" s="13">
        <v>1580</v>
      </c>
      <c r="AM190" s="13">
        <v>0</v>
      </c>
      <c r="AN190" s="13">
        <v>0</v>
      </c>
      <c r="AO190" s="13">
        <v>0</v>
      </c>
      <c r="AP190" s="13">
        <v>0</v>
      </c>
      <c r="AQ190" s="13">
        <v>200</v>
      </c>
      <c r="AR190" s="13">
        <v>0</v>
      </c>
      <c r="AS190" s="13">
        <v>0</v>
      </c>
      <c r="AT190" s="13">
        <v>0</v>
      </c>
      <c r="AU190" s="13">
        <v>0</v>
      </c>
      <c r="AV190" s="13">
        <v>0</v>
      </c>
      <c r="AW190" s="13">
        <v>0</v>
      </c>
      <c r="AX190" s="13">
        <v>293</v>
      </c>
      <c r="AY190" s="13">
        <v>0</v>
      </c>
      <c r="AZ190" s="13">
        <v>0</v>
      </c>
      <c r="BA190" s="13">
        <v>0</v>
      </c>
      <c r="BB190" s="13">
        <v>2200</v>
      </c>
      <c r="BC190" s="13">
        <v>0</v>
      </c>
      <c r="BD190" s="13">
        <v>0</v>
      </c>
      <c r="BE190" s="13">
        <v>0</v>
      </c>
      <c r="BF190" s="13">
        <v>1960</v>
      </c>
      <c r="BG190" s="13">
        <v>0</v>
      </c>
      <c r="BH190" s="13">
        <v>1344</v>
      </c>
      <c r="BI190" s="13">
        <v>159597</v>
      </c>
      <c r="BJ190" s="13">
        <v>0</v>
      </c>
      <c r="BK190" s="13">
        <v>0</v>
      </c>
      <c r="BL190" s="13">
        <v>0</v>
      </c>
      <c r="BM190" s="13">
        <v>0</v>
      </c>
      <c r="BN190" s="13">
        <v>0</v>
      </c>
      <c r="BO190" s="13">
        <v>0</v>
      </c>
      <c r="BP190" s="13">
        <v>0</v>
      </c>
      <c r="BQ190" s="55">
        <v>0</v>
      </c>
      <c r="BR190" s="60">
        <f t="shared" si="5"/>
        <v>260500</v>
      </c>
    </row>
    <row r="191" spans="1:70" x14ac:dyDescent="0.25">
      <c r="A191" s="10"/>
      <c r="B191" s="11">
        <v>348.52</v>
      </c>
      <c r="C191" s="12" t="s">
        <v>186</v>
      </c>
      <c r="D191" s="13">
        <v>252950</v>
      </c>
      <c r="E191" s="13">
        <v>15015</v>
      </c>
      <c r="F191" s="13">
        <v>190240</v>
      </c>
      <c r="G191" s="13">
        <v>0</v>
      </c>
      <c r="H191" s="13">
        <v>225147</v>
      </c>
      <c r="I191" s="13">
        <v>164000</v>
      </c>
      <c r="J191" s="13">
        <v>5251</v>
      </c>
      <c r="K191" s="13">
        <v>105202</v>
      </c>
      <c r="L191" s="13">
        <v>84211</v>
      </c>
      <c r="M191" s="13">
        <v>233719</v>
      </c>
      <c r="N191" s="13">
        <v>0</v>
      </c>
      <c r="O191" s="13">
        <v>41636</v>
      </c>
      <c r="P191" s="13">
        <v>0</v>
      </c>
      <c r="Q191" s="13">
        <v>4992</v>
      </c>
      <c r="R191" s="13">
        <v>658762</v>
      </c>
      <c r="S191" s="13">
        <v>37334</v>
      </c>
      <c r="T191" s="13">
        <v>7986</v>
      </c>
      <c r="U191" s="13">
        <v>14297</v>
      </c>
      <c r="V191" s="13">
        <v>46177</v>
      </c>
      <c r="W191" s="13">
        <v>0</v>
      </c>
      <c r="X191" s="13">
        <v>6289</v>
      </c>
      <c r="Y191" s="13">
        <v>11727</v>
      </c>
      <c r="Z191" s="13">
        <v>0</v>
      </c>
      <c r="AA191" s="13">
        <v>0</v>
      </c>
      <c r="AB191" s="13">
        <v>229590</v>
      </c>
      <c r="AC191" s="13">
        <v>0</v>
      </c>
      <c r="AD191" s="13">
        <v>1624988</v>
      </c>
      <c r="AE191" s="13">
        <v>0</v>
      </c>
      <c r="AF191" s="13">
        <v>126376</v>
      </c>
      <c r="AG191" s="13">
        <v>25066</v>
      </c>
      <c r="AH191" s="13">
        <v>0</v>
      </c>
      <c r="AI191" s="13">
        <v>0</v>
      </c>
      <c r="AJ191" s="13">
        <v>386745</v>
      </c>
      <c r="AK191" s="13">
        <v>1155361</v>
      </c>
      <c r="AL191" s="13">
        <v>329646</v>
      </c>
      <c r="AM191" s="13">
        <v>126415</v>
      </c>
      <c r="AN191" s="13">
        <v>0</v>
      </c>
      <c r="AO191" s="13">
        <v>0</v>
      </c>
      <c r="AP191" s="13">
        <v>0</v>
      </c>
      <c r="AQ191" s="13">
        <v>174213</v>
      </c>
      <c r="AR191" s="13">
        <v>126892</v>
      </c>
      <c r="AS191" s="13">
        <v>10522774</v>
      </c>
      <c r="AT191" s="13">
        <v>84029</v>
      </c>
      <c r="AU191" s="13">
        <v>44058</v>
      </c>
      <c r="AV191" s="13">
        <v>0</v>
      </c>
      <c r="AW191" s="13">
        <v>79258</v>
      </c>
      <c r="AX191" s="13">
        <v>2710338</v>
      </c>
      <c r="AY191" s="13">
        <v>0</v>
      </c>
      <c r="AZ191" s="13">
        <v>0</v>
      </c>
      <c r="BA191" s="13">
        <v>0</v>
      </c>
      <c r="BB191" s="13">
        <v>1394796</v>
      </c>
      <c r="BC191" s="13">
        <v>871939</v>
      </c>
      <c r="BD191" s="13">
        <v>0</v>
      </c>
      <c r="BE191" s="13">
        <v>0</v>
      </c>
      <c r="BF191" s="13">
        <v>225868</v>
      </c>
      <c r="BG191" s="13">
        <v>0</v>
      </c>
      <c r="BH191" s="13">
        <v>351021</v>
      </c>
      <c r="BI191" s="13">
        <v>387775</v>
      </c>
      <c r="BJ191" s="13">
        <v>2547</v>
      </c>
      <c r="BK191" s="13">
        <v>0</v>
      </c>
      <c r="BL191" s="13">
        <v>56923</v>
      </c>
      <c r="BM191" s="13">
        <v>3759</v>
      </c>
      <c r="BN191" s="13">
        <v>350603</v>
      </c>
      <c r="BO191" s="13">
        <v>0</v>
      </c>
      <c r="BP191" s="13">
        <v>0</v>
      </c>
      <c r="BQ191" s="55">
        <v>16332</v>
      </c>
      <c r="BR191" s="60">
        <f t="shared" si="5"/>
        <v>23512247</v>
      </c>
    </row>
    <row r="192" spans="1:70" x14ac:dyDescent="0.25">
      <c r="A192" s="10"/>
      <c r="B192" s="11">
        <v>348.53</v>
      </c>
      <c r="C192" s="12" t="s">
        <v>187</v>
      </c>
      <c r="D192" s="13">
        <v>763860</v>
      </c>
      <c r="E192" s="13">
        <v>104682</v>
      </c>
      <c r="F192" s="13">
        <v>539339</v>
      </c>
      <c r="G192" s="13">
        <v>108099</v>
      </c>
      <c r="H192" s="13">
        <v>1035365</v>
      </c>
      <c r="I192" s="13">
        <v>770000</v>
      </c>
      <c r="J192" s="13">
        <v>31749</v>
      </c>
      <c r="K192" s="13">
        <v>297932</v>
      </c>
      <c r="L192" s="13">
        <v>185681</v>
      </c>
      <c r="M192" s="13">
        <v>616648</v>
      </c>
      <c r="N192" s="13">
        <v>0</v>
      </c>
      <c r="O192" s="13">
        <v>362503</v>
      </c>
      <c r="P192" s="13">
        <v>558</v>
      </c>
      <c r="Q192" s="13">
        <v>5332</v>
      </c>
      <c r="R192" s="13">
        <v>1075760</v>
      </c>
      <c r="S192" s="13">
        <v>160357</v>
      </c>
      <c r="T192" s="13">
        <v>28965</v>
      </c>
      <c r="U192" s="13">
        <v>234343</v>
      </c>
      <c r="V192" s="13">
        <v>18187</v>
      </c>
      <c r="W192" s="13">
        <v>0</v>
      </c>
      <c r="X192" s="13">
        <v>26063</v>
      </c>
      <c r="Y192" s="13">
        <v>112987</v>
      </c>
      <c r="Z192" s="13">
        <v>0</v>
      </c>
      <c r="AA192" s="13">
        <v>0</v>
      </c>
      <c r="AB192" s="13">
        <v>476916</v>
      </c>
      <c r="AC192" s="13">
        <v>0</v>
      </c>
      <c r="AD192" s="13">
        <v>3820941</v>
      </c>
      <c r="AE192" s="13">
        <v>0</v>
      </c>
      <c r="AF192" s="13">
        <v>406223</v>
      </c>
      <c r="AG192" s="13">
        <v>273083</v>
      </c>
      <c r="AH192" s="13">
        <v>0</v>
      </c>
      <c r="AI192" s="13">
        <v>0</v>
      </c>
      <c r="AJ192" s="13">
        <v>744731</v>
      </c>
      <c r="AK192" s="13">
        <v>1525186</v>
      </c>
      <c r="AL192" s="13">
        <v>863163</v>
      </c>
      <c r="AM192" s="13">
        <v>0</v>
      </c>
      <c r="AN192" s="13">
        <v>0</v>
      </c>
      <c r="AO192" s="13">
        <v>0</v>
      </c>
      <c r="AP192" s="13">
        <v>0</v>
      </c>
      <c r="AQ192" s="13">
        <v>545912</v>
      </c>
      <c r="AR192" s="13">
        <v>392559</v>
      </c>
      <c r="AS192" s="13">
        <v>7520823</v>
      </c>
      <c r="AT192" s="13">
        <v>558</v>
      </c>
      <c r="AU192" s="13">
        <v>230612</v>
      </c>
      <c r="AV192" s="13">
        <v>0</v>
      </c>
      <c r="AW192" s="13">
        <v>61623</v>
      </c>
      <c r="AX192" s="13">
        <v>4997614</v>
      </c>
      <c r="AY192" s="13">
        <v>0</v>
      </c>
      <c r="AZ192" s="13">
        <v>0</v>
      </c>
      <c r="BA192" s="13">
        <v>0</v>
      </c>
      <c r="BB192" s="13">
        <v>2694077</v>
      </c>
      <c r="BC192" s="13">
        <v>1940144</v>
      </c>
      <c r="BD192" s="13">
        <v>0</v>
      </c>
      <c r="BE192" s="13">
        <v>0</v>
      </c>
      <c r="BF192" s="13">
        <v>740238</v>
      </c>
      <c r="BG192" s="13">
        <v>0</v>
      </c>
      <c r="BH192" s="13">
        <v>70565</v>
      </c>
      <c r="BI192" s="13">
        <v>5978</v>
      </c>
      <c r="BJ192" s="13">
        <v>499171</v>
      </c>
      <c r="BK192" s="13">
        <v>0</v>
      </c>
      <c r="BL192" s="13">
        <v>107367</v>
      </c>
      <c r="BM192" s="13">
        <v>26000</v>
      </c>
      <c r="BN192" s="13">
        <v>1048743</v>
      </c>
      <c r="BO192" s="13">
        <v>145486</v>
      </c>
      <c r="BP192" s="13">
        <v>0</v>
      </c>
      <c r="BQ192" s="55">
        <v>69338</v>
      </c>
      <c r="BR192" s="60">
        <f t="shared" si="5"/>
        <v>35685461</v>
      </c>
    </row>
    <row r="193" spans="1:70" x14ac:dyDescent="0.25">
      <c r="A193" s="10"/>
      <c r="B193" s="11">
        <v>348.54</v>
      </c>
      <c r="C193" s="12" t="s">
        <v>188</v>
      </c>
      <c r="D193" s="13">
        <v>559055</v>
      </c>
      <c r="E193" s="13">
        <v>11276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11161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3">
        <v>2034616</v>
      </c>
      <c r="AL193" s="13">
        <v>549278</v>
      </c>
      <c r="AM193" s="13">
        <v>0</v>
      </c>
      <c r="AN193" s="13">
        <v>0</v>
      </c>
      <c r="AO193" s="13">
        <v>0</v>
      </c>
      <c r="AP193" s="13">
        <v>0</v>
      </c>
      <c r="AQ193" s="13">
        <v>0</v>
      </c>
      <c r="AR193" s="13">
        <v>0</v>
      </c>
      <c r="AS193" s="13">
        <v>0</v>
      </c>
      <c r="AT193" s="13">
        <v>0</v>
      </c>
      <c r="AU193" s="13">
        <v>0</v>
      </c>
      <c r="AV193" s="13">
        <v>0</v>
      </c>
      <c r="AW193" s="13">
        <v>0</v>
      </c>
      <c r="AX193" s="13">
        <v>0</v>
      </c>
      <c r="AY193" s="13">
        <v>0</v>
      </c>
      <c r="AZ193" s="13">
        <v>0</v>
      </c>
      <c r="BA193" s="13">
        <v>0</v>
      </c>
      <c r="BB193" s="13">
        <v>0</v>
      </c>
      <c r="BC193" s="13">
        <v>0</v>
      </c>
      <c r="BD193" s="13">
        <v>0</v>
      </c>
      <c r="BE193" s="13">
        <v>0</v>
      </c>
      <c r="BF193" s="13">
        <v>0</v>
      </c>
      <c r="BG193" s="13">
        <v>0</v>
      </c>
      <c r="BH193" s="13">
        <v>1020875</v>
      </c>
      <c r="BI193" s="13">
        <v>1864684</v>
      </c>
      <c r="BJ193" s="13">
        <v>0</v>
      </c>
      <c r="BK193" s="13">
        <v>0</v>
      </c>
      <c r="BL193" s="13">
        <v>0</v>
      </c>
      <c r="BM193" s="13">
        <v>0</v>
      </c>
      <c r="BN193" s="13">
        <v>0</v>
      </c>
      <c r="BO193" s="13">
        <v>0</v>
      </c>
      <c r="BP193" s="13">
        <v>0</v>
      </c>
      <c r="BQ193" s="55">
        <v>40666</v>
      </c>
      <c r="BR193" s="60">
        <f t="shared" si="5"/>
        <v>6091611</v>
      </c>
    </row>
    <row r="194" spans="1:70" x14ac:dyDescent="0.25">
      <c r="A194" s="10"/>
      <c r="B194" s="11">
        <v>348.61</v>
      </c>
      <c r="C194" s="12" t="s">
        <v>189</v>
      </c>
      <c r="D194" s="13">
        <v>0</v>
      </c>
      <c r="E194" s="13">
        <v>0</v>
      </c>
      <c r="F194" s="13">
        <v>28200</v>
      </c>
      <c r="G194" s="13">
        <v>0</v>
      </c>
      <c r="H194" s="13">
        <v>0</v>
      </c>
      <c r="I194" s="13">
        <v>0</v>
      </c>
      <c r="J194" s="13">
        <v>195</v>
      </c>
      <c r="K194" s="13">
        <v>0</v>
      </c>
      <c r="L194" s="13">
        <v>5265</v>
      </c>
      <c r="M194" s="13">
        <v>8385</v>
      </c>
      <c r="N194" s="13">
        <v>0</v>
      </c>
      <c r="O194" s="13">
        <v>0</v>
      </c>
      <c r="P194" s="13">
        <v>0</v>
      </c>
      <c r="Q194" s="13">
        <v>0</v>
      </c>
      <c r="R194" s="13">
        <v>19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5460</v>
      </c>
      <c r="AC194" s="13">
        <v>0</v>
      </c>
      <c r="AD194" s="13">
        <v>39000</v>
      </c>
      <c r="AE194" s="13">
        <v>0</v>
      </c>
      <c r="AF194" s="13">
        <v>390</v>
      </c>
      <c r="AG194" s="13">
        <v>0</v>
      </c>
      <c r="AH194" s="13">
        <v>0</v>
      </c>
      <c r="AI194" s="13">
        <v>0</v>
      </c>
      <c r="AJ194" s="13">
        <v>0</v>
      </c>
      <c r="AK194" s="13">
        <v>15214</v>
      </c>
      <c r="AL194" s="13">
        <v>0</v>
      </c>
      <c r="AM194" s="13">
        <v>0</v>
      </c>
      <c r="AN194" s="13">
        <v>0</v>
      </c>
      <c r="AO194" s="13">
        <v>780</v>
      </c>
      <c r="AP194" s="13">
        <v>0</v>
      </c>
      <c r="AQ194" s="13">
        <v>9245</v>
      </c>
      <c r="AR194" s="13">
        <v>0</v>
      </c>
      <c r="AS194" s="13">
        <v>0</v>
      </c>
      <c r="AT194" s="13">
        <v>0</v>
      </c>
      <c r="AU194" s="13">
        <v>2535</v>
      </c>
      <c r="AV194" s="13">
        <v>0</v>
      </c>
      <c r="AW194" s="13">
        <v>0</v>
      </c>
      <c r="AX194" s="13">
        <v>14430</v>
      </c>
      <c r="AY194" s="13">
        <v>0</v>
      </c>
      <c r="AZ194" s="13">
        <v>0</v>
      </c>
      <c r="BA194" s="13">
        <v>0</v>
      </c>
      <c r="BB194" s="13">
        <v>450</v>
      </c>
      <c r="BC194" s="13">
        <v>780</v>
      </c>
      <c r="BD194" s="13">
        <v>0</v>
      </c>
      <c r="BE194" s="13">
        <v>0</v>
      </c>
      <c r="BF194" s="13">
        <v>300</v>
      </c>
      <c r="BG194" s="13">
        <v>0</v>
      </c>
      <c r="BH194" s="13">
        <v>0</v>
      </c>
      <c r="BI194" s="13">
        <v>0</v>
      </c>
      <c r="BJ194" s="13">
        <v>1170</v>
      </c>
      <c r="BK194" s="13">
        <v>0</v>
      </c>
      <c r="BL194" s="13">
        <v>0</v>
      </c>
      <c r="BM194" s="13">
        <v>0</v>
      </c>
      <c r="BN194" s="13">
        <v>1365</v>
      </c>
      <c r="BO194" s="13">
        <v>0</v>
      </c>
      <c r="BP194" s="13">
        <v>0</v>
      </c>
      <c r="BQ194" s="55">
        <v>200</v>
      </c>
      <c r="BR194" s="60">
        <f t="shared" si="5"/>
        <v>133383</v>
      </c>
    </row>
    <row r="195" spans="1:70" x14ac:dyDescent="0.25">
      <c r="A195" s="10"/>
      <c r="B195" s="11">
        <v>348.62</v>
      </c>
      <c r="C195" s="12" t="s">
        <v>190</v>
      </c>
      <c r="D195" s="13">
        <v>739</v>
      </c>
      <c r="E195" s="13">
        <v>570</v>
      </c>
      <c r="F195" s="13">
        <v>877</v>
      </c>
      <c r="G195" s="13">
        <v>0</v>
      </c>
      <c r="H195" s="13">
        <v>555</v>
      </c>
      <c r="I195" s="13">
        <v>0</v>
      </c>
      <c r="J195" s="13">
        <v>44</v>
      </c>
      <c r="K195" s="13">
        <v>823</v>
      </c>
      <c r="L195" s="13">
        <v>2164</v>
      </c>
      <c r="M195" s="13">
        <v>520</v>
      </c>
      <c r="N195" s="13">
        <v>0</v>
      </c>
      <c r="O195" s="13">
        <v>3337</v>
      </c>
      <c r="P195" s="13">
        <v>0</v>
      </c>
      <c r="Q195" s="13">
        <v>6</v>
      </c>
      <c r="R195" s="13">
        <v>12214</v>
      </c>
      <c r="S195" s="13">
        <v>353</v>
      </c>
      <c r="T195" s="13">
        <v>101</v>
      </c>
      <c r="U195" s="13">
        <v>55</v>
      </c>
      <c r="V195" s="13">
        <v>0</v>
      </c>
      <c r="W195" s="13">
        <v>0</v>
      </c>
      <c r="X195" s="13">
        <v>5</v>
      </c>
      <c r="Y195" s="13">
        <v>0</v>
      </c>
      <c r="Z195" s="13">
        <v>0</v>
      </c>
      <c r="AA195" s="13">
        <v>0</v>
      </c>
      <c r="AB195" s="13">
        <v>411</v>
      </c>
      <c r="AC195" s="13">
        <v>0</v>
      </c>
      <c r="AD195" s="13">
        <v>15907</v>
      </c>
      <c r="AE195" s="13">
        <v>0</v>
      </c>
      <c r="AF195" s="13">
        <v>3837</v>
      </c>
      <c r="AG195" s="13">
        <v>2738</v>
      </c>
      <c r="AH195" s="13">
        <v>0</v>
      </c>
      <c r="AI195" s="13">
        <v>0</v>
      </c>
      <c r="AJ195" s="13">
        <v>324</v>
      </c>
      <c r="AK195" s="13">
        <v>7112</v>
      </c>
      <c r="AL195" s="13">
        <v>11631</v>
      </c>
      <c r="AM195" s="13">
        <v>96</v>
      </c>
      <c r="AN195" s="13">
        <v>0</v>
      </c>
      <c r="AO195" s="13">
        <v>0</v>
      </c>
      <c r="AP195" s="13">
        <v>0</v>
      </c>
      <c r="AQ195" s="13">
        <v>3353</v>
      </c>
      <c r="AR195" s="13">
        <v>507</v>
      </c>
      <c r="AS195" s="13">
        <v>0</v>
      </c>
      <c r="AT195" s="13">
        <v>820</v>
      </c>
      <c r="AU195" s="13">
        <v>822</v>
      </c>
      <c r="AV195" s="13">
        <v>0</v>
      </c>
      <c r="AW195" s="13">
        <v>0</v>
      </c>
      <c r="AX195" s="13">
        <v>12749</v>
      </c>
      <c r="AY195" s="13">
        <v>0</v>
      </c>
      <c r="AZ195" s="13">
        <v>0</v>
      </c>
      <c r="BA195" s="13">
        <v>0</v>
      </c>
      <c r="BB195" s="13">
        <v>285</v>
      </c>
      <c r="BC195" s="13">
        <v>9983</v>
      </c>
      <c r="BD195" s="13">
        <v>0</v>
      </c>
      <c r="BE195" s="13">
        <v>0</v>
      </c>
      <c r="BF195" s="13">
        <v>5956</v>
      </c>
      <c r="BG195" s="13">
        <v>0</v>
      </c>
      <c r="BH195" s="13">
        <v>173</v>
      </c>
      <c r="BI195" s="13">
        <v>9116</v>
      </c>
      <c r="BJ195" s="13">
        <v>790</v>
      </c>
      <c r="BK195" s="13">
        <v>0</v>
      </c>
      <c r="BL195" s="13">
        <v>0</v>
      </c>
      <c r="BM195" s="13">
        <v>10</v>
      </c>
      <c r="BN195" s="13">
        <v>4611</v>
      </c>
      <c r="BO195" s="13">
        <v>0</v>
      </c>
      <c r="BP195" s="13">
        <v>0</v>
      </c>
      <c r="BQ195" s="55">
        <v>68</v>
      </c>
      <c r="BR195" s="60">
        <f t="shared" si="5"/>
        <v>113662</v>
      </c>
    </row>
    <row r="196" spans="1:70" x14ac:dyDescent="0.25">
      <c r="A196" s="10"/>
      <c r="B196" s="11">
        <v>348.63</v>
      </c>
      <c r="C196" s="12" t="s">
        <v>191</v>
      </c>
      <c r="D196" s="13">
        <v>0</v>
      </c>
      <c r="E196" s="13">
        <v>40</v>
      </c>
      <c r="F196" s="13">
        <v>0</v>
      </c>
      <c r="G196" s="13">
        <v>0</v>
      </c>
      <c r="H196" s="13">
        <v>0</v>
      </c>
      <c r="I196" s="13">
        <v>0</v>
      </c>
      <c r="J196" s="13">
        <v>100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452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11352</v>
      </c>
      <c r="AG196" s="13">
        <v>0</v>
      </c>
      <c r="AH196" s="13">
        <v>0</v>
      </c>
      <c r="AI196" s="13">
        <v>0</v>
      </c>
      <c r="AJ196" s="13">
        <v>0</v>
      </c>
      <c r="AK196" s="13">
        <v>122</v>
      </c>
      <c r="AL196" s="13">
        <v>0</v>
      </c>
      <c r="AM196" s="13">
        <v>0</v>
      </c>
      <c r="AN196" s="13">
        <v>0</v>
      </c>
      <c r="AO196" s="13">
        <v>0</v>
      </c>
      <c r="AP196" s="13">
        <v>0</v>
      </c>
      <c r="AQ196" s="13">
        <v>0</v>
      </c>
      <c r="AR196" s="13">
        <v>0</v>
      </c>
      <c r="AS196" s="13">
        <v>0</v>
      </c>
      <c r="AT196" s="13">
        <v>0</v>
      </c>
      <c r="AU196" s="13">
        <v>0</v>
      </c>
      <c r="AV196" s="13">
        <v>0</v>
      </c>
      <c r="AW196" s="13">
        <v>0</v>
      </c>
      <c r="AX196" s="13">
        <v>72</v>
      </c>
      <c r="AY196" s="13">
        <v>0</v>
      </c>
      <c r="AZ196" s="13">
        <v>0</v>
      </c>
      <c r="BA196" s="13">
        <v>0</v>
      </c>
      <c r="BB196" s="13">
        <v>0</v>
      </c>
      <c r="BC196" s="13">
        <v>18736</v>
      </c>
      <c r="BD196" s="13">
        <v>0</v>
      </c>
      <c r="BE196" s="13">
        <v>0</v>
      </c>
      <c r="BF196" s="13">
        <v>0</v>
      </c>
      <c r="BG196" s="13">
        <v>0</v>
      </c>
      <c r="BH196" s="13">
        <v>0</v>
      </c>
      <c r="BI196" s="13">
        <v>0</v>
      </c>
      <c r="BJ196" s="13">
        <v>65</v>
      </c>
      <c r="BK196" s="13">
        <v>0</v>
      </c>
      <c r="BL196" s="13">
        <v>0</v>
      </c>
      <c r="BM196" s="13">
        <v>0</v>
      </c>
      <c r="BN196" s="13">
        <v>0</v>
      </c>
      <c r="BO196" s="13">
        <v>0</v>
      </c>
      <c r="BP196" s="13">
        <v>0</v>
      </c>
      <c r="BQ196" s="55">
        <v>0</v>
      </c>
      <c r="BR196" s="60">
        <f t="shared" si="5"/>
        <v>30939</v>
      </c>
    </row>
    <row r="197" spans="1:70" x14ac:dyDescent="0.25">
      <c r="A197" s="10"/>
      <c r="B197" s="11">
        <v>348.64</v>
      </c>
      <c r="C197" s="12" t="s">
        <v>192</v>
      </c>
      <c r="D197" s="13">
        <v>691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115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13">
        <v>0</v>
      </c>
      <c r="AI197" s="13">
        <v>0</v>
      </c>
      <c r="AJ197" s="13">
        <v>0</v>
      </c>
      <c r="AK197" s="13">
        <v>117</v>
      </c>
      <c r="AL197" s="13">
        <v>0</v>
      </c>
      <c r="AM197" s="13">
        <v>0</v>
      </c>
      <c r="AN197" s="13">
        <v>0</v>
      </c>
      <c r="AO197" s="13">
        <v>0</v>
      </c>
      <c r="AP197" s="13">
        <v>0</v>
      </c>
      <c r="AQ197" s="13">
        <v>0</v>
      </c>
      <c r="AR197" s="13">
        <v>0</v>
      </c>
      <c r="AS197" s="13">
        <v>0</v>
      </c>
      <c r="AT197" s="13">
        <v>0</v>
      </c>
      <c r="AU197" s="13">
        <v>0</v>
      </c>
      <c r="AV197" s="13">
        <v>0</v>
      </c>
      <c r="AW197" s="13">
        <v>0</v>
      </c>
      <c r="AX197" s="13">
        <v>0</v>
      </c>
      <c r="AY197" s="13">
        <v>0</v>
      </c>
      <c r="AZ197" s="13">
        <v>0</v>
      </c>
      <c r="BA197" s="13">
        <v>0</v>
      </c>
      <c r="BB197" s="13">
        <v>0</v>
      </c>
      <c r="BC197" s="13">
        <v>0</v>
      </c>
      <c r="BD197" s="13">
        <v>0</v>
      </c>
      <c r="BE197" s="13">
        <v>0</v>
      </c>
      <c r="BF197" s="13">
        <v>0</v>
      </c>
      <c r="BG197" s="13">
        <v>0</v>
      </c>
      <c r="BH197" s="13">
        <v>0</v>
      </c>
      <c r="BI197" s="13">
        <v>1170</v>
      </c>
      <c r="BJ197" s="13">
        <v>0</v>
      </c>
      <c r="BK197" s="13">
        <v>0</v>
      </c>
      <c r="BL197" s="13">
        <v>0</v>
      </c>
      <c r="BM197" s="13">
        <v>0</v>
      </c>
      <c r="BN197" s="13">
        <v>0</v>
      </c>
      <c r="BO197" s="13">
        <v>0</v>
      </c>
      <c r="BP197" s="13">
        <v>0</v>
      </c>
      <c r="BQ197" s="55">
        <v>0</v>
      </c>
      <c r="BR197" s="60">
        <f t="shared" si="5"/>
        <v>2093</v>
      </c>
    </row>
    <row r="198" spans="1:70" x14ac:dyDescent="0.25">
      <c r="A198" s="10"/>
      <c r="B198" s="11">
        <v>348.71</v>
      </c>
      <c r="C198" s="12" t="s">
        <v>193</v>
      </c>
      <c r="D198" s="13">
        <v>131151</v>
      </c>
      <c r="E198" s="13">
        <v>9840</v>
      </c>
      <c r="F198" s="13">
        <v>142620</v>
      </c>
      <c r="G198" s="13">
        <v>0</v>
      </c>
      <c r="H198" s="13">
        <v>527044</v>
      </c>
      <c r="I198" s="13">
        <v>0</v>
      </c>
      <c r="J198" s="13">
        <v>7795</v>
      </c>
      <c r="K198" s="13">
        <v>225235</v>
      </c>
      <c r="L198" s="13">
        <v>185292</v>
      </c>
      <c r="M198" s="13">
        <v>100906</v>
      </c>
      <c r="N198" s="13">
        <v>0</v>
      </c>
      <c r="O198" s="13">
        <v>45560</v>
      </c>
      <c r="P198" s="13">
        <v>20465</v>
      </c>
      <c r="Q198" s="13">
        <v>11616</v>
      </c>
      <c r="R198" s="13">
        <v>222185</v>
      </c>
      <c r="S198" s="13">
        <v>99770</v>
      </c>
      <c r="T198" s="13">
        <v>13735</v>
      </c>
      <c r="U198" s="13">
        <v>32449</v>
      </c>
      <c r="V198" s="13">
        <v>8520</v>
      </c>
      <c r="W198" s="13">
        <v>0</v>
      </c>
      <c r="X198" s="13">
        <v>14985</v>
      </c>
      <c r="Y198" s="13">
        <v>7620</v>
      </c>
      <c r="Z198" s="13">
        <v>0</v>
      </c>
      <c r="AA198" s="13">
        <v>0</v>
      </c>
      <c r="AB198" s="13">
        <v>184525</v>
      </c>
      <c r="AC198" s="13">
        <v>0</v>
      </c>
      <c r="AD198" s="13">
        <v>649442</v>
      </c>
      <c r="AE198" s="13">
        <v>0</v>
      </c>
      <c r="AF198" s="13">
        <v>185890</v>
      </c>
      <c r="AG198" s="13">
        <v>37306</v>
      </c>
      <c r="AH198" s="13">
        <v>0</v>
      </c>
      <c r="AI198" s="13">
        <v>0</v>
      </c>
      <c r="AJ198" s="13">
        <v>248095</v>
      </c>
      <c r="AK198" s="13">
        <v>599897</v>
      </c>
      <c r="AL198" s="13">
        <v>177476</v>
      </c>
      <c r="AM198" s="13">
        <v>0</v>
      </c>
      <c r="AN198" s="13">
        <v>0</v>
      </c>
      <c r="AO198" s="13">
        <v>0</v>
      </c>
      <c r="AP198" s="13">
        <v>0</v>
      </c>
      <c r="AQ198" s="13">
        <v>329889</v>
      </c>
      <c r="AR198" s="13">
        <v>179090</v>
      </c>
      <c r="AS198" s="13">
        <v>1143232</v>
      </c>
      <c r="AT198" s="13">
        <v>83471</v>
      </c>
      <c r="AU198" s="13">
        <v>60980</v>
      </c>
      <c r="AV198" s="13">
        <v>0</v>
      </c>
      <c r="AW198" s="13">
        <v>29055</v>
      </c>
      <c r="AX198" s="13">
        <v>547967</v>
      </c>
      <c r="AY198" s="13">
        <v>0</v>
      </c>
      <c r="AZ198" s="13">
        <v>0</v>
      </c>
      <c r="BA198" s="13">
        <v>0</v>
      </c>
      <c r="BB198" s="13">
        <v>879845</v>
      </c>
      <c r="BC198" s="13">
        <v>404096</v>
      </c>
      <c r="BD198" s="13">
        <v>0</v>
      </c>
      <c r="BE198" s="13">
        <v>0</v>
      </c>
      <c r="BF198" s="13">
        <v>0</v>
      </c>
      <c r="BG198" s="13">
        <v>0</v>
      </c>
      <c r="BH198" s="13">
        <v>506833</v>
      </c>
      <c r="BI198" s="13">
        <v>231191</v>
      </c>
      <c r="BJ198" s="13">
        <v>116625</v>
      </c>
      <c r="BK198" s="13">
        <v>0</v>
      </c>
      <c r="BL198" s="13">
        <v>13080</v>
      </c>
      <c r="BM198" s="13">
        <v>5455</v>
      </c>
      <c r="BN198" s="13">
        <v>515083</v>
      </c>
      <c r="BO198" s="13">
        <v>19350</v>
      </c>
      <c r="BP198" s="13">
        <v>0</v>
      </c>
      <c r="BQ198" s="55">
        <v>21345</v>
      </c>
      <c r="BR198" s="60">
        <f t="shared" si="5"/>
        <v>8976006</v>
      </c>
    </row>
    <row r="199" spans="1:70" x14ac:dyDescent="0.25">
      <c r="A199" s="10"/>
      <c r="B199" s="11">
        <v>348.72</v>
      </c>
      <c r="C199" s="12" t="s">
        <v>194</v>
      </c>
      <c r="D199" s="13">
        <v>10742</v>
      </c>
      <c r="E199" s="13">
        <v>460</v>
      </c>
      <c r="F199" s="13">
        <v>12602</v>
      </c>
      <c r="G199" s="13">
        <v>0</v>
      </c>
      <c r="H199" s="13">
        <v>57111</v>
      </c>
      <c r="I199" s="13">
        <v>0</v>
      </c>
      <c r="J199" s="13">
        <v>161</v>
      </c>
      <c r="K199" s="13">
        <v>15955</v>
      </c>
      <c r="L199" s="13">
        <v>9413</v>
      </c>
      <c r="M199" s="13">
        <v>2670</v>
      </c>
      <c r="N199" s="13">
        <v>0</v>
      </c>
      <c r="O199" s="13">
        <v>4626</v>
      </c>
      <c r="P199" s="13">
        <v>1245</v>
      </c>
      <c r="Q199" s="13">
        <v>25</v>
      </c>
      <c r="R199" s="13">
        <v>25615</v>
      </c>
      <c r="S199" s="13">
        <v>9112</v>
      </c>
      <c r="T199" s="13">
        <v>906</v>
      </c>
      <c r="U199" s="13">
        <v>3489</v>
      </c>
      <c r="V199" s="13">
        <v>115</v>
      </c>
      <c r="W199" s="13">
        <v>0</v>
      </c>
      <c r="X199" s="13">
        <v>346</v>
      </c>
      <c r="Y199" s="13">
        <v>0</v>
      </c>
      <c r="Z199" s="13">
        <v>0</v>
      </c>
      <c r="AA199" s="13">
        <v>0</v>
      </c>
      <c r="AB199" s="13">
        <v>19928</v>
      </c>
      <c r="AC199" s="13">
        <v>0</v>
      </c>
      <c r="AD199" s="13">
        <v>106491</v>
      </c>
      <c r="AE199" s="13">
        <v>0</v>
      </c>
      <c r="AF199" s="13">
        <v>12037</v>
      </c>
      <c r="AG199" s="13">
        <v>16106</v>
      </c>
      <c r="AH199" s="13">
        <v>0</v>
      </c>
      <c r="AI199" s="13">
        <v>0</v>
      </c>
      <c r="AJ199" s="13">
        <v>26995</v>
      </c>
      <c r="AK199" s="13">
        <v>55613</v>
      </c>
      <c r="AL199" s="13">
        <v>30732</v>
      </c>
      <c r="AM199" s="13">
        <v>29687</v>
      </c>
      <c r="AN199" s="13">
        <v>0</v>
      </c>
      <c r="AO199" s="13">
        <v>0</v>
      </c>
      <c r="AP199" s="13">
        <v>0</v>
      </c>
      <c r="AQ199" s="13">
        <v>36290</v>
      </c>
      <c r="AR199" s="13">
        <v>25804</v>
      </c>
      <c r="AS199" s="13">
        <v>330824</v>
      </c>
      <c r="AT199" s="13">
        <v>5977</v>
      </c>
      <c r="AU199" s="13">
        <v>8624</v>
      </c>
      <c r="AV199" s="13">
        <v>0</v>
      </c>
      <c r="AW199" s="13">
        <v>2206</v>
      </c>
      <c r="AX199" s="13">
        <v>99177</v>
      </c>
      <c r="AY199" s="13">
        <v>0</v>
      </c>
      <c r="AZ199" s="13">
        <v>0</v>
      </c>
      <c r="BA199" s="13">
        <v>0</v>
      </c>
      <c r="BB199" s="13">
        <v>135152</v>
      </c>
      <c r="BC199" s="13">
        <v>61596</v>
      </c>
      <c r="BD199" s="13">
        <v>0</v>
      </c>
      <c r="BE199" s="13">
        <v>0</v>
      </c>
      <c r="BF199" s="13">
        <v>244107</v>
      </c>
      <c r="BG199" s="13">
        <v>0</v>
      </c>
      <c r="BH199" s="13">
        <v>30700</v>
      </c>
      <c r="BI199" s="13">
        <v>53722</v>
      </c>
      <c r="BJ199" s="13">
        <v>11865</v>
      </c>
      <c r="BK199" s="13">
        <v>0</v>
      </c>
      <c r="BL199" s="13">
        <v>270</v>
      </c>
      <c r="BM199" s="13">
        <v>266</v>
      </c>
      <c r="BN199" s="13">
        <v>76883</v>
      </c>
      <c r="BO199" s="13">
        <v>938</v>
      </c>
      <c r="BP199" s="13">
        <v>0</v>
      </c>
      <c r="BQ199" s="55">
        <v>674</v>
      </c>
      <c r="BR199" s="60">
        <f t="shared" si="5"/>
        <v>1577257</v>
      </c>
    </row>
    <row r="200" spans="1:70" x14ac:dyDescent="0.25">
      <c r="A200" s="10"/>
      <c r="B200" s="11">
        <v>348.73</v>
      </c>
      <c r="C200" s="12" t="s">
        <v>195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0</v>
      </c>
      <c r="AK200" s="13">
        <v>0</v>
      </c>
      <c r="AL200" s="13">
        <v>0</v>
      </c>
      <c r="AM200" s="13">
        <v>0</v>
      </c>
      <c r="AN200" s="13">
        <v>0</v>
      </c>
      <c r="AO200" s="13">
        <v>0</v>
      </c>
      <c r="AP200" s="13">
        <v>0</v>
      </c>
      <c r="AQ200" s="13">
        <v>0</v>
      </c>
      <c r="AR200" s="13">
        <v>0</v>
      </c>
      <c r="AS200" s="13">
        <v>0</v>
      </c>
      <c r="AT200" s="13">
        <v>0</v>
      </c>
      <c r="AU200" s="13">
        <v>0</v>
      </c>
      <c r="AV200" s="13">
        <v>0</v>
      </c>
      <c r="AW200" s="13">
        <v>0</v>
      </c>
      <c r="AX200" s="13">
        <v>0</v>
      </c>
      <c r="AY200" s="13">
        <v>0</v>
      </c>
      <c r="AZ200" s="13">
        <v>0</v>
      </c>
      <c r="BA200" s="13">
        <v>0</v>
      </c>
      <c r="BB200" s="13">
        <v>0</v>
      </c>
      <c r="BC200" s="13">
        <v>0</v>
      </c>
      <c r="BD200" s="13">
        <v>0</v>
      </c>
      <c r="BE200" s="13">
        <v>0</v>
      </c>
      <c r="BF200" s="13">
        <v>0</v>
      </c>
      <c r="BG200" s="13">
        <v>0</v>
      </c>
      <c r="BH200" s="13">
        <v>0</v>
      </c>
      <c r="BI200" s="13">
        <v>0</v>
      </c>
      <c r="BJ200" s="13">
        <v>644</v>
      </c>
      <c r="BK200" s="13">
        <v>0</v>
      </c>
      <c r="BL200" s="13">
        <v>0</v>
      </c>
      <c r="BM200" s="13">
        <v>0</v>
      </c>
      <c r="BN200" s="13">
        <v>0</v>
      </c>
      <c r="BO200" s="13">
        <v>0</v>
      </c>
      <c r="BP200" s="13">
        <v>0</v>
      </c>
      <c r="BQ200" s="55">
        <v>0</v>
      </c>
      <c r="BR200" s="60">
        <f t="shared" si="5"/>
        <v>644</v>
      </c>
    </row>
    <row r="201" spans="1:70" x14ac:dyDescent="0.25">
      <c r="A201" s="10"/>
      <c r="B201" s="11">
        <v>348.74</v>
      </c>
      <c r="C201" s="12" t="s">
        <v>196</v>
      </c>
      <c r="D201" s="13">
        <v>7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0</v>
      </c>
      <c r="AL201" s="13">
        <v>0</v>
      </c>
      <c r="AM201" s="13">
        <v>0</v>
      </c>
      <c r="AN201" s="13">
        <v>0</v>
      </c>
      <c r="AO201" s="13">
        <v>0</v>
      </c>
      <c r="AP201" s="13">
        <v>0</v>
      </c>
      <c r="AQ201" s="13">
        <v>0</v>
      </c>
      <c r="AR201" s="13">
        <v>0</v>
      </c>
      <c r="AS201" s="13">
        <v>0</v>
      </c>
      <c r="AT201" s="13">
        <v>0</v>
      </c>
      <c r="AU201" s="13">
        <v>0</v>
      </c>
      <c r="AV201" s="13">
        <v>0</v>
      </c>
      <c r="AW201" s="13">
        <v>0</v>
      </c>
      <c r="AX201" s="13">
        <v>0</v>
      </c>
      <c r="AY201" s="13">
        <v>0</v>
      </c>
      <c r="AZ201" s="13">
        <v>0</v>
      </c>
      <c r="BA201" s="13">
        <v>0</v>
      </c>
      <c r="BB201" s="13">
        <v>0</v>
      </c>
      <c r="BC201" s="13">
        <v>0</v>
      </c>
      <c r="BD201" s="13">
        <v>0</v>
      </c>
      <c r="BE201" s="13">
        <v>0</v>
      </c>
      <c r="BF201" s="13">
        <v>0</v>
      </c>
      <c r="BG201" s="13">
        <v>0</v>
      </c>
      <c r="BH201" s="13">
        <v>0</v>
      </c>
      <c r="BI201" s="13">
        <v>0</v>
      </c>
      <c r="BJ201" s="13">
        <v>0</v>
      </c>
      <c r="BK201" s="13">
        <v>0</v>
      </c>
      <c r="BL201" s="13">
        <v>0</v>
      </c>
      <c r="BM201" s="13">
        <v>0</v>
      </c>
      <c r="BN201" s="13">
        <v>0</v>
      </c>
      <c r="BO201" s="13">
        <v>0</v>
      </c>
      <c r="BP201" s="13">
        <v>0</v>
      </c>
      <c r="BQ201" s="55">
        <v>50</v>
      </c>
      <c r="BR201" s="60">
        <f t="shared" si="5"/>
        <v>57</v>
      </c>
    </row>
    <row r="202" spans="1:70" x14ac:dyDescent="0.25">
      <c r="A202" s="10"/>
      <c r="B202" s="11">
        <v>348.82</v>
      </c>
      <c r="C202" s="12" t="s">
        <v>197</v>
      </c>
      <c r="D202" s="13">
        <v>387298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0</v>
      </c>
      <c r="AK202" s="13">
        <v>0</v>
      </c>
      <c r="AL202" s="13">
        <v>0</v>
      </c>
      <c r="AM202" s="13">
        <v>0</v>
      </c>
      <c r="AN202" s="13">
        <v>0</v>
      </c>
      <c r="AO202" s="13">
        <v>473828</v>
      </c>
      <c r="AP202" s="13">
        <v>0</v>
      </c>
      <c r="AQ202" s="13">
        <v>0</v>
      </c>
      <c r="AR202" s="13">
        <v>0</v>
      </c>
      <c r="AS202" s="13">
        <v>0</v>
      </c>
      <c r="AT202" s="13">
        <v>0</v>
      </c>
      <c r="AU202" s="13">
        <v>0</v>
      </c>
      <c r="AV202" s="13">
        <v>0</v>
      </c>
      <c r="AW202" s="13">
        <v>0</v>
      </c>
      <c r="AX202" s="13">
        <v>0</v>
      </c>
      <c r="AY202" s="13">
        <v>0</v>
      </c>
      <c r="AZ202" s="13">
        <v>0</v>
      </c>
      <c r="BA202" s="13">
        <v>0</v>
      </c>
      <c r="BB202" s="13">
        <v>0</v>
      </c>
      <c r="BC202" s="13">
        <v>0</v>
      </c>
      <c r="BD202" s="13">
        <v>0</v>
      </c>
      <c r="BE202" s="13">
        <v>0</v>
      </c>
      <c r="BF202" s="13">
        <v>33157</v>
      </c>
      <c r="BG202" s="13">
        <v>0</v>
      </c>
      <c r="BH202" s="13">
        <v>0</v>
      </c>
      <c r="BI202" s="13">
        <v>0</v>
      </c>
      <c r="BJ202" s="13">
        <v>0</v>
      </c>
      <c r="BK202" s="13">
        <v>501791</v>
      </c>
      <c r="BL202" s="13">
        <v>0</v>
      </c>
      <c r="BM202" s="13">
        <v>0</v>
      </c>
      <c r="BN202" s="13">
        <v>0</v>
      </c>
      <c r="BO202" s="13">
        <v>0</v>
      </c>
      <c r="BP202" s="13">
        <v>0</v>
      </c>
      <c r="BQ202" s="55">
        <v>0</v>
      </c>
      <c r="BR202" s="60">
        <f t="shared" si="5"/>
        <v>1396074</v>
      </c>
    </row>
    <row r="203" spans="1:70" x14ac:dyDescent="0.25">
      <c r="A203" s="10"/>
      <c r="B203" s="11">
        <v>348.85</v>
      </c>
      <c r="C203" s="12" t="s">
        <v>198</v>
      </c>
      <c r="D203" s="13">
        <v>0</v>
      </c>
      <c r="E203" s="13">
        <v>0</v>
      </c>
      <c r="F203" s="13">
        <v>0</v>
      </c>
      <c r="G203" s="13">
        <v>10788</v>
      </c>
      <c r="H203" s="13">
        <v>0</v>
      </c>
      <c r="I203" s="13">
        <v>708000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55980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55002</v>
      </c>
      <c r="V203" s="13">
        <v>0</v>
      </c>
      <c r="W203" s="13">
        <v>69761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13">
        <v>0</v>
      </c>
      <c r="AJ203" s="13">
        <v>0</v>
      </c>
      <c r="AK203" s="13">
        <v>257480</v>
      </c>
      <c r="AL203" s="13">
        <v>8157</v>
      </c>
      <c r="AM203" s="13">
        <v>0</v>
      </c>
      <c r="AN203" s="13">
        <v>0</v>
      </c>
      <c r="AO203" s="13">
        <v>27744</v>
      </c>
      <c r="AP203" s="13">
        <v>0</v>
      </c>
      <c r="AQ203" s="13">
        <v>0</v>
      </c>
      <c r="AR203" s="13">
        <v>0</v>
      </c>
      <c r="AS203" s="13">
        <v>0</v>
      </c>
      <c r="AT203" s="13">
        <v>0</v>
      </c>
      <c r="AU203" s="13">
        <v>0</v>
      </c>
      <c r="AV203" s="13">
        <v>0</v>
      </c>
      <c r="AW203" s="13">
        <v>250409</v>
      </c>
      <c r="AX203" s="13">
        <v>0</v>
      </c>
      <c r="AY203" s="13">
        <v>0</v>
      </c>
      <c r="AZ203" s="13">
        <v>0</v>
      </c>
      <c r="BA203" s="13">
        <v>0</v>
      </c>
      <c r="BB203" s="13">
        <v>0</v>
      </c>
      <c r="BC203" s="13">
        <v>0</v>
      </c>
      <c r="BD203" s="13">
        <v>0</v>
      </c>
      <c r="BE203" s="13">
        <v>0</v>
      </c>
      <c r="BF203" s="13">
        <v>0</v>
      </c>
      <c r="BG203" s="13">
        <v>0</v>
      </c>
      <c r="BH203" s="13">
        <v>0</v>
      </c>
      <c r="BI203" s="13">
        <v>0</v>
      </c>
      <c r="BJ203" s="13">
        <v>0</v>
      </c>
      <c r="BK203" s="13">
        <v>147132</v>
      </c>
      <c r="BL203" s="13">
        <v>105156</v>
      </c>
      <c r="BM203" s="13">
        <v>0</v>
      </c>
      <c r="BN203" s="13">
        <v>0</v>
      </c>
      <c r="BO203" s="13">
        <v>0</v>
      </c>
      <c r="BP203" s="13">
        <v>0</v>
      </c>
      <c r="BQ203" s="55">
        <v>0</v>
      </c>
      <c r="BR203" s="60">
        <f t="shared" si="5"/>
        <v>1695609</v>
      </c>
    </row>
    <row r="204" spans="1:70" x14ac:dyDescent="0.25">
      <c r="A204" s="10"/>
      <c r="B204" s="11">
        <v>348.86</v>
      </c>
      <c r="C204" s="12" t="s">
        <v>199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336</v>
      </c>
      <c r="AM204" s="13">
        <v>0</v>
      </c>
      <c r="AN204" s="13">
        <v>0</v>
      </c>
      <c r="AO204" s="13">
        <v>0</v>
      </c>
      <c r="AP204" s="13">
        <v>0</v>
      </c>
      <c r="AQ204" s="13">
        <v>0</v>
      </c>
      <c r="AR204" s="13">
        <v>0</v>
      </c>
      <c r="AS204" s="13">
        <v>0</v>
      </c>
      <c r="AT204" s="13">
        <v>0</v>
      </c>
      <c r="AU204" s="13">
        <v>0</v>
      </c>
      <c r="AV204" s="13">
        <v>0</v>
      </c>
      <c r="AW204" s="13">
        <v>0</v>
      </c>
      <c r="AX204" s="13">
        <v>0</v>
      </c>
      <c r="AY204" s="13">
        <v>77300</v>
      </c>
      <c r="AZ204" s="13">
        <v>0</v>
      </c>
      <c r="BA204" s="13">
        <v>0</v>
      </c>
      <c r="BB204" s="13">
        <v>0</v>
      </c>
      <c r="BC204" s="13">
        <v>20410</v>
      </c>
      <c r="BD204" s="13">
        <v>0</v>
      </c>
      <c r="BE204" s="13">
        <v>0</v>
      </c>
      <c r="BF204" s="13">
        <v>0</v>
      </c>
      <c r="BG204" s="13">
        <v>0</v>
      </c>
      <c r="BH204" s="13">
        <v>0</v>
      </c>
      <c r="BI204" s="13">
        <v>0</v>
      </c>
      <c r="BJ204" s="13">
        <v>0</v>
      </c>
      <c r="BK204" s="13">
        <v>0</v>
      </c>
      <c r="BL204" s="13">
        <v>0</v>
      </c>
      <c r="BM204" s="13">
        <v>0</v>
      </c>
      <c r="BN204" s="13">
        <v>0</v>
      </c>
      <c r="BO204" s="13">
        <v>0</v>
      </c>
      <c r="BP204" s="13">
        <v>0</v>
      </c>
      <c r="BQ204" s="55">
        <v>0</v>
      </c>
      <c r="BR204" s="60">
        <f t="shared" si="5"/>
        <v>98046</v>
      </c>
    </row>
    <row r="205" spans="1:70" x14ac:dyDescent="0.25">
      <c r="A205" s="10"/>
      <c r="B205" s="11">
        <v>348.87</v>
      </c>
      <c r="C205" s="12" t="s">
        <v>200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0</v>
      </c>
      <c r="AK205" s="13">
        <v>0</v>
      </c>
      <c r="AL205" s="13">
        <v>0</v>
      </c>
      <c r="AM205" s="13">
        <v>0</v>
      </c>
      <c r="AN205" s="13">
        <v>0</v>
      </c>
      <c r="AO205" s="13">
        <v>0</v>
      </c>
      <c r="AP205" s="13">
        <v>0</v>
      </c>
      <c r="AQ205" s="13">
        <v>0</v>
      </c>
      <c r="AR205" s="13">
        <v>0</v>
      </c>
      <c r="AS205" s="13">
        <v>0</v>
      </c>
      <c r="AT205" s="13">
        <v>0</v>
      </c>
      <c r="AU205" s="13">
        <v>0</v>
      </c>
      <c r="AV205" s="13">
        <v>0</v>
      </c>
      <c r="AW205" s="13">
        <v>0</v>
      </c>
      <c r="AX205" s="13">
        <v>0</v>
      </c>
      <c r="AY205" s="13">
        <v>0</v>
      </c>
      <c r="AZ205" s="13">
        <v>0</v>
      </c>
      <c r="BA205" s="13">
        <v>0</v>
      </c>
      <c r="BB205" s="13">
        <v>0</v>
      </c>
      <c r="BC205" s="13">
        <v>0</v>
      </c>
      <c r="BD205" s="13">
        <v>0</v>
      </c>
      <c r="BE205" s="13">
        <v>0</v>
      </c>
      <c r="BF205" s="13">
        <v>0</v>
      </c>
      <c r="BG205" s="13">
        <v>0</v>
      </c>
      <c r="BH205" s="13">
        <v>0</v>
      </c>
      <c r="BI205" s="13">
        <v>0</v>
      </c>
      <c r="BJ205" s="13">
        <v>98524</v>
      </c>
      <c r="BK205" s="13">
        <v>0</v>
      </c>
      <c r="BL205" s="13">
        <v>0</v>
      </c>
      <c r="BM205" s="13">
        <v>9554</v>
      </c>
      <c r="BN205" s="13">
        <v>0</v>
      </c>
      <c r="BO205" s="13">
        <v>0</v>
      </c>
      <c r="BP205" s="13">
        <v>0</v>
      </c>
      <c r="BQ205" s="55">
        <v>0</v>
      </c>
      <c r="BR205" s="60">
        <f t="shared" si="5"/>
        <v>108078</v>
      </c>
    </row>
    <row r="206" spans="1:70" x14ac:dyDescent="0.25">
      <c r="A206" s="10"/>
      <c r="B206" s="11">
        <v>348.88</v>
      </c>
      <c r="C206" s="12" t="s">
        <v>201</v>
      </c>
      <c r="D206" s="13">
        <v>0</v>
      </c>
      <c r="E206" s="13">
        <v>0</v>
      </c>
      <c r="F206" s="13">
        <v>388584</v>
      </c>
      <c r="G206" s="13">
        <v>0</v>
      </c>
      <c r="H206" s="13">
        <v>2705</v>
      </c>
      <c r="I206" s="13">
        <v>2250000</v>
      </c>
      <c r="J206" s="13">
        <v>32841</v>
      </c>
      <c r="K206" s="13">
        <v>379223</v>
      </c>
      <c r="L206" s="13">
        <v>0</v>
      </c>
      <c r="M206" s="13">
        <v>0</v>
      </c>
      <c r="N206" s="13">
        <v>0</v>
      </c>
      <c r="O206" s="13">
        <v>0</v>
      </c>
      <c r="P206" s="13">
        <v>167328</v>
      </c>
      <c r="Q206" s="13">
        <v>0</v>
      </c>
      <c r="R206" s="13">
        <v>1194204</v>
      </c>
      <c r="S206" s="13">
        <v>0</v>
      </c>
      <c r="T206" s="13">
        <v>0</v>
      </c>
      <c r="U206" s="13">
        <v>77812</v>
      </c>
      <c r="V206" s="13">
        <v>0</v>
      </c>
      <c r="W206" s="13">
        <v>43931</v>
      </c>
      <c r="X206" s="13">
        <v>47252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  <c r="AD206" s="13">
        <v>84543</v>
      </c>
      <c r="AE206" s="13">
        <v>0</v>
      </c>
      <c r="AF206" s="13">
        <v>0</v>
      </c>
      <c r="AG206" s="13">
        <v>0</v>
      </c>
      <c r="AH206" s="13">
        <v>0</v>
      </c>
      <c r="AI206" s="13">
        <v>0</v>
      </c>
      <c r="AJ206" s="13">
        <v>0</v>
      </c>
      <c r="AK206" s="13">
        <v>1328952</v>
      </c>
      <c r="AL206" s="13">
        <v>0</v>
      </c>
      <c r="AM206" s="13">
        <v>0</v>
      </c>
      <c r="AN206" s="13">
        <v>0</v>
      </c>
      <c r="AO206" s="13">
        <v>0</v>
      </c>
      <c r="AP206" s="13">
        <v>390000</v>
      </c>
      <c r="AQ206" s="13">
        <v>0</v>
      </c>
      <c r="AR206" s="13">
        <v>0</v>
      </c>
      <c r="AS206" s="13">
        <v>0</v>
      </c>
      <c r="AT206" s="13">
        <v>0</v>
      </c>
      <c r="AU206" s="13">
        <v>0</v>
      </c>
      <c r="AV206" s="13">
        <v>0</v>
      </c>
      <c r="AW206" s="13">
        <v>0</v>
      </c>
      <c r="AX206" s="13">
        <v>39692</v>
      </c>
      <c r="AY206" s="13">
        <v>0</v>
      </c>
      <c r="AZ206" s="13">
        <v>0</v>
      </c>
      <c r="BA206" s="13">
        <v>654017</v>
      </c>
      <c r="BB206" s="13">
        <v>0</v>
      </c>
      <c r="BC206" s="13">
        <v>800123</v>
      </c>
      <c r="BD206" s="13">
        <v>0</v>
      </c>
      <c r="BE206" s="13">
        <v>0</v>
      </c>
      <c r="BF206" s="13">
        <v>0</v>
      </c>
      <c r="BG206" s="13">
        <v>190545</v>
      </c>
      <c r="BH206" s="13">
        <v>0</v>
      </c>
      <c r="BI206" s="13">
        <v>509624</v>
      </c>
      <c r="BJ206" s="13">
        <v>11339</v>
      </c>
      <c r="BK206" s="13">
        <v>0</v>
      </c>
      <c r="BL206" s="13">
        <v>0</v>
      </c>
      <c r="BM206" s="13">
        <v>0</v>
      </c>
      <c r="BN206" s="13">
        <v>0</v>
      </c>
      <c r="BO206" s="13">
        <v>19</v>
      </c>
      <c r="BP206" s="13">
        <v>217564</v>
      </c>
      <c r="BQ206" s="55">
        <v>0</v>
      </c>
      <c r="BR206" s="60">
        <f t="shared" si="5"/>
        <v>8810298</v>
      </c>
    </row>
    <row r="207" spans="1:70" x14ac:dyDescent="0.25">
      <c r="A207" s="10"/>
      <c r="B207" s="11">
        <v>348.92099999999999</v>
      </c>
      <c r="C207" s="12" t="s">
        <v>202</v>
      </c>
      <c r="D207" s="13">
        <v>38662</v>
      </c>
      <c r="E207" s="13">
        <v>0</v>
      </c>
      <c r="F207" s="13">
        <v>62901</v>
      </c>
      <c r="G207" s="13">
        <v>32809</v>
      </c>
      <c r="H207" s="13">
        <v>145867</v>
      </c>
      <c r="I207" s="13">
        <v>286000</v>
      </c>
      <c r="J207" s="13">
        <v>0</v>
      </c>
      <c r="K207" s="13">
        <v>32699</v>
      </c>
      <c r="L207" s="13">
        <v>27054</v>
      </c>
      <c r="M207" s="13">
        <v>54127</v>
      </c>
      <c r="N207" s="13">
        <v>0</v>
      </c>
      <c r="O207" s="13">
        <v>0</v>
      </c>
      <c r="P207" s="13">
        <v>0</v>
      </c>
      <c r="Q207" s="13">
        <v>2848</v>
      </c>
      <c r="R207" s="13">
        <v>99986</v>
      </c>
      <c r="S207" s="13">
        <v>0</v>
      </c>
      <c r="T207" s="13">
        <v>17584</v>
      </c>
      <c r="U207" s="13">
        <v>10883</v>
      </c>
      <c r="V207" s="13">
        <v>2915</v>
      </c>
      <c r="W207" s="13">
        <v>0</v>
      </c>
      <c r="X207" s="13">
        <v>3796</v>
      </c>
      <c r="Y207" s="13">
        <v>0</v>
      </c>
      <c r="Z207" s="13">
        <v>0</v>
      </c>
      <c r="AA207" s="13">
        <v>0</v>
      </c>
      <c r="AB207" s="13">
        <v>49757</v>
      </c>
      <c r="AC207" s="13">
        <v>17518</v>
      </c>
      <c r="AD207" s="13">
        <v>267149</v>
      </c>
      <c r="AE207" s="13">
        <v>0</v>
      </c>
      <c r="AF207" s="13">
        <v>82248</v>
      </c>
      <c r="AG207" s="13">
        <v>13285</v>
      </c>
      <c r="AH207" s="13">
        <v>0</v>
      </c>
      <c r="AI207" s="13">
        <v>0</v>
      </c>
      <c r="AJ207" s="13">
        <v>100230</v>
      </c>
      <c r="AK207" s="13">
        <v>102495</v>
      </c>
      <c r="AL207" s="13">
        <v>54451</v>
      </c>
      <c r="AM207" s="13">
        <v>7294</v>
      </c>
      <c r="AN207" s="13">
        <v>1782</v>
      </c>
      <c r="AO207" s="13">
        <v>7313</v>
      </c>
      <c r="AP207" s="13">
        <v>60000</v>
      </c>
      <c r="AQ207" s="13">
        <v>59028</v>
      </c>
      <c r="AR207" s="13">
        <v>54393</v>
      </c>
      <c r="AS207" s="13">
        <v>262853</v>
      </c>
      <c r="AT207" s="13">
        <v>24620</v>
      </c>
      <c r="AU207" s="13">
        <v>42919</v>
      </c>
      <c r="AV207" s="13">
        <v>83896</v>
      </c>
      <c r="AW207" s="13">
        <v>0</v>
      </c>
      <c r="AX207" s="13">
        <v>231049</v>
      </c>
      <c r="AY207" s="13">
        <v>59484</v>
      </c>
      <c r="AZ207" s="13">
        <v>265605</v>
      </c>
      <c r="BA207" s="13">
        <v>91068</v>
      </c>
      <c r="BB207" s="13">
        <v>240688</v>
      </c>
      <c r="BC207" s="13">
        <v>132038</v>
      </c>
      <c r="BD207" s="13">
        <v>11678</v>
      </c>
      <c r="BE207" s="13">
        <v>0</v>
      </c>
      <c r="BF207" s="13">
        <v>82149</v>
      </c>
      <c r="BG207" s="13">
        <v>44312</v>
      </c>
      <c r="BH207" s="13">
        <v>64631</v>
      </c>
      <c r="BI207" s="13">
        <v>99393</v>
      </c>
      <c r="BJ207" s="13">
        <v>0</v>
      </c>
      <c r="BK207" s="13">
        <v>0</v>
      </c>
      <c r="BL207" s="13">
        <v>165</v>
      </c>
      <c r="BM207" s="13">
        <v>0</v>
      </c>
      <c r="BN207" s="13">
        <v>230896</v>
      </c>
      <c r="BO207" s="13">
        <v>183148</v>
      </c>
      <c r="BP207" s="13">
        <v>0</v>
      </c>
      <c r="BQ207" s="55">
        <v>0</v>
      </c>
      <c r="BR207" s="60">
        <f t="shared" si="5"/>
        <v>3845666</v>
      </c>
    </row>
    <row r="208" spans="1:70" x14ac:dyDescent="0.25">
      <c r="A208" s="10"/>
      <c r="B208" s="11">
        <v>348.92200000000003</v>
      </c>
      <c r="C208" s="12" t="s">
        <v>203</v>
      </c>
      <c r="D208" s="13">
        <v>38662</v>
      </c>
      <c r="E208" s="13">
        <v>0</v>
      </c>
      <c r="F208" s="13">
        <v>62901</v>
      </c>
      <c r="G208" s="13">
        <v>0</v>
      </c>
      <c r="H208" s="13">
        <v>145899</v>
      </c>
      <c r="I208" s="13">
        <v>286000</v>
      </c>
      <c r="J208" s="13">
        <v>0</v>
      </c>
      <c r="K208" s="13">
        <v>32699</v>
      </c>
      <c r="L208" s="13">
        <v>27054</v>
      </c>
      <c r="M208" s="13">
        <v>54127</v>
      </c>
      <c r="N208" s="13">
        <v>0</v>
      </c>
      <c r="O208" s="13">
        <v>0</v>
      </c>
      <c r="P208" s="13">
        <v>0</v>
      </c>
      <c r="Q208" s="13">
        <v>2848</v>
      </c>
      <c r="R208" s="13">
        <v>99986</v>
      </c>
      <c r="S208" s="13">
        <v>0</v>
      </c>
      <c r="T208" s="13">
        <v>0</v>
      </c>
      <c r="U208" s="13">
        <v>11124</v>
      </c>
      <c r="V208" s="13">
        <v>2915</v>
      </c>
      <c r="W208" s="13">
        <v>0</v>
      </c>
      <c r="X208" s="13">
        <v>3796</v>
      </c>
      <c r="Y208" s="13">
        <v>0</v>
      </c>
      <c r="Z208" s="13">
        <v>0</v>
      </c>
      <c r="AA208" s="13">
        <v>0</v>
      </c>
      <c r="AB208" s="13">
        <v>49757</v>
      </c>
      <c r="AC208" s="13">
        <v>17518</v>
      </c>
      <c r="AD208" s="13">
        <v>267149</v>
      </c>
      <c r="AE208" s="13">
        <v>0</v>
      </c>
      <c r="AF208" s="13">
        <v>0</v>
      </c>
      <c r="AG208" s="13">
        <v>13285</v>
      </c>
      <c r="AH208" s="13">
        <v>0</v>
      </c>
      <c r="AI208" s="13">
        <v>0</v>
      </c>
      <c r="AJ208" s="13">
        <v>50115</v>
      </c>
      <c r="AK208" s="13">
        <v>102495</v>
      </c>
      <c r="AL208" s="13">
        <v>54451</v>
      </c>
      <c r="AM208" s="13">
        <v>7294</v>
      </c>
      <c r="AN208" s="13">
        <v>1782</v>
      </c>
      <c r="AO208" s="13">
        <v>7313</v>
      </c>
      <c r="AP208" s="13">
        <v>60000</v>
      </c>
      <c r="AQ208" s="13">
        <v>59028</v>
      </c>
      <c r="AR208" s="13">
        <v>54404</v>
      </c>
      <c r="AS208" s="13">
        <v>262853</v>
      </c>
      <c r="AT208" s="13">
        <v>24620</v>
      </c>
      <c r="AU208" s="13">
        <v>21460</v>
      </c>
      <c r="AV208" s="13">
        <v>83896</v>
      </c>
      <c r="AW208" s="13">
        <v>0</v>
      </c>
      <c r="AX208" s="13">
        <v>231049</v>
      </c>
      <c r="AY208" s="13">
        <v>59484</v>
      </c>
      <c r="AZ208" s="13">
        <v>265605</v>
      </c>
      <c r="BA208" s="13">
        <v>91057</v>
      </c>
      <c r="BB208" s="13">
        <v>240714</v>
      </c>
      <c r="BC208" s="13">
        <v>132038</v>
      </c>
      <c r="BD208" s="13">
        <v>11678</v>
      </c>
      <c r="BE208" s="13">
        <v>0</v>
      </c>
      <c r="BF208" s="13">
        <v>82149</v>
      </c>
      <c r="BG208" s="13">
        <v>44312</v>
      </c>
      <c r="BH208" s="13">
        <v>64631</v>
      </c>
      <c r="BI208" s="13">
        <v>99393</v>
      </c>
      <c r="BJ208" s="13">
        <v>0</v>
      </c>
      <c r="BK208" s="13">
        <v>0</v>
      </c>
      <c r="BL208" s="13">
        <v>0</v>
      </c>
      <c r="BM208" s="13">
        <v>1993</v>
      </c>
      <c r="BN208" s="13">
        <v>114623</v>
      </c>
      <c r="BO208" s="13">
        <v>0</v>
      </c>
      <c r="BP208" s="13">
        <v>0</v>
      </c>
      <c r="BQ208" s="55">
        <v>0</v>
      </c>
      <c r="BR208" s="60">
        <f t="shared" si="5"/>
        <v>3344157</v>
      </c>
    </row>
    <row r="209" spans="1:70" x14ac:dyDescent="0.25">
      <c r="A209" s="10"/>
      <c r="B209" s="11">
        <v>348.923</v>
      </c>
      <c r="C209" s="12" t="s">
        <v>204</v>
      </c>
      <c r="D209" s="13">
        <v>38662</v>
      </c>
      <c r="E209" s="13">
        <v>0</v>
      </c>
      <c r="F209" s="13">
        <v>62901</v>
      </c>
      <c r="G209" s="13">
        <v>0</v>
      </c>
      <c r="H209" s="13">
        <v>145899</v>
      </c>
      <c r="I209" s="13">
        <v>286000</v>
      </c>
      <c r="J209" s="13">
        <v>0</v>
      </c>
      <c r="K209" s="13">
        <v>32699</v>
      </c>
      <c r="L209" s="13">
        <v>27054</v>
      </c>
      <c r="M209" s="13">
        <v>54127</v>
      </c>
      <c r="N209" s="13">
        <v>0</v>
      </c>
      <c r="O209" s="13">
        <v>0</v>
      </c>
      <c r="P209" s="13">
        <v>0</v>
      </c>
      <c r="Q209" s="13">
        <v>2848</v>
      </c>
      <c r="R209" s="13">
        <v>99986</v>
      </c>
      <c r="S209" s="13">
        <v>0</v>
      </c>
      <c r="T209" s="13">
        <v>0</v>
      </c>
      <c r="U209" s="13">
        <v>10735</v>
      </c>
      <c r="V209" s="13">
        <v>2915</v>
      </c>
      <c r="W209" s="13">
        <v>0</v>
      </c>
      <c r="X209" s="13">
        <v>3796</v>
      </c>
      <c r="Y209" s="13">
        <v>0</v>
      </c>
      <c r="Z209" s="13">
        <v>0</v>
      </c>
      <c r="AA209" s="13">
        <v>0</v>
      </c>
      <c r="AB209" s="13">
        <v>49757</v>
      </c>
      <c r="AC209" s="13">
        <v>17518</v>
      </c>
      <c r="AD209" s="13">
        <v>267149</v>
      </c>
      <c r="AE209" s="13">
        <v>0</v>
      </c>
      <c r="AF209" s="13">
        <v>27416</v>
      </c>
      <c r="AG209" s="13">
        <v>13285</v>
      </c>
      <c r="AH209" s="13">
        <v>0</v>
      </c>
      <c r="AI209" s="13">
        <v>0</v>
      </c>
      <c r="AJ209" s="13">
        <v>0</v>
      </c>
      <c r="AK209" s="13">
        <v>102495</v>
      </c>
      <c r="AL209" s="13">
        <v>54451</v>
      </c>
      <c r="AM209" s="13">
        <v>7294</v>
      </c>
      <c r="AN209" s="13">
        <v>1782</v>
      </c>
      <c r="AO209" s="13">
        <v>7313</v>
      </c>
      <c r="AP209" s="13">
        <v>60000</v>
      </c>
      <c r="AQ209" s="13">
        <v>59028</v>
      </c>
      <c r="AR209" s="13">
        <v>54394</v>
      </c>
      <c r="AS209" s="13">
        <v>262853</v>
      </c>
      <c r="AT209" s="13">
        <v>24620</v>
      </c>
      <c r="AU209" s="13">
        <v>21460</v>
      </c>
      <c r="AV209" s="13">
        <v>83896</v>
      </c>
      <c r="AW209" s="13">
        <v>0</v>
      </c>
      <c r="AX209" s="13">
        <v>231049</v>
      </c>
      <c r="AY209" s="13">
        <v>59484</v>
      </c>
      <c r="AZ209" s="13">
        <v>265605</v>
      </c>
      <c r="BA209" s="13">
        <v>91072</v>
      </c>
      <c r="BB209" s="13">
        <v>240661</v>
      </c>
      <c r="BC209" s="13">
        <v>132038</v>
      </c>
      <c r="BD209" s="13">
        <v>11678</v>
      </c>
      <c r="BE209" s="13">
        <v>0</v>
      </c>
      <c r="BF209" s="13">
        <v>0</v>
      </c>
      <c r="BG209" s="13">
        <v>44312</v>
      </c>
      <c r="BH209" s="13">
        <v>64631</v>
      </c>
      <c r="BI209" s="13">
        <v>127841</v>
      </c>
      <c r="BJ209" s="13">
        <v>16908</v>
      </c>
      <c r="BK209" s="13">
        <v>0</v>
      </c>
      <c r="BL209" s="13">
        <v>0</v>
      </c>
      <c r="BM209" s="13">
        <v>0</v>
      </c>
      <c r="BN209" s="13">
        <v>259679</v>
      </c>
      <c r="BO209" s="13">
        <v>0</v>
      </c>
      <c r="BP209" s="13">
        <v>0</v>
      </c>
      <c r="BQ209" s="55">
        <v>0</v>
      </c>
      <c r="BR209" s="60">
        <f t="shared" si="5"/>
        <v>3427291</v>
      </c>
    </row>
    <row r="210" spans="1:70" x14ac:dyDescent="0.25">
      <c r="A210" s="10"/>
      <c r="B210" s="11">
        <v>348.92399999999998</v>
      </c>
      <c r="C210" s="12" t="s">
        <v>205</v>
      </c>
      <c r="D210" s="13">
        <v>38662</v>
      </c>
      <c r="E210" s="13">
        <v>0</v>
      </c>
      <c r="F210" s="13">
        <v>164994</v>
      </c>
      <c r="G210" s="13">
        <v>0</v>
      </c>
      <c r="H210" s="13">
        <v>145921</v>
      </c>
      <c r="I210" s="13">
        <v>286000</v>
      </c>
      <c r="J210" s="13">
        <v>2996</v>
      </c>
      <c r="K210" s="13">
        <v>32699</v>
      </c>
      <c r="L210" s="13">
        <v>27054</v>
      </c>
      <c r="M210" s="13">
        <v>54127</v>
      </c>
      <c r="N210" s="13">
        <v>0</v>
      </c>
      <c r="O210" s="13">
        <v>17857</v>
      </c>
      <c r="P210" s="13">
        <v>0</v>
      </c>
      <c r="Q210" s="13">
        <v>2848</v>
      </c>
      <c r="R210" s="13">
        <v>99986</v>
      </c>
      <c r="S210" s="13">
        <v>0</v>
      </c>
      <c r="T210" s="13">
        <v>0</v>
      </c>
      <c r="U210" s="13">
        <v>10638</v>
      </c>
      <c r="V210" s="13">
        <v>2915</v>
      </c>
      <c r="W210" s="13">
        <v>0</v>
      </c>
      <c r="X210" s="13">
        <v>3796</v>
      </c>
      <c r="Y210" s="13">
        <v>0</v>
      </c>
      <c r="Z210" s="13">
        <v>0</v>
      </c>
      <c r="AA210" s="13">
        <v>0</v>
      </c>
      <c r="AB210" s="13">
        <v>49757</v>
      </c>
      <c r="AC210" s="13">
        <v>17518</v>
      </c>
      <c r="AD210" s="13">
        <v>267149</v>
      </c>
      <c r="AE210" s="13">
        <v>0</v>
      </c>
      <c r="AF210" s="13">
        <v>0</v>
      </c>
      <c r="AG210" s="13">
        <v>13285</v>
      </c>
      <c r="AH210" s="13">
        <v>0</v>
      </c>
      <c r="AI210" s="13">
        <v>0</v>
      </c>
      <c r="AJ210" s="13">
        <v>50115</v>
      </c>
      <c r="AK210" s="13">
        <v>102493</v>
      </c>
      <c r="AL210" s="13">
        <v>54451</v>
      </c>
      <c r="AM210" s="13">
        <v>7294</v>
      </c>
      <c r="AN210" s="13">
        <v>1782</v>
      </c>
      <c r="AO210" s="13">
        <v>7313</v>
      </c>
      <c r="AP210" s="13">
        <v>60000</v>
      </c>
      <c r="AQ210" s="13">
        <v>59028</v>
      </c>
      <c r="AR210" s="13">
        <v>54395</v>
      </c>
      <c r="AS210" s="13">
        <v>262853</v>
      </c>
      <c r="AT210" s="13">
        <v>24620</v>
      </c>
      <c r="AU210" s="13">
        <v>0</v>
      </c>
      <c r="AV210" s="13">
        <v>83896</v>
      </c>
      <c r="AW210" s="13">
        <v>0</v>
      </c>
      <c r="AX210" s="13">
        <v>231049</v>
      </c>
      <c r="AY210" s="13">
        <v>59484</v>
      </c>
      <c r="AZ210" s="13">
        <v>265605</v>
      </c>
      <c r="BA210" s="13">
        <v>91142</v>
      </c>
      <c r="BB210" s="13">
        <v>240747</v>
      </c>
      <c r="BC210" s="13">
        <v>132038</v>
      </c>
      <c r="BD210" s="13">
        <v>11678</v>
      </c>
      <c r="BE210" s="13">
        <v>0</v>
      </c>
      <c r="BF210" s="13">
        <v>82149</v>
      </c>
      <c r="BG210" s="13">
        <v>44313</v>
      </c>
      <c r="BH210" s="13">
        <v>64631</v>
      </c>
      <c r="BI210" s="13">
        <v>99393</v>
      </c>
      <c r="BJ210" s="13">
        <v>0</v>
      </c>
      <c r="BK210" s="13">
        <v>8486</v>
      </c>
      <c r="BL210" s="13">
        <v>0</v>
      </c>
      <c r="BM210" s="13">
        <v>0</v>
      </c>
      <c r="BN210" s="13">
        <v>0</v>
      </c>
      <c r="BO210" s="13">
        <v>0</v>
      </c>
      <c r="BP210" s="13">
        <v>0</v>
      </c>
      <c r="BQ210" s="55">
        <v>0</v>
      </c>
      <c r="BR210" s="60">
        <f t="shared" si="5"/>
        <v>3337157</v>
      </c>
    </row>
    <row r="211" spans="1:70" x14ac:dyDescent="0.25">
      <c r="A211" s="10"/>
      <c r="B211" s="11">
        <v>348.93</v>
      </c>
      <c r="C211" s="12" t="s">
        <v>206</v>
      </c>
      <c r="D211" s="13">
        <v>521793</v>
      </c>
      <c r="E211" s="13">
        <v>0</v>
      </c>
      <c r="F211" s="13">
        <v>596545</v>
      </c>
      <c r="G211" s="13">
        <v>0</v>
      </c>
      <c r="H211" s="13">
        <v>0</v>
      </c>
      <c r="I211" s="13">
        <v>4066000</v>
      </c>
      <c r="J211" s="13">
        <v>14376</v>
      </c>
      <c r="K211" s="13">
        <v>0</v>
      </c>
      <c r="L211" s="13">
        <v>198118</v>
      </c>
      <c r="M211" s="13">
        <v>617243</v>
      </c>
      <c r="N211" s="13">
        <v>0</v>
      </c>
      <c r="O211" s="13">
        <v>0</v>
      </c>
      <c r="P211" s="13">
        <v>0</v>
      </c>
      <c r="Q211" s="13">
        <v>0</v>
      </c>
      <c r="R211" s="13">
        <v>1145742</v>
      </c>
      <c r="S211" s="13">
        <v>0</v>
      </c>
      <c r="T211" s="13">
        <v>28633</v>
      </c>
      <c r="U211" s="13">
        <v>201951</v>
      </c>
      <c r="V211" s="13">
        <v>0</v>
      </c>
      <c r="W211" s="13">
        <v>96208</v>
      </c>
      <c r="X211" s="13">
        <v>2559</v>
      </c>
      <c r="Y211" s="13">
        <v>0</v>
      </c>
      <c r="Z211" s="13">
        <v>0</v>
      </c>
      <c r="AA211" s="13">
        <v>0</v>
      </c>
      <c r="AB211" s="13">
        <v>492426</v>
      </c>
      <c r="AC211" s="13">
        <v>109381</v>
      </c>
      <c r="AD211" s="13">
        <v>2334025</v>
      </c>
      <c r="AE211" s="13">
        <v>72075</v>
      </c>
      <c r="AF211" s="13">
        <v>206377</v>
      </c>
      <c r="AG211" s="13">
        <v>268936</v>
      </c>
      <c r="AH211" s="13">
        <v>0</v>
      </c>
      <c r="AI211" s="13">
        <v>0</v>
      </c>
      <c r="AJ211" s="13">
        <v>802268</v>
      </c>
      <c r="AK211" s="13">
        <v>1830685</v>
      </c>
      <c r="AL211" s="13">
        <v>811301</v>
      </c>
      <c r="AM211" s="13">
        <v>0</v>
      </c>
      <c r="AN211" s="13">
        <v>0</v>
      </c>
      <c r="AO211" s="13">
        <v>0</v>
      </c>
      <c r="AP211" s="13">
        <v>0</v>
      </c>
      <c r="AQ211" s="13">
        <v>560802</v>
      </c>
      <c r="AR211" s="13">
        <v>451228</v>
      </c>
      <c r="AS211" s="13">
        <v>0</v>
      </c>
      <c r="AT211" s="13">
        <v>0</v>
      </c>
      <c r="AU211" s="13">
        <v>110756</v>
      </c>
      <c r="AV211" s="13">
        <v>428294</v>
      </c>
      <c r="AW211" s="13">
        <v>0</v>
      </c>
      <c r="AX211" s="13">
        <v>0</v>
      </c>
      <c r="AY211" s="13">
        <v>1297240</v>
      </c>
      <c r="AZ211" s="13">
        <v>3728758</v>
      </c>
      <c r="BA211" s="13">
        <v>912383</v>
      </c>
      <c r="BB211" s="13">
        <v>0</v>
      </c>
      <c r="BC211" s="13">
        <v>1887387</v>
      </c>
      <c r="BD211" s="13">
        <v>0</v>
      </c>
      <c r="BE211" s="13">
        <v>0</v>
      </c>
      <c r="BF211" s="13">
        <v>570768</v>
      </c>
      <c r="BG211" s="13">
        <v>568359</v>
      </c>
      <c r="BH211" s="13">
        <v>1083884</v>
      </c>
      <c r="BI211" s="13">
        <v>1407326</v>
      </c>
      <c r="BJ211" s="13">
        <v>0</v>
      </c>
      <c r="BK211" s="13">
        <v>40352</v>
      </c>
      <c r="BL211" s="13">
        <v>0</v>
      </c>
      <c r="BM211" s="13">
        <v>0</v>
      </c>
      <c r="BN211" s="13">
        <v>1015392</v>
      </c>
      <c r="BO211" s="13">
        <v>0</v>
      </c>
      <c r="BP211" s="13">
        <v>0</v>
      </c>
      <c r="BQ211" s="55">
        <v>0</v>
      </c>
      <c r="BR211" s="60">
        <f t="shared" si="5"/>
        <v>28479571</v>
      </c>
    </row>
    <row r="212" spans="1:70" x14ac:dyDescent="0.25">
      <c r="A212" s="10"/>
      <c r="B212" s="11">
        <v>348.93099999999998</v>
      </c>
      <c r="C212" s="12" t="s">
        <v>207</v>
      </c>
      <c r="D212" s="13">
        <v>0</v>
      </c>
      <c r="E212" s="13">
        <v>0</v>
      </c>
      <c r="F212" s="13">
        <v>0</v>
      </c>
      <c r="G212" s="13">
        <v>0</v>
      </c>
      <c r="H212" s="13">
        <v>969202</v>
      </c>
      <c r="I212" s="13">
        <v>0</v>
      </c>
      <c r="J212" s="13">
        <v>2519</v>
      </c>
      <c r="K212" s="13">
        <v>322668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32389</v>
      </c>
      <c r="AD212" s="13">
        <v>0</v>
      </c>
      <c r="AE212" s="13">
        <v>24163</v>
      </c>
      <c r="AF212" s="13">
        <v>44543</v>
      </c>
      <c r="AG212" s="13">
        <v>0</v>
      </c>
      <c r="AH212" s="13">
        <v>0</v>
      </c>
      <c r="AI212" s="13">
        <v>0</v>
      </c>
      <c r="AJ212" s="13">
        <v>0</v>
      </c>
      <c r="AK212" s="13">
        <v>0</v>
      </c>
      <c r="AL212" s="13">
        <v>84828</v>
      </c>
      <c r="AM212" s="13">
        <v>91048</v>
      </c>
      <c r="AN212" s="13">
        <v>7717</v>
      </c>
      <c r="AO212" s="13">
        <v>267577</v>
      </c>
      <c r="AP212" s="13">
        <v>0</v>
      </c>
      <c r="AQ212" s="13">
        <v>0</v>
      </c>
      <c r="AR212" s="13">
        <v>0</v>
      </c>
      <c r="AS212" s="13">
        <v>3805151</v>
      </c>
      <c r="AT212" s="13">
        <v>0</v>
      </c>
      <c r="AU212" s="13">
        <v>0</v>
      </c>
      <c r="AV212" s="13">
        <v>0</v>
      </c>
      <c r="AW212" s="13">
        <v>0</v>
      </c>
      <c r="AX212" s="13">
        <v>4621825</v>
      </c>
      <c r="AY212" s="13">
        <v>0</v>
      </c>
      <c r="AZ212" s="13">
        <v>0</v>
      </c>
      <c r="BA212" s="13">
        <v>0</v>
      </c>
      <c r="BB212" s="13">
        <v>0</v>
      </c>
      <c r="BC212" s="13">
        <v>0</v>
      </c>
      <c r="BD212" s="13">
        <v>678</v>
      </c>
      <c r="BE212" s="13">
        <v>0</v>
      </c>
      <c r="BF212" s="13">
        <v>0</v>
      </c>
      <c r="BG212" s="13">
        <v>0</v>
      </c>
      <c r="BH212" s="13">
        <v>176935</v>
      </c>
      <c r="BI212" s="13">
        <v>0</v>
      </c>
      <c r="BJ212" s="13">
        <v>0</v>
      </c>
      <c r="BK212" s="13">
        <v>22916</v>
      </c>
      <c r="BL212" s="13">
        <v>0</v>
      </c>
      <c r="BM212" s="13">
        <v>0</v>
      </c>
      <c r="BN212" s="13">
        <v>0</v>
      </c>
      <c r="BO212" s="13">
        <v>0</v>
      </c>
      <c r="BP212" s="13">
        <v>0</v>
      </c>
      <c r="BQ212" s="55">
        <v>97230</v>
      </c>
      <c r="BR212" s="60">
        <f t="shared" si="5"/>
        <v>10571389</v>
      </c>
    </row>
    <row r="213" spans="1:70" x14ac:dyDescent="0.25">
      <c r="A213" s="10"/>
      <c r="B213" s="11">
        <v>348.93200000000002</v>
      </c>
      <c r="C213" s="12" t="s">
        <v>208</v>
      </c>
      <c r="D213" s="13">
        <v>16790</v>
      </c>
      <c r="E213" s="13">
        <v>0</v>
      </c>
      <c r="F213" s="13">
        <v>110024</v>
      </c>
      <c r="G213" s="13">
        <v>0</v>
      </c>
      <c r="H213" s="13">
        <v>45375</v>
      </c>
      <c r="I213" s="13">
        <v>0</v>
      </c>
      <c r="J213" s="13">
        <v>0</v>
      </c>
      <c r="K213" s="13">
        <v>11065</v>
      </c>
      <c r="L213" s="13">
        <v>25205</v>
      </c>
      <c r="M213" s="13">
        <v>33435</v>
      </c>
      <c r="N213" s="13">
        <v>0</v>
      </c>
      <c r="O213" s="13">
        <v>0</v>
      </c>
      <c r="P213" s="13">
        <v>0</v>
      </c>
      <c r="Q213" s="13">
        <v>0</v>
      </c>
      <c r="R213" s="13">
        <v>46130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3364</v>
      </c>
      <c r="AD213" s="13">
        <v>49321</v>
      </c>
      <c r="AE213" s="13">
        <v>6819</v>
      </c>
      <c r="AF213" s="13">
        <v>0</v>
      </c>
      <c r="AG213" s="13">
        <v>0</v>
      </c>
      <c r="AH213" s="13">
        <v>0</v>
      </c>
      <c r="AI213" s="13">
        <v>0</v>
      </c>
      <c r="AJ213" s="13">
        <v>25291</v>
      </c>
      <c r="AK213" s="13">
        <v>0</v>
      </c>
      <c r="AL213" s="13">
        <v>0</v>
      </c>
      <c r="AM213" s="13">
        <v>2701</v>
      </c>
      <c r="AN213" s="13">
        <v>0</v>
      </c>
      <c r="AO213" s="13">
        <v>0</v>
      </c>
      <c r="AP213" s="13">
        <v>0</v>
      </c>
      <c r="AQ213" s="13">
        <v>31324</v>
      </c>
      <c r="AR213" s="13">
        <v>0</v>
      </c>
      <c r="AS213" s="13">
        <v>69562</v>
      </c>
      <c r="AT213" s="13">
        <v>0</v>
      </c>
      <c r="AU213" s="13">
        <v>9486</v>
      </c>
      <c r="AV213" s="13">
        <v>0</v>
      </c>
      <c r="AW213" s="13">
        <v>0</v>
      </c>
      <c r="AX213" s="13">
        <v>15064</v>
      </c>
      <c r="AY213" s="13">
        <v>0</v>
      </c>
      <c r="AZ213" s="13">
        <v>0</v>
      </c>
      <c r="BA213" s="13">
        <v>46591</v>
      </c>
      <c r="BB213" s="13">
        <v>0</v>
      </c>
      <c r="BC213" s="13">
        <v>0</v>
      </c>
      <c r="BD213" s="13">
        <v>0</v>
      </c>
      <c r="BE213" s="13">
        <v>0</v>
      </c>
      <c r="BF213" s="13">
        <v>0</v>
      </c>
      <c r="BG213" s="13">
        <v>15876</v>
      </c>
      <c r="BH213" s="13">
        <v>20228</v>
      </c>
      <c r="BI213" s="13">
        <v>0</v>
      </c>
      <c r="BJ213" s="13">
        <v>6554</v>
      </c>
      <c r="BK213" s="13">
        <v>0</v>
      </c>
      <c r="BL213" s="13">
        <v>0</v>
      </c>
      <c r="BM213" s="13">
        <v>0</v>
      </c>
      <c r="BN213" s="13">
        <v>0</v>
      </c>
      <c r="BO213" s="13">
        <v>0</v>
      </c>
      <c r="BP213" s="13">
        <v>0</v>
      </c>
      <c r="BQ213" s="55">
        <v>0</v>
      </c>
      <c r="BR213" s="60">
        <f t="shared" si="5"/>
        <v>590205</v>
      </c>
    </row>
    <row r="214" spans="1:70" x14ac:dyDescent="0.25">
      <c r="A214" s="10"/>
      <c r="B214" s="11">
        <v>348.93299999999999</v>
      </c>
      <c r="C214" s="12" t="s">
        <v>209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34238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3">
        <v>0</v>
      </c>
      <c r="AK214" s="13">
        <v>0</v>
      </c>
      <c r="AL214" s="13">
        <v>3891</v>
      </c>
      <c r="AM214" s="13">
        <v>0</v>
      </c>
      <c r="AN214" s="13">
        <v>0</v>
      </c>
      <c r="AO214" s="13">
        <v>0</v>
      </c>
      <c r="AP214" s="13">
        <v>0</v>
      </c>
      <c r="AQ214" s="13">
        <v>0</v>
      </c>
      <c r="AR214" s="13">
        <v>0</v>
      </c>
      <c r="AS214" s="13">
        <v>0</v>
      </c>
      <c r="AT214" s="13">
        <v>0</v>
      </c>
      <c r="AU214" s="13">
        <v>75</v>
      </c>
      <c r="AV214" s="13">
        <v>0</v>
      </c>
      <c r="AW214" s="13">
        <v>0</v>
      </c>
      <c r="AX214" s="13">
        <v>1874</v>
      </c>
      <c r="AY214" s="13">
        <v>0</v>
      </c>
      <c r="AZ214" s="13">
        <v>0</v>
      </c>
      <c r="BA214" s="13">
        <v>0</v>
      </c>
      <c r="BB214" s="13">
        <v>1484</v>
      </c>
      <c r="BC214" s="13">
        <v>0</v>
      </c>
      <c r="BD214" s="13">
        <v>0</v>
      </c>
      <c r="BE214" s="13">
        <v>0</v>
      </c>
      <c r="BF214" s="13">
        <v>0</v>
      </c>
      <c r="BG214" s="13">
        <v>676</v>
      </c>
      <c r="BH214" s="13">
        <v>0</v>
      </c>
      <c r="BI214" s="13">
        <v>0</v>
      </c>
      <c r="BJ214" s="13">
        <v>0</v>
      </c>
      <c r="BK214" s="13">
        <v>0</v>
      </c>
      <c r="BL214" s="13">
        <v>331</v>
      </c>
      <c r="BM214" s="13">
        <v>0</v>
      </c>
      <c r="BN214" s="13">
        <v>0</v>
      </c>
      <c r="BO214" s="13">
        <v>0</v>
      </c>
      <c r="BP214" s="13">
        <v>0</v>
      </c>
      <c r="BQ214" s="55">
        <v>0</v>
      </c>
      <c r="BR214" s="60">
        <f t="shared" si="5"/>
        <v>42569</v>
      </c>
    </row>
    <row r="215" spans="1:70" x14ac:dyDescent="0.25">
      <c r="A215" s="10"/>
      <c r="B215" s="11">
        <v>348.99</v>
      </c>
      <c r="C215" s="12" t="s">
        <v>210</v>
      </c>
      <c r="D215" s="13">
        <v>149136</v>
      </c>
      <c r="E215" s="13">
        <v>0</v>
      </c>
      <c r="F215" s="13">
        <v>203775</v>
      </c>
      <c r="G215" s="13">
        <v>0</v>
      </c>
      <c r="H215" s="13">
        <v>278353</v>
      </c>
      <c r="I215" s="13">
        <v>3808000</v>
      </c>
      <c r="J215" s="13">
        <v>0</v>
      </c>
      <c r="K215" s="13">
        <v>146847</v>
      </c>
      <c r="L215" s="13">
        <v>84549</v>
      </c>
      <c r="M215" s="13">
        <v>0</v>
      </c>
      <c r="N215" s="13">
        <v>0</v>
      </c>
      <c r="O215" s="13">
        <v>353598</v>
      </c>
      <c r="P215" s="13">
        <v>102526</v>
      </c>
      <c r="Q215" s="13">
        <v>0</v>
      </c>
      <c r="R215" s="13">
        <v>354796</v>
      </c>
      <c r="S215" s="13">
        <v>10000</v>
      </c>
      <c r="T215" s="13">
        <v>9275</v>
      </c>
      <c r="U215" s="13">
        <v>0</v>
      </c>
      <c r="V215" s="13">
        <v>0</v>
      </c>
      <c r="W215" s="13">
        <v>18390</v>
      </c>
      <c r="X215" s="13">
        <v>0</v>
      </c>
      <c r="Y215" s="13">
        <v>0</v>
      </c>
      <c r="Z215" s="13">
        <v>0</v>
      </c>
      <c r="AA215" s="13">
        <v>0</v>
      </c>
      <c r="AB215" s="13">
        <v>102582</v>
      </c>
      <c r="AC215" s="13">
        <v>30462</v>
      </c>
      <c r="AD215" s="13">
        <v>2990521</v>
      </c>
      <c r="AE215" s="13">
        <v>0</v>
      </c>
      <c r="AF215" s="13">
        <v>89255</v>
      </c>
      <c r="AG215" s="13">
        <v>462</v>
      </c>
      <c r="AH215" s="13">
        <v>0</v>
      </c>
      <c r="AI215" s="13">
        <v>0</v>
      </c>
      <c r="AJ215" s="13">
        <v>253543</v>
      </c>
      <c r="AK215" s="13">
        <v>0</v>
      </c>
      <c r="AL215" s="13">
        <v>-26095</v>
      </c>
      <c r="AM215" s="13">
        <v>0</v>
      </c>
      <c r="AN215" s="13">
        <v>0</v>
      </c>
      <c r="AO215" s="13">
        <v>0</v>
      </c>
      <c r="AP215" s="13">
        <v>969000</v>
      </c>
      <c r="AQ215" s="13">
        <v>523250</v>
      </c>
      <c r="AR215" s="13">
        <v>0</v>
      </c>
      <c r="AS215" s="13">
        <v>3448285</v>
      </c>
      <c r="AT215" s="13">
        <v>36909</v>
      </c>
      <c r="AU215" s="13">
        <v>59855</v>
      </c>
      <c r="AV215" s="13">
        <v>135597</v>
      </c>
      <c r="AW215" s="13">
        <v>96</v>
      </c>
      <c r="AX215" s="13">
        <v>1524907</v>
      </c>
      <c r="AY215" s="13">
        <v>0</v>
      </c>
      <c r="AZ215" s="13">
        <v>0</v>
      </c>
      <c r="BA215" s="13">
        <v>129038</v>
      </c>
      <c r="BB215" s="13">
        <v>3651588</v>
      </c>
      <c r="BC215" s="13">
        <v>0</v>
      </c>
      <c r="BD215" s="13">
        <v>0</v>
      </c>
      <c r="BE215" s="13">
        <v>0</v>
      </c>
      <c r="BF215" s="13">
        <v>116112</v>
      </c>
      <c r="BG215" s="13">
        <v>140666</v>
      </c>
      <c r="BH215" s="13">
        <v>0</v>
      </c>
      <c r="BI215" s="13">
        <v>402626</v>
      </c>
      <c r="BJ215" s="13">
        <v>462525</v>
      </c>
      <c r="BK215" s="13">
        <v>0</v>
      </c>
      <c r="BL215" s="13">
        <v>2970</v>
      </c>
      <c r="BM215" s="13">
        <v>3420</v>
      </c>
      <c r="BN215" s="13">
        <v>694269</v>
      </c>
      <c r="BO215" s="13">
        <v>0</v>
      </c>
      <c r="BP215" s="13">
        <v>0</v>
      </c>
      <c r="BQ215" s="55">
        <v>0</v>
      </c>
      <c r="BR215" s="60">
        <f t="shared" si="5"/>
        <v>21261088</v>
      </c>
    </row>
    <row r="216" spans="1:70" x14ac:dyDescent="0.25">
      <c r="A216" s="10"/>
      <c r="B216" s="11">
        <v>349</v>
      </c>
      <c r="C216" s="12" t="s">
        <v>211</v>
      </c>
      <c r="D216" s="13">
        <v>1574315</v>
      </c>
      <c r="E216" s="13">
        <v>60000</v>
      </c>
      <c r="F216" s="13">
        <v>206042</v>
      </c>
      <c r="G216" s="13">
        <v>0</v>
      </c>
      <c r="H216" s="13">
        <v>4300791</v>
      </c>
      <c r="I216" s="13">
        <v>27465000</v>
      </c>
      <c r="J216" s="13">
        <v>5637</v>
      </c>
      <c r="K216" s="13">
        <v>12214226</v>
      </c>
      <c r="L216" s="13">
        <v>229836</v>
      </c>
      <c r="M216" s="13">
        <v>29530</v>
      </c>
      <c r="N216" s="13">
        <v>3479584</v>
      </c>
      <c r="O216" s="13">
        <v>0</v>
      </c>
      <c r="P216" s="13">
        <v>376441</v>
      </c>
      <c r="Q216" s="13">
        <v>0</v>
      </c>
      <c r="R216" s="13">
        <v>5960816</v>
      </c>
      <c r="S216" s="13">
        <v>165871</v>
      </c>
      <c r="T216" s="13">
        <v>5027</v>
      </c>
      <c r="U216" s="13">
        <v>184986</v>
      </c>
      <c r="V216" s="13">
        <v>18596</v>
      </c>
      <c r="W216" s="13">
        <v>118121</v>
      </c>
      <c r="X216" s="13">
        <v>19534</v>
      </c>
      <c r="Y216" s="13">
        <v>0</v>
      </c>
      <c r="Z216" s="13">
        <v>449615</v>
      </c>
      <c r="AA216" s="13">
        <v>1378258</v>
      </c>
      <c r="AB216" s="13">
        <v>72227</v>
      </c>
      <c r="AC216" s="13">
        <v>1278299</v>
      </c>
      <c r="AD216" s="13">
        <v>20128025</v>
      </c>
      <c r="AE216" s="13">
        <v>0</v>
      </c>
      <c r="AF216" s="13">
        <v>160324</v>
      </c>
      <c r="AG216" s="13">
        <v>0</v>
      </c>
      <c r="AH216" s="13">
        <v>0</v>
      </c>
      <c r="AI216" s="13">
        <v>0</v>
      </c>
      <c r="AJ216" s="13">
        <v>362794</v>
      </c>
      <c r="AK216" s="13">
        <v>-225833</v>
      </c>
      <c r="AL216" s="13">
        <v>4557130</v>
      </c>
      <c r="AM216" s="13">
        <v>750060</v>
      </c>
      <c r="AN216" s="13">
        <v>52934</v>
      </c>
      <c r="AO216" s="13">
        <v>103052</v>
      </c>
      <c r="AP216" s="13">
        <v>14514000</v>
      </c>
      <c r="AQ216" s="13">
        <v>53282</v>
      </c>
      <c r="AR216" s="13">
        <v>1453115</v>
      </c>
      <c r="AS216" s="13">
        <v>3623378</v>
      </c>
      <c r="AT216" s="13">
        <v>51790</v>
      </c>
      <c r="AU216" s="13">
        <v>1124971</v>
      </c>
      <c r="AV216" s="13">
        <v>3755921</v>
      </c>
      <c r="AW216" s="13">
        <v>0</v>
      </c>
      <c r="AX216" s="13">
        <v>18502060</v>
      </c>
      <c r="AY216" s="13">
        <v>230444</v>
      </c>
      <c r="AZ216" s="13">
        <v>30221203</v>
      </c>
      <c r="BA216" s="13">
        <v>6077043</v>
      </c>
      <c r="BB216" s="13">
        <v>17577623</v>
      </c>
      <c r="BC216" s="13">
        <v>1955514</v>
      </c>
      <c r="BD216" s="13">
        <v>11294013</v>
      </c>
      <c r="BE216" s="13">
        <v>7010966</v>
      </c>
      <c r="BF216" s="13">
        <v>3374091</v>
      </c>
      <c r="BG216" s="13">
        <v>63049</v>
      </c>
      <c r="BH216" s="13">
        <v>5111932</v>
      </c>
      <c r="BI216" s="13">
        <v>135878</v>
      </c>
      <c r="BJ216" s="13">
        <v>12210</v>
      </c>
      <c r="BK216" s="13">
        <v>0</v>
      </c>
      <c r="BL216" s="13">
        <v>0</v>
      </c>
      <c r="BM216" s="13">
        <v>12663</v>
      </c>
      <c r="BN216" s="13">
        <v>0</v>
      </c>
      <c r="BO216" s="13">
        <v>11135</v>
      </c>
      <c r="BP216" s="13">
        <v>0</v>
      </c>
      <c r="BQ216" s="55">
        <v>1825</v>
      </c>
      <c r="BR216" s="60">
        <f t="shared" si="5"/>
        <v>211649344</v>
      </c>
    </row>
    <row r="217" spans="1:70" ht="15.75" x14ac:dyDescent="0.25">
      <c r="A217" s="15" t="s">
        <v>212</v>
      </c>
      <c r="B217" s="16"/>
      <c r="C217" s="17"/>
      <c r="D217" s="18">
        <v>1006604</v>
      </c>
      <c r="E217" s="18">
        <v>182317</v>
      </c>
      <c r="F217" s="18">
        <v>1308371</v>
      </c>
      <c r="G217" s="18">
        <v>362673</v>
      </c>
      <c r="H217" s="18">
        <v>3507348</v>
      </c>
      <c r="I217" s="18">
        <v>20901000</v>
      </c>
      <c r="J217" s="18">
        <v>71111</v>
      </c>
      <c r="K217" s="18">
        <v>2369889</v>
      </c>
      <c r="L217" s="18">
        <v>1117844</v>
      </c>
      <c r="M217" s="18">
        <v>1168110</v>
      </c>
      <c r="N217" s="18">
        <v>2263404</v>
      </c>
      <c r="O217" s="18">
        <v>223889</v>
      </c>
      <c r="P217" s="18">
        <v>150708</v>
      </c>
      <c r="Q217" s="18">
        <v>163921</v>
      </c>
      <c r="R217" s="18">
        <v>2900280</v>
      </c>
      <c r="S217" s="18">
        <v>869131</v>
      </c>
      <c r="T217" s="18">
        <v>65290</v>
      </c>
      <c r="U217" s="18">
        <v>266177</v>
      </c>
      <c r="V217" s="18">
        <v>3576</v>
      </c>
      <c r="W217" s="18">
        <v>298526</v>
      </c>
      <c r="X217" s="18">
        <v>110542</v>
      </c>
      <c r="Y217" s="18">
        <v>325399</v>
      </c>
      <c r="Z217" s="18">
        <v>225778</v>
      </c>
      <c r="AA217" s="18">
        <v>293904</v>
      </c>
      <c r="AB217" s="18">
        <v>1540411</v>
      </c>
      <c r="AC217" s="18">
        <v>483845</v>
      </c>
      <c r="AD217" s="18">
        <v>19761178</v>
      </c>
      <c r="AE217" s="18">
        <v>372713</v>
      </c>
      <c r="AF217" s="18">
        <v>1680464</v>
      </c>
      <c r="AG217" s="18">
        <v>388255</v>
      </c>
      <c r="AH217" s="18">
        <v>136750</v>
      </c>
      <c r="AI217" s="18">
        <v>217107</v>
      </c>
      <c r="AJ217" s="18">
        <v>2505928</v>
      </c>
      <c r="AK217" s="18">
        <v>4563346</v>
      </c>
      <c r="AL217" s="18">
        <v>1065726</v>
      </c>
      <c r="AM217" s="18">
        <v>206531</v>
      </c>
      <c r="AN217" s="18">
        <v>30671</v>
      </c>
      <c r="AO217" s="18">
        <v>347800</v>
      </c>
      <c r="AP217" s="18">
        <v>5612000</v>
      </c>
      <c r="AQ217" s="18">
        <v>2616531</v>
      </c>
      <c r="AR217" s="18">
        <v>1930580</v>
      </c>
      <c r="AS217" s="18">
        <v>46586739</v>
      </c>
      <c r="AT217" s="18">
        <v>4318116</v>
      </c>
      <c r="AU217" s="18">
        <v>603256</v>
      </c>
      <c r="AV217" s="18">
        <v>1252957</v>
      </c>
      <c r="AW217" s="18">
        <v>446546</v>
      </c>
      <c r="AX217" s="18">
        <v>15847972</v>
      </c>
      <c r="AY217" s="18">
        <v>2326594</v>
      </c>
      <c r="AZ217" s="18">
        <v>8093338</v>
      </c>
      <c r="BA217" s="18">
        <v>3398824</v>
      </c>
      <c r="BB217" s="18">
        <v>7285790</v>
      </c>
      <c r="BC217" s="18">
        <v>6008748</v>
      </c>
      <c r="BD217" s="18">
        <v>354737</v>
      </c>
      <c r="BE217" s="18">
        <v>5086954</v>
      </c>
      <c r="BF217" s="18">
        <v>2625923</v>
      </c>
      <c r="BG217" s="18">
        <v>1444899</v>
      </c>
      <c r="BH217" s="18">
        <v>3456384</v>
      </c>
      <c r="BI217" s="18">
        <v>1114213</v>
      </c>
      <c r="BJ217" s="18">
        <v>651389</v>
      </c>
      <c r="BK217" s="18">
        <v>442419</v>
      </c>
      <c r="BL217" s="18">
        <v>191974</v>
      </c>
      <c r="BM217" s="18">
        <v>68634</v>
      </c>
      <c r="BN217" s="18">
        <v>2925551</v>
      </c>
      <c r="BO217" s="18">
        <v>162554</v>
      </c>
      <c r="BP217" s="18">
        <v>841595</v>
      </c>
      <c r="BQ217" s="56">
        <v>12462</v>
      </c>
      <c r="BR217" s="61">
        <f t="shared" si="5"/>
        <v>199164196</v>
      </c>
    </row>
    <row r="218" spans="1:70" x14ac:dyDescent="0.25">
      <c r="A218" s="10"/>
      <c r="B218" s="11">
        <v>351.1</v>
      </c>
      <c r="C218" s="12" t="s">
        <v>213</v>
      </c>
      <c r="D218" s="13">
        <v>4648</v>
      </c>
      <c r="E218" s="13">
        <v>25918</v>
      </c>
      <c r="F218" s="13">
        <v>180504</v>
      </c>
      <c r="G218" s="13">
        <v>0</v>
      </c>
      <c r="H218" s="13">
        <v>81279</v>
      </c>
      <c r="I218" s="13">
        <v>1186000</v>
      </c>
      <c r="J218" s="13">
        <v>6631</v>
      </c>
      <c r="K218" s="13">
        <v>149472</v>
      </c>
      <c r="L218" s="13">
        <v>360069</v>
      </c>
      <c r="M218" s="13">
        <v>44564</v>
      </c>
      <c r="N218" s="13">
        <v>737223</v>
      </c>
      <c r="O218" s="13">
        <v>0</v>
      </c>
      <c r="P218" s="13">
        <v>51652</v>
      </c>
      <c r="Q218" s="13">
        <v>25527</v>
      </c>
      <c r="R218" s="13">
        <v>514557</v>
      </c>
      <c r="S218" s="13">
        <v>173508</v>
      </c>
      <c r="T218" s="13">
        <v>14332</v>
      </c>
      <c r="U218" s="13">
        <v>23320</v>
      </c>
      <c r="V218" s="13">
        <v>0</v>
      </c>
      <c r="W218" s="13">
        <v>37760</v>
      </c>
      <c r="X218" s="13">
        <v>30808</v>
      </c>
      <c r="Y218" s="13">
        <v>40550</v>
      </c>
      <c r="Z218" s="13">
        <v>0</v>
      </c>
      <c r="AA218" s="13">
        <v>34500</v>
      </c>
      <c r="AB218" s="13">
        <v>104071</v>
      </c>
      <c r="AC218" s="13">
        <v>77854</v>
      </c>
      <c r="AD218" s="13">
        <v>354921</v>
      </c>
      <c r="AE218" s="13">
        <v>0</v>
      </c>
      <c r="AF218" s="13">
        <v>354400</v>
      </c>
      <c r="AG218" s="13">
        <v>129174</v>
      </c>
      <c r="AH218" s="13">
        <v>87991</v>
      </c>
      <c r="AI218" s="13">
        <v>0</v>
      </c>
      <c r="AJ218" s="13">
        <v>288553</v>
      </c>
      <c r="AK218" s="13">
        <v>33031</v>
      </c>
      <c r="AL218" s="13">
        <v>123204</v>
      </c>
      <c r="AM218" s="13">
        <v>26706</v>
      </c>
      <c r="AN218" s="13">
        <v>8043</v>
      </c>
      <c r="AO218" s="13">
        <v>41072</v>
      </c>
      <c r="AP218" s="13">
        <v>197000</v>
      </c>
      <c r="AQ218" s="13">
        <v>334504</v>
      </c>
      <c r="AR218" s="13">
        <v>189671</v>
      </c>
      <c r="AS218" s="13">
        <v>667013</v>
      </c>
      <c r="AT218" s="13">
        <v>0</v>
      </c>
      <c r="AU218" s="13">
        <v>33189</v>
      </c>
      <c r="AV218" s="13">
        <v>0</v>
      </c>
      <c r="AW218" s="13">
        <v>195312</v>
      </c>
      <c r="AX218" s="13">
        <v>351292</v>
      </c>
      <c r="AY218" s="13">
        <v>27683</v>
      </c>
      <c r="AZ218" s="13">
        <v>7668</v>
      </c>
      <c r="BA218" s="13">
        <v>0</v>
      </c>
      <c r="BB218" s="13">
        <v>707772</v>
      </c>
      <c r="BC218" s="13">
        <v>913108</v>
      </c>
      <c r="BD218" s="13">
        <v>19769</v>
      </c>
      <c r="BE218" s="13">
        <v>1465621</v>
      </c>
      <c r="BF218" s="13">
        <v>1235747</v>
      </c>
      <c r="BG218" s="13">
        <v>945487</v>
      </c>
      <c r="BH218" s="13">
        <v>568390</v>
      </c>
      <c r="BI218" s="13">
        <v>0</v>
      </c>
      <c r="BJ218" s="13">
        <v>28873</v>
      </c>
      <c r="BK218" s="13">
        <v>59014</v>
      </c>
      <c r="BL218" s="13">
        <v>31072</v>
      </c>
      <c r="BM218" s="13">
        <v>44234</v>
      </c>
      <c r="BN218" s="13">
        <v>102425</v>
      </c>
      <c r="BO218" s="13">
        <v>43495</v>
      </c>
      <c r="BP218" s="13">
        <v>0</v>
      </c>
      <c r="BQ218" s="55">
        <v>0</v>
      </c>
      <c r="BR218" s="60">
        <f t="shared" si="5"/>
        <v>13520181</v>
      </c>
    </row>
    <row r="219" spans="1:70" x14ac:dyDescent="0.25">
      <c r="A219" s="10"/>
      <c r="B219" s="11">
        <v>351.2</v>
      </c>
      <c r="C219" s="12" t="s">
        <v>214</v>
      </c>
      <c r="D219" s="13">
        <v>0</v>
      </c>
      <c r="E219" s="13">
        <v>7803</v>
      </c>
      <c r="F219" s="13">
        <v>349139</v>
      </c>
      <c r="G219" s="13">
        <v>15746</v>
      </c>
      <c r="H219" s="13">
        <v>90873</v>
      </c>
      <c r="I219" s="13">
        <v>0</v>
      </c>
      <c r="J219" s="13">
        <v>29823</v>
      </c>
      <c r="K219" s="13">
        <v>96251</v>
      </c>
      <c r="L219" s="13">
        <v>78769</v>
      </c>
      <c r="M219" s="13">
        <v>96417</v>
      </c>
      <c r="N219" s="13">
        <v>48945</v>
      </c>
      <c r="O219" s="13">
        <v>0</v>
      </c>
      <c r="P219" s="13">
        <v>0</v>
      </c>
      <c r="Q219" s="13">
        <v>28464</v>
      </c>
      <c r="R219" s="13">
        <v>286457</v>
      </c>
      <c r="S219" s="13">
        <v>5686</v>
      </c>
      <c r="T219" s="13">
        <v>8610</v>
      </c>
      <c r="U219" s="13">
        <v>14334</v>
      </c>
      <c r="V219" s="13">
        <v>0</v>
      </c>
      <c r="W219" s="13">
        <v>0</v>
      </c>
      <c r="X219" s="13">
        <v>31027</v>
      </c>
      <c r="Y219" s="13">
        <v>32084</v>
      </c>
      <c r="Z219" s="13">
        <v>36978</v>
      </c>
      <c r="AA219" s="13">
        <v>0</v>
      </c>
      <c r="AB219" s="13">
        <v>196986</v>
      </c>
      <c r="AC219" s="13">
        <v>102571</v>
      </c>
      <c r="AD219" s="13">
        <v>202656</v>
      </c>
      <c r="AE219" s="13">
        <v>0</v>
      </c>
      <c r="AF219" s="13">
        <v>54028</v>
      </c>
      <c r="AG219" s="13">
        <v>27065</v>
      </c>
      <c r="AH219" s="13">
        <v>0</v>
      </c>
      <c r="AI219" s="13">
        <v>0</v>
      </c>
      <c r="AJ219" s="13">
        <v>449009</v>
      </c>
      <c r="AK219" s="13">
        <v>597904</v>
      </c>
      <c r="AL219" s="13">
        <v>0</v>
      </c>
      <c r="AM219" s="13">
        <v>6262</v>
      </c>
      <c r="AN219" s="13">
        <v>3556</v>
      </c>
      <c r="AO219" s="13">
        <v>0</v>
      </c>
      <c r="AP219" s="13">
        <v>0</v>
      </c>
      <c r="AQ219" s="13">
        <v>623973</v>
      </c>
      <c r="AR219" s="13">
        <v>112437</v>
      </c>
      <c r="AS219" s="13">
        <v>0</v>
      </c>
      <c r="AT219" s="13">
        <v>0</v>
      </c>
      <c r="AU219" s="13">
        <v>6460</v>
      </c>
      <c r="AV219" s="13">
        <v>0</v>
      </c>
      <c r="AW219" s="13">
        <v>0</v>
      </c>
      <c r="AX219" s="13">
        <v>318124</v>
      </c>
      <c r="AY219" s="13">
        <v>400463</v>
      </c>
      <c r="AZ219" s="13">
        <v>1173605</v>
      </c>
      <c r="BA219" s="13">
        <v>2000</v>
      </c>
      <c r="BB219" s="13">
        <v>6172</v>
      </c>
      <c r="BC219" s="13">
        <v>608258</v>
      </c>
      <c r="BD219" s="13">
        <v>518</v>
      </c>
      <c r="BE219" s="13">
        <v>0</v>
      </c>
      <c r="BF219" s="13">
        <v>75890</v>
      </c>
      <c r="BG219" s="13">
        <v>0</v>
      </c>
      <c r="BH219" s="13">
        <v>421669</v>
      </c>
      <c r="BI219" s="13">
        <v>0</v>
      </c>
      <c r="BJ219" s="13">
        <v>250808</v>
      </c>
      <c r="BK219" s="13">
        <v>0</v>
      </c>
      <c r="BL219" s="13">
        <v>54788</v>
      </c>
      <c r="BM219" s="13">
        <v>0</v>
      </c>
      <c r="BN219" s="13">
        <v>226430</v>
      </c>
      <c r="BO219" s="13">
        <v>2173</v>
      </c>
      <c r="BP219" s="13">
        <v>0</v>
      </c>
      <c r="BQ219" s="55">
        <v>0</v>
      </c>
      <c r="BR219" s="60">
        <f t="shared" si="5"/>
        <v>7181211</v>
      </c>
    </row>
    <row r="220" spans="1:70" x14ac:dyDescent="0.25">
      <c r="A220" s="10"/>
      <c r="B220" s="11">
        <v>351.3</v>
      </c>
      <c r="C220" s="12" t="s">
        <v>215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2350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1234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  <c r="AD220" s="13">
        <v>7</v>
      </c>
      <c r="AE220" s="13">
        <v>4337</v>
      </c>
      <c r="AF220" s="13">
        <v>0</v>
      </c>
      <c r="AG220" s="13">
        <v>579</v>
      </c>
      <c r="AH220" s="13">
        <v>9972</v>
      </c>
      <c r="AI220" s="13">
        <v>0</v>
      </c>
      <c r="AJ220" s="13">
        <v>0</v>
      </c>
      <c r="AK220" s="13">
        <v>0</v>
      </c>
      <c r="AL220" s="13">
        <v>377</v>
      </c>
      <c r="AM220" s="13">
        <v>13444</v>
      </c>
      <c r="AN220" s="13">
        <v>0</v>
      </c>
      <c r="AO220" s="13">
        <v>0</v>
      </c>
      <c r="AP220" s="13">
        <v>21000</v>
      </c>
      <c r="AQ220" s="13">
        <v>0</v>
      </c>
      <c r="AR220" s="13">
        <v>0</v>
      </c>
      <c r="AS220" s="13">
        <v>5450543</v>
      </c>
      <c r="AT220" s="13">
        <v>70953</v>
      </c>
      <c r="AU220" s="13">
        <v>14286</v>
      </c>
      <c r="AV220" s="13">
        <v>0</v>
      </c>
      <c r="AW220" s="13">
        <v>0</v>
      </c>
      <c r="AX220" s="13">
        <v>0</v>
      </c>
      <c r="AY220" s="13">
        <v>0</v>
      </c>
      <c r="AZ220" s="13">
        <v>147877</v>
      </c>
      <c r="BA220" s="13">
        <v>0</v>
      </c>
      <c r="BB220" s="13">
        <v>0</v>
      </c>
      <c r="BC220" s="13">
        <v>20502</v>
      </c>
      <c r="BD220" s="13">
        <v>16173</v>
      </c>
      <c r="BE220" s="13">
        <v>0</v>
      </c>
      <c r="BF220" s="13">
        <v>224858</v>
      </c>
      <c r="BG220" s="13">
        <v>0</v>
      </c>
      <c r="BH220" s="13">
        <v>0</v>
      </c>
      <c r="BI220" s="13">
        <v>0</v>
      </c>
      <c r="BJ220" s="13">
        <v>0</v>
      </c>
      <c r="BK220" s="13">
        <v>95081</v>
      </c>
      <c r="BL220" s="13">
        <v>76361</v>
      </c>
      <c r="BM220" s="13">
        <v>0</v>
      </c>
      <c r="BN220" s="13">
        <v>0</v>
      </c>
      <c r="BO220" s="13">
        <v>0</v>
      </c>
      <c r="BP220" s="13">
        <v>70181</v>
      </c>
      <c r="BQ220" s="55">
        <v>0</v>
      </c>
      <c r="BR220" s="60">
        <f t="shared" si="5"/>
        <v>6240115</v>
      </c>
    </row>
    <row r="221" spans="1:70" x14ac:dyDescent="0.25">
      <c r="A221" s="10"/>
      <c r="B221" s="11">
        <v>351.4</v>
      </c>
      <c r="C221" s="12" t="s">
        <v>216</v>
      </c>
      <c r="D221" s="13">
        <v>319</v>
      </c>
      <c r="E221" s="13">
        <v>0</v>
      </c>
      <c r="F221" s="13">
        <v>14794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11984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  <c r="AD221" s="13">
        <v>0</v>
      </c>
      <c r="AE221" s="13">
        <v>0</v>
      </c>
      <c r="AF221" s="13">
        <v>0</v>
      </c>
      <c r="AG221" s="13">
        <v>0</v>
      </c>
      <c r="AH221" s="13">
        <v>26450</v>
      </c>
      <c r="AI221" s="13">
        <v>0</v>
      </c>
      <c r="AJ221" s="13">
        <v>0</v>
      </c>
      <c r="AK221" s="13">
        <v>0</v>
      </c>
      <c r="AL221" s="13">
        <v>0</v>
      </c>
      <c r="AM221" s="13">
        <v>0</v>
      </c>
      <c r="AN221" s="13">
        <v>0</v>
      </c>
      <c r="AO221" s="13">
        <v>32383</v>
      </c>
      <c r="AP221" s="13">
        <v>0</v>
      </c>
      <c r="AQ221" s="13">
        <v>0</v>
      </c>
      <c r="AR221" s="13">
        <v>200</v>
      </c>
      <c r="AS221" s="13">
        <v>0</v>
      </c>
      <c r="AT221" s="13">
        <v>881208</v>
      </c>
      <c r="AU221" s="13">
        <v>250</v>
      </c>
      <c r="AV221" s="13">
        <v>0</v>
      </c>
      <c r="AW221" s="13">
        <v>0</v>
      </c>
      <c r="AX221" s="13">
        <v>0</v>
      </c>
      <c r="AY221" s="13">
        <v>0</v>
      </c>
      <c r="AZ221" s="13">
        <v>0</v>
      </c>
      <c r="BA221" s="13">
        <v>0</v>
      </c>
      <c r="BB221" s="13">
        <v>0</v>
      </c>
      <c r="BC221" s="13">
        <v>0</v>
      </c>
      <c r="BD221" s="13">
        <v>19916</v>
      </c>
      <c r="BE221" s="13">
        <v>0</v>
      </c>
      <c r="BF221" s="13">
        <v>0</v>
      </c>
      <c r="BG221" s="13">
        <v>0</v>
      </c>
      <c r="BH221" s="13">
        <v>0</v>
      </c>
      <c r="BI221" s="13">
        <v>0</v>
      </c>
      <c r="BJ221" s="13">
        <v>0</v>
      </c>
      <c r="BK221" s="13">
        <v>0</v>
      </c>
      <c r="BL221" s="13">
        <v>11325</v>
      </c>
      <c r="BM221" s="13">
        <v>0</v>
      </c>
      <c r="BN221" s="13">
        <v>249</v>
      </c>
      <c r="BO221" s="13">
        <v>0</v>
      </c>
      <c r="BP221" s="13">
        <v>33719</v>
      </c>
      <c r="BQ221" s="55">
        <v>0</v>
      </c>
      <c r="BR221" s="60">
        <f t="shared" si="5"/>
        <v>1032797</v>
      </c>
    </row>
    <row r="222" spans="1:70" x14ac:dyDescent="0.25">
      <c r="A222" s="10"/>
      <c r="B222" s="11">
        <v>351.5</v>
      </c>
      <c r="C222" s="12" t="s">
        <v>217</v>
      </c>
      <c r="D222" s="13">
        <v>129757</v>
      </c>
      <c r="E222" s="13">
        <v>85501</v>
      </c>
      <c r="F222" s="13">
        <v>526572</v>
      </c>
      <c r="G222" s="13">
        <v>315048</v>
      </c>
      <c r="H222" s="13">
        <v>1191609</v>
      </c>
      <c r="I222" s="13">
        <v>1149000</v>
      </c>
      <c r="J222" s="13">
        <v>18370</v>
      </c>
      <c r="K222" s="13">
        <v>737442</v>
      </c>
      <c r="L222" s="13">
        <v>259700</v>
      </c>
      <c r="M222" s="13">
        <v>439760</v>
      </c>
      <c r="N222" s="13">
        <v>0</v>
      </c>
      <c r="O222" s="13">
        <v>0</v>
      </c>
      <c r="P222" s="13">
        <v>0</v>
      </c>
      <c r="Q222" s="13">
        <v>0</v>
      </c>
      <c r="R222" s="13">
        <v>964619</v>
      </c>
      <c r="S222" s="13">
        <v>46229</v>
      </c>
      <c r="T222" s="13">
        <v>34236</v>
      </c>
      <c r="U222" s="13">
        <v>188055</v>
      </c>
      <c r="V222" s="13">
        <v>0</v>
      </c>
      <c r="W222" s="13">
        <v>0</v>
      </c>
      <c r="X222" s="13">
        <v>34808</v>
      </c>
      <c r="Y222" s="13">
        <v>149039</v>
      </c>
      <c r="Z222" s="13">
        <v>0</v>
      </c>
      <c r="AA222" s="13">
        <v>18970</v>
      </c>
      <c r="AB222" s="13">
        <v>534637</v>
      </c>
      <c r="AC222" s="13">
        <v>177629</v>
      </c>
      <c r="AD222" s="13">
        <v>4441001</v>
      </c>
      <c r="AE222" s="13">
        <v>0</v>
      </c>
      <c r="AF222" s="13">
        <v>412575</v>
      </c>
      <c r="AG222" s="13">
        <v>152621</v>
      </c>
      <c r="AH222" s="13">
        <v>0</v>
      </c>
      <c r="AI222" s="13">
        <v>0</v>
      </c>
      <c r="AJ222" s="13">
        <v>773136</v>
      </c>
      <c r="AK222" s="13">
        <v>1696397</v>
      </c>
      <c r="AL222" s="13">
        <v>161110</v>
      </c>
      <c r="AM222" s="13">
        <v>76599</v>
      </c>
      <c r="AN222" s="13">
        <v>0</v>
      </c>
      <c r="AO222" s="13">
        <v>163923</v>
      </c>
      <c r="AP222" s="13">
        <v>3792000</v>
      </c>
      <c r="AQ222" s="13">
        <v>645318</v>
      </c>
      <c r="AR222" s="13">
        <v>1006496</v>
      </c>
      <c r="AS222" s="13">
        <v>13525001</v>
      </c>
      <c r="AT222" s="13">
        <v>2927</v>
      </c>
      <c r="AU222" s="13">
        <v>288489</v>
      </c>
      <c r="AV222" s="13">
        <v>62782</v>
      </c>
      <c r="AW222" s="13">
        <v>0</v>
      </c>
      <c r="AX222" s="13">
        <v>7388749</v>
      </c>
      <c r="AY222" s="13">
        <v>1073791</v>
      </c>
      <c r="AZ222" s="13">
        <v>1459447</v>
      </c>
      <c r="BA222" s="13">
        <v>107298</v>
      </c>
      <c r="BB222" s="13">
        <v>3333472</v>
      </c>
      <c r="BC222" s="13">
        <v>2215510</v>
      </c>
      <c r="BD222" s="13">
        <v>0</v>
      </c>
      <c r="BE222" s="13">
        <v>0</v>
      </c>
      <c r="BF222" s="13">
        <v>9323</v>
      </c>
      <c r="BG222" s="13">
        <v>92586</v>
      </c>
      <c r="BH222" s="13">
        <v>1088656</v>
      </c>
      <c r="BI222" s="13">
        <v>2310</v>
      </c>
      <c r="BJ222" s="13">
        <v>225133</v>
      </c>
      <c r="BK222" s="13">
        <v>161019</v>
      </c>
      <c r="BL222" s="13">
        <v>2537</v>
      </c>
      <c r="BM222" s="13">
        <v>11739</v>
      </c>
      <c r="BN222" s="13">
        <v>1219170</v>
      </c>
      <c r="BO222" s="13">
        <v>18386</v>
      </c>
      <c r="BP222" s="13">
        <v>7476</v>
      </c>
      <c r="BQ222" s="55">
        <v>0</v>
      </c>
      <c r="BR222" s="60">
        <f t="shared" si="5"/>
        <v>52617958</v>
      </c>
    </row>
    <row r="223" spans="1:70" x14ac:dyDescent="0.25">
      <c r="A223" s="10"/>
      <c r="B223" s="11">
        <v>351.6</v>
      </c>
      <c r="C223" s="12" t="s">
        <v>218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5120</v>
      </c>
      <c r="AB223" s="13">
        <v>0</v>
      </c>
      <c r="AC223" s="13">
        <v>0</v>
      </c>
      <c r="AD223" s="13">
        <v>576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3">
        <v>0</v>
      </c>
      <c r="AK223" s="13">
        <v>0</v>
      </c>
      <c r="AL223" s="13">
        <v>0</v>
      </c>
      <c r="AM223" s="13">
        <v>0</v>
      </c>
      <c r="AN223" s="13">
        <v>0</v>
      </c>
      <c r="AO223" s="13">
        <v>0</v>
      </c>
      <c r="AP223" s="13">
        <v>0</v>
      </c>
      <c r="AQ223" s="13">
        <v>0</v>
      </c>
      <c r="AR223" s="13">
        <v>0</v>
      </c>
      <c r="AS223" s="13">
        <v>0</v>
      </c>
      <c r="AT223" s="13">
        <v>0</v>
      </c>
      <c r="AU223" s="13">
        <v>0</v>
      </c>
      <c r="AV223" s="13">
        <v>0</v>
      </c>
      <c r="AW223" s="13">
        <v>0</v>
      </c>
      <c r="AX223" s="13">
        <v>0</v>
      </c>
      <c r="AY223" s="13">
        <v>4551</v>
      </c>
      <c r="AZ223" s="13">
        <v>0</v>
      </c>
      <c r="BA223" s="13">
        <v>0</v>
      </c>
      <c r="BB223" s="13">
        <v>1511</v>
      </c>
      <c r="BC223" s="13">
        <v>209163</v>
      </c>
      <c r="BD223" s="13">
        <v>0</v>
      </c>
      <c r="BE223" s="13">
        <v>0</v>
      </c>
      <c r="BF223" s="13">
        <v>71</v>
      </c>
      <c r="BG223" s="13">
        <v>0</v>
      </c>
      <c r="BH223" s="13">
        <v>917</v>
      </c>
      <c r="BI223" s="13">
        <v>0</v>
      </c>
      <c r="BJ223" s="13">
        <v>0</v>
      </c>
      <c r="BK223" s="13">
        <v>0</v>
      </c>
      <c r="BL223" s="13">
        <v>0</v>
      </c>
      <c r="BM223" s="13">
        <v>0</v>
      </c>
      <c r="BN223" s="13">
        <v>123</v>
      </c>
      <c r="BO223" s="13">
        <v>0</v>
      </c>
      <c r="BP223" s="13">
        <v>41768</v>
      </c>
      <c r="BQ223" s="55">
        <v>0</v>
      </c>
      <c r="BR223" s="60">
        <f t="shared" si="5"/>
        <v>263800</v>
      </c>
    </row>
    <row r="224" spans="1:70" x14ac:dyDescent="0.25">
      <c r="A224" s="10"/>
      <c r="B224" s="11">
        <v>351.7</v>
      </c>
      <c r="C224" s="12" t="s">
        <v>219</v>
      </c>
      <c r="D224" s="13">
        <v>255388</v>
      </c>
      <c r="E224" s="13">
        <v>0</v>
      </c>
      <c r="F224" s="13">
        <v>0</v>
      </c>
      <c r="G224" s="13">
        <v>0</v>
      </c>
      <c r="H224" s="13">
        <v>290402</v>
      </c>
      <c r="I224" s="13">
        <v>0</v>
      </c>
      <c r="J224" s="13">
        <v>3868</v>
      </c>
      <c r="K224" s="13">
        <v>95561</v>
      </c>
      <c r="L224" s="13">
        <v>57208</v>
      </c>
      <c r="M224" s="13">
        <v>159718</v>
      </c>
      <c r="N224" s="13">
        <v>0</v>
      </c>
      <c r="O224" s="13">
        <v>62142</v>
      </c>
      <c r="P224" s="13">
        <v>0</v>
      </c>
      <c r="Q224" s="13">
        <v>0</v>
      </c>
      <c r="R224" s="13">
        <v>0</v>
      </c>
      <c r="S224" s="13">
        <v>0</v>
      </c>
      <c r="T224" s="13">
        <v>8112</v>
      </c>
      <c r="U224" s="13">
        <v>0</v>
      </c>
      <c r="V224" s="13">
        <v>0</v>
      </c>
      <c r="W224" s="13">
        <v>32483</v>
      </c>
      <c r="X224" s="13">
        <v>0</v>
      </c>
      <c r="Y224" s="13">
        <v>0</v>
      </c>
      <c r="Z224" s="13">
        <v>0</v>
      </c>
      <c r="AA224" s="13">
        <v>22710</v>
      </c>
      <c r="AB224" s="13">
        <v>0</v>
      </c>
      <c r="AC224" s="13">
        <v>0</v>
      </c>
      <c r="AD224" s="13">
        <v>708517</v>
      </c>
      <c r="AE224" s="13">
        <v>0</v>
      </c>
      <c r="AF224" s="13">
        <v>107425</v>
      </c>
      <c r="AG224" s="13">
        <v>0</v>
      </c>
      <c r="AH224" s="13">
        <v>0</v>
      </c>
      <c r="AI224" s="13">
        <v>0</v>
      </c>
      <c r="AJ224" s="13">
        <v>242703</v>
      </c>
      <c r="AK224" s="13">
        <v>0</v>
      </c>
      <c r="AL224" s="13">
        <v>231615</v>
      </c>
      <c r="AM224" s="13">
        <v>26834</v>
      </c>
      <c r="AN224" s="13">
        <v>0</v>
      </c>
      <c r="AO224" s="13">
        <v>87163</v>
      </c>
      <c r="AP224" s="13">
        <v>0</v>
      </c>
      <c r="AQ224" s="13">
        <v>69155</v>
      </c>
      <c r="AR224" s="13">
        <v>138241</v>
      </c>
      <c r="AS224" s="13">
        <v>370179</v>
      </c>
      <c r="AT224" s="13">
        <v>0</v>
      </c>
      <c r="AU224" s="13">
        <v>61836</v>
      </c>
      <c r="AV224" s="13">
        <v>68716</v>
      </c>
      <c r="AW224" s="13">
        <v>0</v>
      </c>
      <c r="AX224" s="13">
        <v>0</v>
      </c>
      <c r="AY224" s="13">
        <v>387746</v>
      </c>
      <c r="AZ224" s="13">
        <v>998737</v>
      </c>
      <c r="BA224" s="13">
        <v>291052</v>
      </c>
      <c r="BB224" s="13">
        <v>695692</v>
      </c>
      <c r="BC224" s="13">
        <v>0</v>
      </c>
      <c r="BD224" s="13">
        <v>0</v>
      </c>
      <c r="BE224" s="13">
        <v>0</v>
      </c>
      <c r="BF224" s="13">
        <v>227496</v>
      </c>
      <c r="BG224" s="13">
        <v>165181</v>
      </c>
      <c r="BH224" s="13">
        <v>48401</v>
      </c>
      <c r="BI224" s="13">
        <v>401491</v>
      </c>
      <c r="BJ224" s="13">
        <v>0</v>
      </c>
      <c r="BK224" s="13">
        <v>0</v>
      </c>
      <c r="BL224" s="13">
        <v>0</v>
      </c>
      <c r="BM224" s="13">
        <v>0</v>
      </c>
      <c r="BN224" s="13">
        <v>346395</v>
      </c>
      <c r="BO224" s="13">
        <v>0</v>
      </c>
      <c r="BP224" s="13">
        <v>0</v>
      </c>
      <c r="BQ224" s="55">
        <v>0</v>
      </c>
      <c r="BR224" s="60">
        <f t="shared" si="5"/>
        <v>6662167</v>
      </c>
    </row>
    <row r="225" spans="1:70" x14ac:dyDescent="0.25">
      <c r="A225" s="10"/>
      <c r="B225" s="11">
        <v>351.8</v>
      </c>
      <c r="C225" s="12" t="s">
        <v>220</v>
      </c>
      <c r="D225" s="13">
        <v>144719</v>
      </c>
      <c r="E225" s="13">
        <v>20427</v>
      </c>
      <c r="F225" s="13">
        <v>0</v>
      </c>
      <c r="G225" s="13">
        <v>0</v>
      </c>
      <c r="H225" s="13">
        <v>248362</v>
      </c>
      <c r="I225" s="13">
        <v>519000</v>
      </c>
      <c r="J225" s="13">
        <v>8728</v>
      </c>
      <c r="K225" s="13">
        <v>123474</v>
      </c>
      <c r="L225" s="13">
        <v>91834</v>
      </c>
      <c r="M225" s="13">
        <v>153795</v>
      </c>
      <c r="N225" s="13">
        <v>0</v>
      </c>
      <c r="O225" s="13">
        <v>85029</v>
      </c>
      <c r="P225" s="13">
        <v>0</v>
      </c>
      <c r="Q225" s="13">
        <v>11350</v>
      </c>
      <c r="R225" s="13">
        <v>0</v>
      </c>
      <c r="S225" s="13">
        <v>33783</v>
      </c>
      <c r="T225" s="13">
        <v>0</v>
      </c>
      <c r="U225" s="13">
        <v>40468</v>
      </c>
      <c r="V225" s="13">
        <v>0</v>
      </c>
      <c r="W225" s="13">
        <v>31828</v>
      </c>
      <c r="X225" s="13">
        <v>0</v>
      </c>
      <c r="Y225" s="13">
        <v>49078</v>
      </c>
      <c r="Z225" s="13">
        <v>0</v>
      </c>
      <c r="AA225" s="13">
        <v>133327</v>
      </c>
      <c r="AB225" s="13">
        <v>186398</v>
      </c>
      <c r="AC225" s="13">
        <v>47722</v>
      </c>
      <c r="AD225" s="13">
        <v>1051150</v>
      </c>
      <c r="AE225" s="13">
        <v>22356</v>
      </c>
      <c r="AF225" s="13">
        <v>145444</v>
      </c>
      <c r="AG225" s="13">
        <v>53956</v>
      </c>
      <c r="AH225" s="13">
        <v>0</v>
      </c>
      <c r="AI225" s="13">
        <v>0</v>
      </c>
      <c r="AJ225" s="13">
        <v>198960</v>
      </c>
      <c r="AK225" s="13">
        <v>685065</v>
      </c>
      <c r="AL225" s="13">
        <v>154237</v>
      </c>
      <c r="AM225" s="13">
        <v>18279</v>
      </c>
      <c r="AN225" s="13">
        <v>5415</v>
      </c>
      <c r="AO225" s="13">
        <v>5223</v>
      </c>
      <c r="AP225" s="13">
        <v>0</v>
      </c>
      <c r="AQ225" s="13">
        <v>279883</v>
      </c>
      <c r="AR225" s="13">
        <v>192773</v>
      </c>
      <c r="AS225" s="13">
        <v>0</v>
      </c>
      <c r="AT225" s="13">
        <v>143152</v>
      </c>
      <c r="AU225" s="13">
        <v>54673</v>
      </c>
      <c r="AV225" s="13">
        <v>928347</v>
      </c>
      <c r="AW225" s="13">
        <v>0</v>
      </c>
      <c r="AX225" s="13">
        <v>1137277</v>
      </c>
      <c r="AY225" s="13">
        <v>0</v>
      </c>
      <c r="AZ225" s="13">
        <v>0</v>
      </c>
      <c r="BA225" s="13">
        <v>0</v>
      </c>
      <c r="BB225" s="13">
        <v>995219</v>
      </c>
      <c r="BC225" s="13">
        <v>537074</v>
      </c>
      <c r="BD225" s="13">
        <v>0</v>
      </c>
      <c r="BE225" s="13">
        <v>0</v>
      </c>
      <c r="BF225" s="13">
        <v>291662</v>
      </c>
      <c r="BG225" s="13">
        <v>127474</v>
      </c>
      <c r="BH225" s="13">
        <v>207277</v>
      </c>
      <c r="BI225" s="13">
        <v>0</v>
      </c>
      <c r="BJ225" s="13">
        <v>120753</v>
      </c>
      <c r="BK225" s="13">
        <v>63401</v>
      </c>
      <c r="BL225" s="13">
        <v>0</v>
      </c>
      <c r="BM225" s="13">
        <v>0</v>
      </c>
      <c r="BN225" s="13">
        <v>223561</v>
      </c>
      <c r="BO225" s="13">
        <v>0</v>
      </c>
      <c r="BP225" s="13">
        <v>0</v>
      </c>
      <c r="BQ225" s="55">
        <v>0</v>
      </c>
      <c r="BR225" s="60">
        <f t="shared" si="5"/>
        <v>9571933</v>
      </c>
    </row>
    <row r="226" spans="1:70" x14ac:dyDescent="0.25">
      <c r="A226" s="10"/>
      <c r="B226" s="11">
        <v>351.9</v>
      </c>
      <c r="C226" s="12" t="s">
        <v>221</v>
      </c>
      <c r="D226" s="13">
        <v>0</v>
      </c>
      <c r="E226" s="13">
        <v>38570</v>
      </c>
      <c r="F226" s="13">
        <v>0</v>
      </c>
      <c r="G226" s="13">
        <v>0</v>
      </c>
      <c r="H226" s="13">
        <v>0</v>
      </c>
      <c r="I226" s="13">
        <v>0</v>
      </c>
      <c r="J226" s="13">
        <v>3691</v>
      </c>
      <c r="K226" s="13">
        <v>0</v>
      </c>
      <c r="L226" s="13">
        <v>39526</v>
      </c>
      <c r="M226" s="13">
        <v>39567</v>
      </c>
      <c r="N226" s="13">
        <v>1098139</v>
      </c>
      <c r="O226" s="13">
        <v>43546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13899</v>
      </c>
      <c r="Y226" s="13">
        <v>0</v>
      </c>
      <c r="Z226" s="13">
        <v>0</v>
      </c>
      <c r="AA226" s="13">
        <v>75804</v>
      </c>
      <c r="AB226" s="13">
        <v>0</v>
      </c>
      <c r="AC226" s="13">
        <v>15477</v>
      </c>
      <c r="AD226" s="13">
        <v>1038413</v>
      </c>
      <c r="AE226" s="13">
        <v>0</v>
      </c>
      <c r="AF226" s="13">
        <v>0</v>
      </c>
      <c r="AG226" s="13">
        <v>0</v>
      </c>
      <c r="AH226" s="13">
        <v>12337</v>
      </c>
      <c r="AI226" s="13">
        <v>0</v>
      </c>
      <c r="AJ226" s="13">
        <v>0</v>
      </c>
      <c r="AK226" s="13">
        <v>0</v>
      </c>
      <c r="AL226" s="13">
        <v>0</v>
      </c>
      <c r="AM226" s="13">
        <v>0</v>
      </c>
      <c r="AN226" s="13">
        <v>0</v>
      </c>
      <c r="AO226" s="13">
        <v>5788</v>
      </c>
      <c r="AP226" s="13">
        <v>0</v>
      </c>
      <c r="AQ226" s="13">
        <v>0</v>
      </c>
      <c r="AR226" s="13">
        <v>1014</v>
      </c>
      <c r="AS226" s="13">
        <v>0</v>
      </c>
      <c r="AT226" s="13">
        <v>0</v>
      </c>
      <c r="AU226" s="13">
        <v>12300</v>
      </c>
      <c r="AV226" s="13">
        <v>54226</v>
      </c>
      <c r="AW226" s="13">
        <v>0</v>
      </c>
      <c r="AX226" s="13">
        <v>0</v>
      </c>
      <c r="AY226" s="13">
        <v>0</v>
      </c>
      <c r="AZ226" s="13">
        <v>0</v>
      </c>
      <c r="BA226" s="13">
        <v>0</v>
      </c>
      <c r="BB226" s="13">
        <v>0</v>
      </c>
      <c r="BC226" s="13">
        <v>0</v>
      </c>
      <c r="BD226" s="13">
        <v>0</v>
      </c>
      <c r="BE226" s="13">
        <v>0</v>
      </c>
      <c r="BF226" s="13">
        <v>0</v>
      </c>
      <c r="BG226" s="13">
        <v>21219</v>
      </c>
      <c r="BH226" s="13">
        <v>2974</v>
      </c>
      <c r="BI226" s="13">
        <v>151515</v>
      </c>
      <c r="BJ226" s="13">
        <v>0</v>
      </c>
      <c r="BK226" s="13">
        <v>2805</v>
      </c>
      <c r="BL226" s="13">
        <v>0</v>
      </c>
      <c r="BM226" s="13">
        <v>0</v>
      </c>
      <c r="BN226" s="13">
        <v>0</v>
      </c>
      <c r="BO226" s="13">
        <v>25487</v>
      </c>
      <c r="BP226" s="13">
        <v>0</v>
      </c>
      <c r="BQ226" s="55">
        <v>0</v>
      </c>
      <c r="BR226" s="60">
        <f t="shared" si="5"/>
        <v>2696297</v>
      </c>
    </row>
    <row r="227" spans="1:70" x14ac:dyDescent="0.25">
      <c r="A227" s="10"/>
      <c r="B227" s="11">
        <v>352</v>
      </c>
      <c r="C227" s="12" t="s">
        <v>222</v>
      </c>
      <c r="D227" s="13">
        <v>0</v>
      </c>
      <c r="E227" s="13">
        <v>0</v>
      </c>
      <c r="F227" s="13">
        <v>74075</v>
      </c>
      <c r="G227" s="13">
        <v>0</v>
      </c>
      <c r="H227" s="13">
        <v>564403</v>
      </c>
      <c r="I227" s="13">
        <v>0</v>
      </c>
      <c r="J227" s="13">
        <v>0</v>
      </c>
      <c r="K227" s="13">
        <v>32561</v>
      </c>
      <c r="L227" s="13">
        <v>0</v>
      </c>
      <c r="M227" s="13">
        <v>81226</v>
      </c>
      <c r="N227" s="13">
        <v>81609</v>
      </c>
      <c r="O227" s="13">
        <v>26208</v>
      </c>
      <c r="P227" s="13">
        <v>3197</v>
      </c>
      <c r="Q227" s="13">
        <v>0</v>
      </c>
      <c r="R227" s="13">
        <v>90753</v>
      </c>
      <c r="S227" s="13">
        <v>18334</v>
      </c>
      <c r="T227" s="13">
        <v>0</v>
      </c>
      <c r="U227" s="13">
        <v>0</v>
      </c>
      <c r="V227" s="13">
        <v>0</v>
      </c>
      <c r="W227" s="13">
        <v>3146</v>
      </c>
      <c r="X227" s="13">
        <v>0</v>
      </c>
      <c r="Y227" s="13">
        <v>10117</v>
      </c>
      <c r="Z227" s="13">
        <v>4367</v>
      </c>
      <c r="AA227" s="13">
        <v>0</v>
      </c>
      <c r="AB227" s="13">
        <v>0</v>
      </c>
      <c r="AC227" s="13">
        <v>26878</v>
      </c>
      <c r="AD227" s="13">
        <v>349485</v>
      </c>
      <c r="AE227" s="13">
        <v>0</v>
      </c>
      <c r="AF227" s="13">
        <v>42959</v>
      </c>
      <c r="AG227" s="13">
        <v>3720</v>
      </c>
      <c r="AH227" s="13">
        <v>0</v>
      </c>
      <c r="AI227" s="13">
        <v>2313</v>
      </c>
      <c r="AJ227" s="13">
        <v>33111</v>
      </c>
      <c r="AK227" s="13">
        <v>319497</v>
      </c>
      <c r="AL227" s="13">
        <v>0</v>
      </c>
      <c r="AM227" s="13">
        <v>5113</v>
      </c>
      <c r="AN227" s="13">
        <v>0</v>
      </c>
      <c r="AO227" s="13">
        <v>12248</v>
      </c>
      <c r="AP227" s="13">
        <v>64000</v>
      </c>
      <c r="AQ227" s="13">
        <v>79799</v>
      </c>
      <c r="AR227" s="13">
        <v>62788</v>
      </c>
      <c r="AS227" s="13">
        <v>547790</v>
      </c>
      <c r="AT227" s="13">
        <v>9820</v>
      </c>
      <c r="AU227" s="13">
        <v>32190</v>
      </c>
      <c r="AV227" s="13">
        <v>0</v>
      </c>
      <c r="AW227" s="13">
        <v>14254</v>
      </c>
      <c r="AX227" s="13">
        <v>0</v>
      </c>
      <c r="AY227" s="13">
        <v>60298</v>
      </c>
      <c r="AZ227" s="13">
        <v>564000</v>
      </c>
      <c r="BA227" s="13">
        <v>73682</v>
      </c>
      <c r="BB227" s="13">
        <v>0</v>
      </c>
      <c r="BC227" s="13">
        <v>0</v>
      </c>
      <c r="BD227" s="13">
        <v>5044</v>
      </c>
      <c r="BE227" s="13">
        <v>158826</v>
      </c>
      <c r="BF227" s="13">
        <v>29962</v>
      </c>
      <c r="BG227" s="13">
        <v>0</v>
      </c>
      <c r="BH227" s="13">
        <v>154226</v>
      </c>
      <c r="BI227" s="13">
        <v>162295</v>
      </c>
      <c r="BJ227" s="13">
        <v>0</v>
      </c>
      <c r="BK227" s="13">
        <v>24856</v>
      </c>
      <c r="BL227" s="13">
        <v>13329</v>
      </c>
      <c r="BM227" s="13">
        <v>0</v>
      </c>
      <c r="BN227" s="13">
        <v>271018</v>
      </c>
      <c r="BO227" s="13">
        <v>2502</v>
      </c>
      <c r="BP227" s="13">
        <v>0</v>
      </c>
      <c r="BQ227" s="55">
        <v>0</v>
      </c>
      <c r="BR227" s="60">
        <f t="shared" si="5"/>
        <v>4115999</v>
      </c>
    </row>
    <row r="228" spans="1:70" x14ac:dyDescent="0.25">
      <c r="A228" s="10"/>
      <c r="B228" s="11">
        <v>353</v>
      </c>
      <c r="C228" s="12" t="s">
        <v>223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  <c r="AD228" s="13">
        <v>73854</v>
      </c>
      <c r="AE228" s="13">
        <v>0</v>
      </c>
      <c r="AF228" s="13">
        <v>0</v>
      </c>
      <c r="AG228" s="13">
        <v>0</v>
      </c>
      <c r="AH228" s="13">
        <v>0</v>
      </c>
      <c r="AI228" s="13">
        <v>0</v>
      </c>
      <c r="AJ228" s="13">
        <v>0</v>
      </c>
      <c r="AK228" s="13">
        <v>0</v>
      </c>
      <c r="AL228" s="13">
        <v>0</v>
      </c>
      <c r="AM228" s="13">
        <v>0</v>
      </c>
      <c r="AN228" s="13">
        <v>0</v>
      </c>
      <c r="AO228" s="13">
        <v>0</v>
      </c>
      <c r="AP228" s="13">
        <v>21000</v>
      </c>
      <c r="AQ228" s="13">
        <v>0</v>
      </c>
      <c r="AR228" s="13">
        <v>0</v>
      </c>
      <c r="AS228" s="13">
        <v>0</v>
      </c>
      <c r="AT228" s="13">
        <v>0</v>
      </c>
      <c r="AU228" s="13">
        <v>0</v>
      </c>
      <c r="AV228" s="13">
        <v>0</v>
      </c>
      <c r="AW228" s="13">
        <v>0</v>
      </c>
      <c r="AX228" s="13">
        <v>0</v>
      </c>
      <c r="AY228" s="13">
        <v>0</v>
      </c>
      <c r="AZ228" s="13">
        <v>54705</v>
      </c>
      <c r="BA228" s="13">
        <v>0</v>
      </c>
      <c r="BB228" s="13">
        <v>0</v>
      </c>
      <c r="BC228" s="13">
        <v>0</v>
      </c>
      <c r="BD228" s="13">
        <v>0</v>
      </c>
      <c r="BE228" s="13">
        <v>0</v>
      </c>
      <c r="BF228" s="13">
        <v>0</v>
      </c>
      <c r="BG228" s="13">
        <v>0</v>
      </c>
      <c r="BH228" s="13">
        <v>78864</v>
      </c>
      <c r="BI228" s="13">
        <v>0</v>
      </c>
      <c r="BJ228" s="13">
        <v>0</v>
      </c>
      <c r="BK228" s="13">
        <v>0</v>
      </c>
      <c r="BL228" s="13">
        <v>0</v>
      </c>
      <c r="BM228" s="13">
        <v>0</v>
      </c>
      <c r="BN228" s="13">
        <v>0</v>
      </c>
      <c r="BO228" s="13">
        <v>0</v>
      </c>
      <c r="BP228" s="13">
        <v>0</v>
      </c>
      <c r="BQ228" s="55">
        <v>0</v>
      </c>
      <c r="BR228" s="60">
        <f t="shared" si="5"/>
        <v>228423</v>
      </c>
    </row>
    <row r="229" spans="1:70" x14ac:dyDescent="0.25">
      <c r="A229" s="10"/>
      <c r="B229" s="11">
        <v>354</v>
      </c>
      <c r="C229" s="12" t="s">
        <v>224</v>
      </c>
      <c r="D229" s="13">
        <v>46153</v>
      </c>
      <c r="E229" s="13">
        <v>0</v>
      </c>
      <c r="F229" s="13">
        <v>147873</v>
      </c>
      <c r="G229" s="13">
        <v>0</v>
      </c>
      <c r="H229" s="13">
        <v>390503</v>
      </c>
      <c r="I229" s="13">
        <v>139000</v>
      </c>
      <c r="J229" s="13">
        <v>0</v>
      </c>
      <c r="K229" s="13">
        <v>684067</v>
      </c>
      <c r="L229" s="13">
        <v>9235</v>
      </c>
      <c r="M229" s="13">
        <v>0</v>
      </c>
      <c r="N229" s="13">
        <v>297488</v>
      </c>
      <c r="O229" s="13">
        <v>6569</v>
      </c>
      <c r="P229" s="13">
        <v>43151</v>
      </c>
      <c r="Q229" s="13">
        <v>0</v>
      </c>
      <c r="R229" s="13">
        <v>534947</v>
      </c>
      <c r="S229" s="13">
        <v>29523</v>
      </c>
      <c r="T229" s="13">
        <v>0</v>
      </c>
      <c r="U229" s="13">
        <v>0</v>
      </c>
      <c r="V229" s="13">
        <v>100</v>
      </c>
      <c r="W229" s="13">
        <v>0</v>
      </c>
      <c r="X229" s="13">
        <v>0</v>
      </c>
      <c r="Y229" s="13">
        <v>0</v>
      </c>
      <c r="Z229" s="13">
        <v>1010</v>
      </c>
      <c r="AA229" s="13">
        <v>3473</v>
      </c>
      <c r="AB229" s="13">
        <v>169247</v>
      </c>
      <c r="AC229" s="13">
        <v>35714</v>
      </c>
      <c r="AD229" s="13">
        <v>9074199</v>
      </c>
      <c r="AE229" s="13">
        <v>0</v>
      </c>
      <c r="AF229" s="13">
        <v>528666</v>
      </c>
      <c r="AG229" s="13">
        <v>0</v>
      </c>
      <c r="AH229" s="13">
        <v>0</v>
      </c>
      <c r="AI229" s="13">
        <v>0</v>
      </c>
      <c r="AJ229" s="13">
        <v>109840</v>
      </c>
      <c r="AK229" s="13">
        <v>229499</v>
      </c>
      <c r="AL229" s="13">
        <v>68149</v>
      </c>
      <c r="AM229" s="13">
        <v>5823</v>
      </c>
      <c r="AN229" s="13">
        <v>0</v>
      </c>
      <c r="AO229" s="13">
        <v>0</v>
      </c>
      <c r="AP229" s="13">
        <v>1150000</v>
      </c>
      <c r="AQ229" s="13">
        <v>116934</v>
      </c>
      <c r="AR229" s="13">
        <v>169296</v>
      </c>
      <c r="AS229" s="13">
        <v>4548130</v>
      </c>
      <c r="AT229" s="13">
        <v>1781957</v>
      </c>
      <c r="AU229" s="13">
        <v>20164</v>
      </c>
      <c r="AV229" s="13">
        <v>3600</v>
      </c>
      <c r="AW229" s="13">
        <v>58604</v>
      </c>
      <c r="AX229" s="13">
        <v>5634407</v>
      </c>
      <c r="AY229" s="13">
        <v>372062</v>
      </c>
      <c r="AZ229" s="13">
        <v>33825</v>
      </c>
      <c r="BA229" s="13">
        <v>88169</v>
      </c>
      <c r="BB229" s="13">
        <v>615721</v>
      </c>
      <c r="BC229" s="13">
        <v>58162</v>
      </c>
      <c r="BD229" s="13">
        <v>54509</v>
      </c>
      <c r="BE229" s="13">
        <v>0</v>
      </c>
      <c r="BF229" s="13">
        <v>229300</v>
      </c>
      <c r="BG229" s="13">
        <v>0</v>
      </c>
      <c r="BH229" s="13">
        <v>860718</v>
      </c>
      <c r="BI229" s="13">
        <v>55767</v>
      </c>
      <c r="BJ229" s="13">
        <v>25822</v>
      </c>
      <c r="BK229" s="13">
        <v>0</v>
      </c>
      <c r="BL229" s="13">
        <v>55</v>
      </c>
      <c r="BM229" s="13">
        <v>0</v>
      </c>
      <c r="BN229" s="13">
        <v>138245</v>
      </c>
      <c r="BO229" s="13">
        <v>69911</v>
      </c>
      <c r="BP229" s="13">
        <v>625195</v>
      </c>
      <c r="BQ229" s="55">
        <v>0</v>
      </c>
      <c r="BR229" s="60">
        <f t="shared" si="5"/>
        <v>29264782</v>
      </c>
    </row>
    <row r="230" spans="1:70" x14ac:dyDescent="0.25">
      <c r="A230" s="10"/>
      <c r="B230" s="11">
        <v>355</v>
      </c>
      <c r="C230" s="12" t="s">
        <v>225</v>
      </c>
      <c r="D230" s="13">
        <v>27087</v>
      </c>
      <c r="E230" s="13">
        <v>0</v>
      </c>
      <c r="F230" s="13">
        <v>0</v>
      </c>
      <c r="G230" s="13">
        <v>0</v>
      </c>
      <c r="H230" s="13">
        <v>52498</v>
      </c>
      <c r="I230" s="13">
        <v>0</v>
      </c>
      <c r="J230" s="13">
        <v>0</v>
      </c>
      <c r="K230" s="13">
        <v>0</v>
      </c>
      <c r="L230" s="13">
        <v>0</v>
      </c>
      <c r="M230" s="13">
        <v>18179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183846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  <c r="AF230" s="13">
        <v>0</v>
      </c>
      <c r="AG230" s="13">
        <v>0</v>
      </c>
      <c r="AH230" s="13">
        <v>0</v>
      </c>
      <c r="AI230" s="13">
        <v>0</v>
      </c>
      <c r="AJ230" s="13">
        <v>0</v>
      </c>
      <c r="AK230" s="13">
        <v>0</v>
      </c>
      <c r="AL230" s="13">
        <v>0</v>
      </c>
      <c r="AM230" s="13">
        <v>0</v>
      </c>
      <c r="AN230" s="13">
        <v>0</v>
      </c>
      <c r="AO230" s="13">
        <v>0</v>
      </c>
      <c r="AP230" s="13">
        <v>0</v>
      </c>
      <c r="AQ230" s="13">
        <v>0</v>
      </c>
      <c r="AR230" s="13">
        <v>0</v>
      </c>
      <c r="AS230" s="13">
        <v>0</v>
      </c>
      <c r="AT230" s="13">
        <v>0</v>
      </c>
      <c r="AU230" s="13">
        <v>0</v>
      </c>
      <c r="AV230" s="13">
        <v>0</v>
      </c>
      <c r="AW230" s="13">
        <v>0</v>
      </c>
      <c r="AX230" s="13">
        <v>0</v>
      </c>
      <c r="AY230" s="13">
        <v>0</v>
      </c>
      <c r="AZ230" s="13">
        <v>0</v>
      </c>
      <c r="BA230" s="13">
        <v>0</v>
      </c>
      <c r="BB230" s="13">
        <v>0</v>
      </c>
      <c r="BC230" s="13">
        <v>0</v>
      </c>
      <c r="BD230" s="13">
        <v>6316</v>
      </c>
      <c r="BE230" s="13">
        <v>0</v>
      </c>
      <c r="BF230" s="13">
        <v>0</v>
      </c>
      <c r="BG230" s="13">
        <v>0</v>
      </c>
      <c r="BH230" s="13">
        <v>0</v>
      </c>
      <c r="BI230" s="13">
        <v>0</v>
      </c>
      <c r="BJ230" s="13">
        <v>0</v>
      </c>
      <c r="BK230" s="13">
        <v>0</v>
      </c>
      <c r="BL230" s="13">
        <v>0</v>
      </c>
      <c r="BM230" s="13">
        <v>0</v>
      </c>
      <c r="BN230" s="13">
        <v>134715</v>
      </c>
      <c r="BO230" s="13">
        <v>0</v>
      </c>
      <c r="BP230" s="13">
        <v>6161</v>
      </c>
      <c r="BQ230" s="55">
        <v>0</v>
      </c>
      <c r="BR230" s="60">
        <f t="shared" si="5"/>
        <v>428802</v>
      </c>
    </row>
    <row r="231" spans="1:70" x14ac:dyDescent="0.25">
      <c r="A231" s="10"/>
      <c r="B231" s="11">
        <v>356</v>
      </c>
      <c r="C231" s="12" t="s">
        <v>226</v>
      </c>
      <c r="D231" s="13">
        <v>0</v>
      </c>
      <c r="E231" s="13">
        <v>0</v>
      </c>
      <c r="F231" s="13">
        <v>0</v>
      </c>
      <c r="G231" s="13">
        <v>0</v>
      </c>
      <c r="H231" s="13">
        <v>319991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30409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  <c r="AD231" s="13">
        <v>0</v>
      </c>
      <c r="AE231" s="13">
        <v>0</v>
      </c>
      <c r="AF231" s="13">
        <v>0</v>
      </c>
      <c r="AG231" s="13">
        <v>0</v>
      </c>
      <c r="AH231" s="13">
        <v>0</v>
      </c>
      <c r="AI231" s="13">
        <v>0</v>
      </c>
      <c r="AJ231" s="13">
        <v>0</v>
      </c>
      <c r="AK231" s="13">
        <v>0</v>
      </c>
      <c r="AL231" s="13">
        <v>0</v>
      </c>
      <c r="AM231" s="13">
        <v>0</v>
      </c>
      <c r="AN231" s="13">
        <v>0</v>
      </c>
      <c r="AO231" s="13">
        <v>0</v>
      </c>
      <c r="AP231" s="13">
        <v>0</v>
      </c>
      <c r="AQ231" s="13">
        <v>0</v>
      </c>
      <c r="AR231" s="13">
        <v>0</v>
      </c>
      <c r="AS231" s="13">
        <v>0</v>
      </c>
      <c r="AT231" s="13">
        <v>0</v>
      </c>
      <c r="AU231" s="13">
        <v>0</v>
      </c>
      <c r="AV231" s="13">
        <v>0</v>
      </c>
      <c r="AW231" s="13">
        <v>0</v>
      </c>
      <c r="AX231" s="13">
        <v>0</v>
      </c>
      <c r="AY231" s="13">
        <v>0</v>
      </c>
      <c r="AZ231" s="13">
        <v>0</v>
      </c>
      <c r="BA231" s="13">
        <v>0</v>
      </c>
      <c r="BB231" s="13">
        <v>0</v>
      </c>
      <c r="BC231" s="13">
        <v>0</v>
      </c>
      <c r="BD231" s="13">
        <v>0</v>
      </c>
      <c r="BE231" s="13">
        <v>0</v>
      </c>
      <c r="BF231" s="13">
        <v>0</v>
      </c>
      <c r="BG231" s="13">
        <v>0</v>
      </c>
      <c r="BH231" s="13">
        <v>0</v>
      </c>
      <c r="BI231" s="13">
        <v>0</v>
      </c>
      <c r="BJ231" s="13">
        <v>0</v>
      </c>
      <c r="BK231" s="13">
        <v>0</v>
      </c>
      <c r="BL231" s="13">
        <v>0</v>
      </c>
      <c r="BM231" s="13">
        <v>0</v>
      </c>
      <c r="BN231" s="13">
        <v>262843</v>
      </c>
      <c r="BO231" s="13">
        <v>0</v>
      </c>
      <c r="BP231" s="13">
        <v>0</v>
      </c>
      <c r="BQ231" s="55">
        <v>2234</v>
      </c>
      <c r="BR231" s="60">
        <f t="shared" si="5"/>
        <v>615477</v>
      </c>
    </row>
    <row r="232" spans="1:70" x14ac:dyDescent="0.25">
      <c r="A232" s="10"/>
      <c r="B232" s="11">
        <v>358.1</v>
      </c>
      <c r="C232" s="12" t="s">
        <v>227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139000</v>
      </c>
      <c r="J232" s="13">
        <v>0</v>
      </c>
      <c r="K232" s="13">
        <v>0</v>
      </c>
      <c r="L232" s="13">
        <v>0</v>
      </c>
      <c r="M232" s="13">
        <v>53037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  <c r="AF232" s="13">
        <v>0</v>
      </c>
      <c r="AG232" s="13">
        <v>0</v>
      </c>
      <c r="AH232" s="13">
        <v>0</v>
      </c>
      <c r="AI232" s="13">
        <v>0</v>
      </c>
      <c r="AJ232" s="13">
        <v>0</v>
      </c>
      <c r="AK232" s="13">
        <v>0</v>
      </c>
      <c r="AL232" s="13">
        <v>0</v>
      </c>
      <c r="AM232" s="13">
        <v>0</v>
      </c>
      <c r="AN232" s="13">
        <v>0</v>
      </c>
      <c r="AO232" s="13">
        <v>0</v>
      </c>
      <c r="AP232" s="13">
        <v>0</v>
      </c>
      <c r="AQ232" s="13">
        <v>0</v>
      </c>
      <c r="AR232" s="13">
        <v>0</v>
      </c>
      <c r="AS232" s="13">
        <v>0</v>
      </c>
      <c r="AT232" s="13">
        <v>0</v>
      </c>
      <c r="AU232" s="13">
        <v>0</v>
      </c>
      <c r="AV232" s="13">
        <v>0</v>
      </c>
      <c r="AW232" s="13">
        <v>0</v>
      </c>
      <c r="AX232" s="13">
        <v>0</v>
      </c>
      <c r="AY232" s="13">
        <v>0</v>
      </c>
      <c r="AZ232" s="13">
        <v>0</v>
      </c>
      <c r="BA232" s="13">
        <v>0</v>
      </c>
      <c r="BB232" s="13">
        <v>0</v>
      </c>
      <c r="BC232" s="13">
        <v>0</v>
      </c>
      <c r="BD232" s="13">
        <v>0</v>
      </c>
      <c r="BE232" s="13">
        <v>0</v>
      </c>
      <c r="BF232" s="13">
        <v>0</v>
      </c>
      <c r="BG232" s="13">
        <v>6056</v>
      </c>
      <c r="BH232" s="13">
        <v>0</v>
      </c>
      <c r="BI232" s="13">
        <v>0</v>
      </c>
      <c r="BJ232" s="13">
        <v>0</v>
      </c>
      <c r="BK232" s="13">
        <v>0</v>
      </c>
      <c r="BL232" s="13">
        <v>0</v>
      </c>
      <c r="BM232" s="13">
        <v>0</v>
      </c>
      <c r="BN232" s="13">
        <v>0</v>
      </c>
      <c r="BO232" s="13">
        <v>0</v>
      </c>
      <c r="BP232" s="13">
        <v>0</v>
      </c>
      <c r="BQ232" s="55">
        <v>0</v>
      </c>
      <c r="BR232" s="60">
        <f t="shared" si="5"/>
        <v>198093</v>
      </c>
    </row>
    <row r="233" spans="1:70" x14ac:dyDescent="0.25">
      <c r="A233" s="10"/>
      <c r="B233" s="11">
        <v>358.2</v>
      </c>
      <c r="C233" s="12" t="s">
        <v>228</v>
      </c>
      <c r="D233" s="13">
        <v>39558</v>
      </c>
      <c r="E233" s="13">
        <v>0</v>
      </c>
      <c r="F233" s="13">
        <v>0</v>
      </c>
      <c r="G233" s="13">
        <v>0</v>
      </c>
      <c r="H233" s="13">
        <v>0</v>
      </c>
      <c r="I233" s="13">
        <v>6584000</v>
      </c>
      <c r="J233" s="13">
        <v>0</v>
      </c>
      <c r="K233" s="13">
        <v>2000</v>
      </c>
      <c r="L233" s="13">
        <v>0</v>
      </c>
      <c r="M233" s="13">
        <v>5979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34967</v>
      </c>
      <c r="AG233" s="13">
        <v>0</v>
      </c>
      <c r="AH233" s="13">
        <v>0</v>
      </c>
      <c r="AI233" s="13">
        <v>0</v>
      </c>
      <c r="AJ233" s="13">
        <v>410158</v>
      </c>
      <c r="AK233" s="13">
        <v>0</v>
      </c>
      <c r="AL233" s="13">
        <v>0</v>
      </c>
      <c r="AM233" s="13">
        <v>0</v>
      </c>
      <c r="AN233" s="13">
        <v>0</v>
      </c>
      <c r="AO233" s="13">
        <v>0</v>
      </c>
      <c r="AP233" s="13">
        <v>0</v>
      </c>
      <c r="AQ233" s="13">
        <v>119055</v>
      </c>
      <c r="AR233" s="13">
        <v>0</v>
      </c>
      <c r="AS233" s="13">
        <v>0</v>
      </c>
      <c r="AT233" s="13">
        <v>0</v>
      </c>
      <c r="AU233" s="13">
        <v>41986</v>
      </c>
      <c r="AV233" s="13">
        <v>126229</v>
      </c>
      <c r="AW233" s="13">
        <v>0</v>
      </c>
      <c r="AX233" s="13">
        <v>255190</v>
      </c>
      <c r="AY233" s="13">
        <v>0</v>
      </c>
      <c r="AZ233" s="13">
        <v>0</v>
      </c>
      <c r="BA233" s="13">
        <v>0</v>
      </c>
      <c r="BB233" s="13">
        <v>0</v>
      </c>
      <c r="BC233" s="13">
        <v>379972</v>
      </c>
      <c r="BD233" s="13">
        <v>0</v>
      </c>
      <c r="BE233" s="13">
        <v>0</v>
      </c>
      <c r="BF233" s="13">
        <v>135000</v>
      </c>
      <c r="BG233" s="13">
        <v>0</v>
      </c>
      <c r="BH233" s="13">
        <v>0</v>
      </c>
      <c r="BI233" s="13">
        <v>0</v>
      </c>
      <c r="BJ233" s="13">
        <v>0</v>
      </c>
      <c r="BK233" s="13">
        <v>0</v>
      </c>
      <c r="BL233" s="13">
        <v>0</v>
      </c>
      <c r="BM233" s="13">
        <v>12661</v>
      </c>
      <c r="BN233" s="13">
        <v>0</v>
      </c>
      <c r="BO233" s="13">
        <v>0</v>
      </c>
      <c r="BP233" s="13">
        <v>0</v>
      </c>
      <c r="BQ233" s="55">
        <v>0</v>
      </c>
      <c r="BR233" s="60">
        <f t="shared" si="5"/>
        <v>8146755</v>
      </c>
    </row>
    <row r="234" spans="1:70" x14ac:dyDescent="0.25">
      <c r="A234" s="10"/>
      <c r="B234" s="11">
        <v>359</v>
      </c>
      <c r="C234" s="12" t="s">
        <v>229</v>
      </c>
      <c r="D234" s="13">
        <v>358975</v>
      </c>
      <c r="E234" s="13">
        <v>4098</v>
      </c>
      <c r="F234" s="13">
        <v>15414</v>
      </c>
      <c r="G234" s="13">
        <v>31879</v>
      </c>
      <c r="H234" s="13">
        <v>277428</v>
      </c>
      <c r="I234" s="13">
        <v>11185000</v>
      </c>
      <c r="J234" s="13">
        <v>0</v>
      </c>
      <c r="K234" s="13">
        <v>449061</v>
      </c>
      <c r="L234" s="13">
        <v>209519</v>
      </c>
      <c r="M234" s="13">
        <v>73518</v>
      </c>
      <c r="N234" s="13">
        <v>0</v>
      </c>
      <c r="O234" s="13">
        <v>395</v>
      </c>
      <c r="P234" s="13">
        <v>52708</v>
      </c>
      <c r="Q234" s="13">
        <v>98580</v>
      </c>
      <c r="R234" s="13">
        <v>508947</v>
      </c>
      <c r="S234" s="13">
        <v>531659</v>
      </c>
      <c r="T234" s="13">
        <v>0</v>
      </c>
      <c r="U234" s="13">
        <v>0</v>
      </c>
      <c r="V234" s="13">
        <v>2242</v>
      </c>
      <c r="W234" s="13">
        <v>9463</v>
      </c>
      <c r="X234" s="13">
        <v>0</v>
      </c>
      <c r="Y234" s="13">
        <v>44531</v>
      </c>
      <c r="Z234" s="13">
        <v>183423</v>
      </c>
      <c r="AA234" s="13">
        <v>0</v>
      </c>
      <c r="AB234" s="13">
        <v>349072</v>
      </c>
      <c r="AC234" s="13">
        <v>0</v>
      </c>
      <c r="AD234" s="13">
        <v>2466399</v>
      </c>
      <c r="AE234" s="13">
        <v>346020</v>
      </c>
      <c r="AF234" s="13">
        <v>0</v>
      </c>
      <c r="AG234" s="13">
        <v>21140</v>
      </c>
      <c r="AH234" s="13">
        <v>0</v>
      </c>
      <c r="AI234" s="13">
        <v>214794</v>
      </c>
      <c r="AJ234" s="13">
        <v>458</v>
      </c>
      <c r="AK234" s="13">
        <v>1001953</v>
      </c>
      <c r="AL234" s="13">
        <v>327034</v>
      </c>
      <c r="AM234" s="13">
        <v>27471</v>
      </c>
      <c r="AN234" s="13">
        <v>13657</v>
      </c>
      <c r="AO234" s="13">
        <v>0</v>
      </c>
      <c r="AP234" s="13">
        <v>367000</v>
      </c>
      <c r="AQ234" s="13">
        <v>347910</v>
      </c>
      <c r="AR234" s="13">
        <v>57664</v>
      </c>
      <c r="AS234" s="13">
        <v>21478083</v>
      </c>
      <c r="AT234" s="13">
        <v>1428099</v>
      </c>
      <c r="AU234" s="13">
        <v>37433</v>
      </c>
      <c r="AV234" s="13">
        <v>9057</v>
      </c>
      <c r="AW234" s="13">
        <v>178376</v>
      </c>
      <c r="AX234" s="13">
        <v>762933</v>
      </c>
      <c r="AY234" s="13">
        <v>0</v>
      </c>
      <c r="AZ234" s="13">
        <v>3653474</v>
      </c>
      <c r="BA234" s="13">
        <v>2836623</v>
      </c>
      <c r="BB234" s="13">
        <v>930231</v>
      </c>
      <c r="BC234" s="13">
        <v>1066999</v>
      </c>
      <c r="BD234" s="13">
        <v>232492</v>
      </c>
      <c r="BE234" s="13">
        <v>3462507</v>
      </c>
      <c r="BF234" s="13">
        <v>166614</v>
      </c>
      <c r="BG234" s="13">
        <v>86896</v>
      </c>
      <c r="BH234" s="13">
        <v>24292</v>
      </c>
      <c r="BI234" s="13">
        <v>340835</v>
      </c>
      <c r="BJ234" s="13">
        <v>0</v>
      </c>
      <c r="BK234" s="13">
        <v>36243</v>
      </c>
      <c r="BL234" s="13">
        <v>2507</v>
      </c>
      <c r="BM234" s="13">
        <v>0</v>
      </c>
      <c r="BN234" s="13">
        <v>377</v>
      </c>
      <c r="BO234" s="13">
        <v>600</v>
      </c>
      <c r="BP234" s="13">
        <v>57095</v>
      </c>
      <c r="BQ234" s="55">
        <v>10228</v>
      </c>
      <c r="BR234" s="60">
        <f t="shared" si="5"/>
        <v>56379406</v>
      </c>
    </row>
    <row r="235" spans="1:70" ht="15.75" x14ac:dyDescent="0.25">
      <c r="A235" s="15" t="s">
        <v>230</v>
      </c>
      <c r="B235" s="16"/>
      <c r="C235" s="17"/>
      <c r="D235" s="18">
        <v>10564368</v>
      </c>
      <c r="E235" s="18">
        <v>6344172</v>
      </c>
      <c r="F235" s="18">
        <v>6156575</v>
      </c>
      <c r="G235" s="18">
        <v>564146</v>
      </c>
      <c r="H235" s="18">
        <v>15583653</v>
      </c>
      <c r="I235" s="18">
        <v>47042000</v>
      </c>
      <c r="J235" s="18">
        <v>373251</v>
      </c>
      <c r="K235" s="18">
        <v>22393677</v>
      </c>
      <c r="L235" s="18">
        <v>5975810</v>
      </c>
      <c r="M235" s="18">
        <v>20873114</v>
      </c>
      <c r="N235" s="18">
        <v>15578719</v>
      </c>
      <c r="O235" s="18">
        <v>1890930</v>
      </c>
      <c r="P235" s="18">
        <v>1337787</v>
      </c>
      <c r="Q235" s="18">
        <v>559242</v>
      </c>
      <c r="R235" s="18">
        <v>8139625</v>
      </c>
      <c r="S235" s="18">
        <v>2060520</v>
      </c>
      <c r="T235" s="18">
        <v>610149</v>
      </c>
      <c r="U235" s="18">
        <v>1701795</v>
      </c>
      <c r="V235" s="18">
        <v>751738</v>
      </c>
      <c r="W235" s="18">
        <v>450701</v>
      </c>
      <c r="X235" s="18">
        <v>294943</v>
      </c>
      <c r="Y235" s="18">
        <v>613924</v>
      </c>
      <c r="Z235" s="18">
        <v>4924374</v>
      </c>
      <c r="AA235" s="18">
        <v>1417956</v>
      </c>
      <c r="AB235" s="18">
        <v>6873180</v>
      </c>
      <c r="AC235" s="18">
        <v>19302674</v>
      </c>
      <c r="AD235" s="18">
        <v>30499493</v>
      </c>
      <c r="AE235" s="18">
        <v>585487</v>
      </c>
      <c r="AF235" s="18">
        <v>15064125</v>
      </c>
      <c r="AG235" s="18">
        <v>1886330</v>
      </c>
      <c r="AH235" s="18">
        <v>192445</v>
      </c>
      <c r="AI235" s="18">
        <v>472959</v>
      </c>
      <c r="AJ235" s="18">
        <v>2253194</v>
      </c>
      <c r="AK235" s="18">
        <v>27247287</v>
      </c>
      <c r="AL235" s="18">
        <v>4976898</v>
      </c>
      <c r="AM235" s="18">
        <v>639375</v>
      </c>
      <c r="AN235" s="18">
        <v>352394</v>
      </c>
      <c r="AO235" s="18">
        <v>724482</v>
      </c>
      <c r="AP235" s="18">
        <v>25154000</v>
      </c>
      <c r="AQ235" s="18">
        <v>10251219</v>
      </c>
      <c r="AR235" s="18">
        <v>15854234</v>
      </c>
      <c r="AS235" s="18">
        <v>225387585</v>
      </c>
      <c r="AT235" s="18">
        <v>6169373</v>
      </c>
      <c r="AU235" s="18">
        <v>16006337</v>
      </c>
      <c r="AV235" s="18">
        <v>10856408</v>
      </c>
      <c r="AW235" s="18">
        <v>4122792</v>
      </c>
      <c r="AX235" s="18">
        <v>59709822</v>
      </c>
      <c r="AY235" s="18">
        <v>9952871</v>
      </c>
      <c r="AZ235" s="18">
        <v>66045281</v>
      </c>
      <c r="BA235" s="18">
        <v>65287782</v>
      </c>
      <c r="BB235" s="18">
        <v>71495905</v>
      </c>
      <c r="BC235" s="18">
        <v>33628878</v>
      </c>
      <c r="BD235" s="18">
        <v>1871273</v>
      </c>
      <c r="BE235" s="18">
        <v>9172864</v>
      </c>
      <c r="BF235" s="18">
        <v>16149815</v>
      </c>
      <c r="BG235" s="18">
        <v>6737849</v>
      </c>
      <c r="BH235" s="18">
        <v>31976161</v>
      </c>
      <c r="BI235" s="18">
        <v>12284296</v>
      </c>
      <c r="BJ235" s="18">
        <v>2570045</v>
      </c>
      <c r="BK235" s="18">
        <v>2453496</v>
      </c>
      <c r="BL235" s="18">
        <v>505039</v>
      </c>
      <c r="BM235" s="18">
        <v>211285</v>
      </c>
      <c r="BN235" s="18">
        <v>8907847</v>
      </c>
      <c r="BO235" s="18">
        <v>244658</v>
      </c>
      <c r="BP235" s="18">
        <v>6893629</v>
      </c>
      <c r="BQ235" s="56">
        <v>674322</v>
      </c>
      <c r="BR235" s="61">
        <f t="shared" si="5"/>
        <v>1007848558</v>
      </c>
    </row>
    <row r="236" spans="1:70" x14ac:dyDescent="0.25">
      <c r="A236" s="10"/>
      <c r="B236" s="11">
        <v>361.1</v>
      </c>
      <c r="C236" s="12" t="s">
        <v>231</v>
      </c>
      <c r="D236" s="13">
        <v>1155336</v>
      </c>
      <c r="E236" s="13">
        <v>48853</v>
      </c>
      <c r="F236" s="13">
        <v>2086869</v>
      </c>
      <c r="G236" s="13">
        <v>142094</v>
      </c>
      <c r="H236" s="13">
        <v>4800556</v>
      </c>
      <c r="I236" s="13">
        <v>17558000</v>
      </c>
      <c r="J236" s="13">
        <v>37232</v>
      </c>
      <c r="K236" s="13">
        <v>5422673</v>
      </c>
      <c r="L236" s="13">
        <v>310139</v>
      </c>
      <c r="M236" s="13">
        <v>1133629</v>
      </c>
      <c r="N236" s="13">
        <v>8497022</v>
      </c>
      <c r="O236" s="13">
        <v>358238</v>
      </c>
      <c r="P236" s="13">
        <v>40409</v>
      </c>
      <c r="Q236" s="13">
        <v>1825</v>
      </c>
      <c r="R236" s="13">
        <v>2414777</v>
      </c>
      <c r="S236" s="13">
        <v>499385</v>
      </c>
      <c r="T236" s="13">
        <v>57234</v>
      </c>
      <c r="U236" s="13">
        <v>138685</v>
      </c>
      <c r="V236" s="13">
        <v>140084</v>
      </c>
      <c r="W236" s="13">
        <v>20533</v>
      </c>
      <c r="X236" s="13">
        <v>65298</v>
      </c>
      <c r="Y236" s="13">
        <v>42943</v>
      </c>
      <c r="Z236" s="13">
        <v>116442</v>
      </c>
      <c r="AA236" s="13">
        <v>209650</v>
      </c>
      <c r="AB236" s="13">
        <v>2239144</v>
      </c>
      <c r="AC236" s="13">
        <v>482626</v>
      </c>
      <c r="AD236" s="13">
        <v>9578647</v>
      </c>
      <c r="AE236" s="13">
        <v>14281</v>
      </c>
      <c r="AF236" s="13">
        <v>4658464</v>
      </c>
      <c r="AG236" s="13">
        <v>39333</v>
      </c>
      <c r="AH236" s="13">
        <v>13766</v>
      </c>
      <c r="AI236" s="13">
        <v>18229</v>
      </c>
      <c r="AJ236" s="13">
        <v>567334</v>
      </c>
      <c r="AK236" s="13">
        <v>6543522</v>
      </c>
      <c r="AL236" s="13">
        <v>2122373</v>
      </c>
      <c r="AM236" s="13">
        <v>35889</v>
      </c>
      <c r="AN236" s="13">
        <v>37331</v>
      </c>
      <c r="AO236" s="13">
        <v>82050</v>
      </c>
      <c r="AP236" s="13">
        <v>7248000</v>
      </c>
      <c r="AQ236" s="13">
        <v>3613894</v>
      </c>
      <c r="AR236" s="13">
        <v>1687722</v>
      </c>
      <c r="AS236" s="13">
        <v>17739517</v>
      </c>
      <c r="AT236" s="13">
        <v>2871633</v>
      </c>
      <c r="AU236" s="13">
        <v>749833</v>
      </c>
      <c r="AV236" s="13">
        <v>2173515</v>
      </c>
      <c r="AW236" s="13">
        <v>607616</v>
      </c>
      <c r="AX236" s="13">
        <v>42210063</v>
      </c>
      <c r="AY236" s="13">
        <v>4982243</v>
      </c>
      <c r="AZ236" s="13">
        <v>24396479</v>
      </c>
      <c r="BA236" s="13">
        <v>4323306</v>
      </c>
      <c r="BB236" s="13">
        <v>16253413</v>
      </c>
      <c r="BC236" s="13">
        <v>15700217</v>
      </c>
      <c r="BD236" s="13">
        <v>236143</v>
      </c>
      <c r="BE236" s="13">
        <v>4427757</v>
      </c>
      <c r="BF236" s="13">
        <v>3033605</v>
      </c>
      <c r="BG236" s="13">
        <v>589160</v>
      </c>
      <c r="BH236" s="13">
        <v>14064929</v>
      </c>
      <c r="BI236" s="13">
        <v>3974396</v>
      </c>
      <c r="BJ236" s="13">
        <v>131222</v>
      </c>
      <c r="BK236" s="13">
        <v>92903</v>
      </c>
      <c r="BL236" s="13">
        <v>113635</v>
      </c>
      <c r="BM236" s="13">
        <v>5448</v>
      </c>
      <c r="BN236" s="13">
        <v>4144251</v>
      </c>
      <c r="BO236" s="13">
        <v>120144</v>
      </c>
      <c r="BP236" s="13">
        <v>582015</v>
      </c>
      <c r="BQ236" s="55">
        <v>7065</v>
      </c>
      <c r="BR236" s="60">
        <f t="shared" si="5"/>
        <v>247811019</v>
      </c>
    </row>
    <row r="237" spans="1:70" x14ac:dyDescent="0.25">
      <c r="A237" s="10"/>
      <c r="B237" s="11">
        <v>361.2</v>
      </c>
      <c r="C237" s="12" t="s">
        <v>232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861748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196982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3">
        <v>0</v>
      </c>
      <c r="AK237" s="13">
        <v>0</v>
      </c>
      <c r="AL237" s="13">
        <v>0</v>
      </c>
      <c r="AM237" s="13">
        <v>0</v>
      </c>
      <c r="AN237" s="13">
        <v>0</v>
      </c>
      <c r="AO237" s="13">
        <v>0</v>
      </c>
      <c r="AP237" s="13">
        <v>0</v>
      </c>
      <c r="AQ237" s="13">
        <v>0</v>
      </c>
      <c r="AR237" s="13">
        <v>0</v>
      </c>
      <c r="AS237" s="13">
        <v>0</v>
      </c>
      <c r="AT237" s="13">
        <v>0</v>
      </c>
      <c r="AU237" s="13">
        <v>69</v>
      </c>
      <c r="AV237" s="13">
        <v>0</v>
      </c>
      <c r="AW237" s="13">
        <v>0</v>
      </c>
      <c r="AX237" s="13">
        <v>0</v>
      </c>
      <c r="AY237" s="13">
        <v>0</v>
      </c>
      <c r="AZ237" s="13">
        <v>0</v>
      </c>
      <c r="BA237" s="13">
        <v>3522651</v>
      </c>
      <c r="BB237" s="13">
        <v>0</v>
      </c>
      <c r="BC237" s="13">
        <v>0</v>
      </c>
      <c r="BD237" s="13">
        <v>0</v>
      </c>
      <c r="BE237" s="13">
        <v>664267</v>
      </c>
      <c r="BF237" s="13">
        <v>0</v>
      </c>
      <c r="BG237" s="13">
        <v>0</v>
      </c>
      <c r="BH237" s="13">
        <v>0</v>
      </c>
      <c r="BI237" s="13">
        <v>0</v>
      </c>
      <c r="BJ237" s="13">
        <v>0</v>
      </c>
      <c r="BK237" s="13">
        <v>0</v>
      </c>
      <c r="BL237" s="13">
        <v>0</v>
      </c>
      <c r="BM237" s="13">
        <v>0</v>
      </c>
      <c r="BN237" s="13">
        <v>0</v>
      </c>
      <c r="BO237" s="13">
        <v>0</v>
      </c>
      <c r="BP237" s="13">
        <v>1325</v>
      </c>
      <c r="BQ237" s="55">
        <v>0</v>
      </c>
      <c r="BR237" s="60">
        <f t="shared" si="5"/>
        <v>5247042</v>
      </c>
    </row>
    <row r="238" spans="1:70" x14ac:dyDescent="0.25">
      <c r="A238" s="10"/>
      <c r="B238" s="11">
        <v>361.3</v>
      </c>
      <c r="C238" s="12" t="s">
        <v>233</v>
      </c>
      <c r="D238" s="13">
        <v>207015</v>
      </c>
      <c r="E238" s="13">
        <v>0</v>
      </c>
      <c r="F238" s="13">
        <v>592890</v>
      </c>
      <c r="G238" s="13">
        <v>0</v>
      </c>
      <c r="H238" s="13">
        <v>-1165731</v>
      </c>
      <c r="I238" s="13">
        <v>-8354000</v>
      </c>
      <c r="J238" s="13">
        <v>0</v>
      </c>
      <c r="K238" s="13">
        <v>-1010230</v>
      </c>
      <c r="L238" s="13">
        <v>214412</v>
      </c>
      <c r="M238" s="13">
        <v>0</v>
      </c>
      <c r="N238" s="13">
        <v>-3544318</v>
      </c>
      <c r="O238" s="13">
        <v>0</v>
      </c>
      <c r="P238" s="13">
        <v>0</v>
      </c>
      <c r="Q238" s="13">
        <v>0</v>
      </c>
      <c r="R238" s="13">
        <v>0</v>
      </c>
      <c r="S238" s="13">
        <v>-10045</v>
      </c>
      <c r="T238" s="13">
        <v>0</v>
      </c>
      <c r="U238" s="13">
        <v>167971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-1329066</v>
      </c>
      <c r="AC238" s="13">
        <v>2417</v>
      </c>
      <c r="AD238" s="13">
        <v>0</v>
      </c>
      <c r="AE238" s="13">
        <v>0</v>
      </c>
      <c r="AF238" s="13">
        <v>0</v>
      </c>
      <c r="AG238" s="13">
        <v>0</v>
      </c>
      <c r="AH238" s="13">
        <v>0</v>
      </c>
      <c r="AI238" s="13">
        <v>0</v>
      </c>
      <c r="AJ238" s="13">
        <v>0</v>
      </c>
      <c r="AK238" s="13">
        <v>-1743634</v>
      </c>
      <c r="AL238" s="13">
        <v>-1006074</v>
      </c>
      <c r="AM238" s="13">
        <v>0</v>
      </c>
      <c r="AN238" s="13">
        <v>0</v>
      </c>
      <c r="AO238" s="13">
        <v>0</v>
      </c>
      <c r="AP238" s="13">
        <v>0</v>
      </c>
      <c r="AQ238" s="13">
        <v>-904928</v>
      </c>
      <c r="AR238" s="13">
        <v>-14748</v>
      </c>
      <c r="AS238" s="13">
        <v>80072000</v>
      </c>
      <c r="AT238" s="13">
        <v>0</v>
      </c>
      <c r="AU238" s="13">
        <v>0</v>
      </c>
      <c r="AV238" s="13">
        <v>-126368</v>
      </c>
      <c r="AW238" s="13">
        <v>0</v>
      </c>
      <c r="AX238" s="13">
        <v>-10016187</v>
      </c>
      <c r="AY238" s="13">
        <v>0</v>
      </c>
      <c r="AZ238" s="13">
        <v>1476889</v>
      </c>
      <c r="BA238" s="13">
        <v>2280345</v>
      </c>
      <c r="BB238" s="13">
        <v>-2137169</v>
      </c>
      <c r="BC238" s="13">
        <v>-7304563</v>
      </c>
      <c r="BD238" s="13">
        <v>0</v>
      </c>
      <c r="BE238" s="13">
        <v>759635</v>
      </c>
      <c r="BF238" s="13">
        <v>0</v>
      </c>
      <c r="BG238" s="13">
        <v>89519</v>
      </c>
      <c r="BH238" s="13">
        <v>-4785761</v>
      </c>
      <c r="BI238" s="13">
        <v>0</v>
      </c>
      <c r="BJ238" s="13">
        <v>473636</v>
      </c>
      <c r="BK238" s="13">
        <v>0</v>
      </c>
      <c r="BL238" s="13">
        <v>0</v>
      </c>
      <c r="BM238" s="13">
        <v>5711</v>
      </c>
      <c r="BN238" s="13">
        <v>-2455546</v>
      </c>
      <c r="BO238" s="13">
        <v>0</v>
      </c>
      <c r="BP238" s="13">
        <v>8286</v>
      </c>
      <c r="BQ238" s="55">
        <v>0</v>
      </c>
      <c r="BR238" s="60">
        <f t="shared" si="5"/>
        <v>40442358</v>
      </c>
    </row>
    <row r="239" spans="1:70" x14ac:dyDescent="0.25">
      <c r="A239" s="10"/>
      <c r="B239" s="11">
        <v>361.4</v>
      </c>
      <c r="C239" s="12" t="s">
        <v>234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315850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321151</v>
      </c>
      <c r="AD239" s="13">
        <v>499700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0</v>
      </c>
      <c r="AK239" s="13">
        <v>0</v>
      </c>
      <c r="AL239" s="13">
        <v>47825</v>
      </c>
      <c r="AM239" s="13">
        <v>0</v>
      </c>
      <c r="AN239" s="13">
        <v>0</v>
      </c>
      <c r="AO239" s="13">
        <v>0</v>
      </c>
      <c r="AP239" s="13">
        <v>0</v>
      </c>
      <c r="AQ239" s="13">
        <v>0</v>
      </c>
      <c r="AR239" s="13">
        <v>5494</v>
      </c>
      <c r="AS239" s="13">
        <v>179780</v>
      </c>
      <c r="AT239" s="13">
        <v>0</v>
      </c>
      <c r="AU239" s="13">
        <v>0</v>
      </c>
      <c r="AV239" s="13">
        <v>-359770</v>
      </c>
      <c r="AW239" s="13">
        <v>0</v>
      </c>
      <c r="AX239" s="13">
        <v>0</v>
      </c>
      <c r="AY239" s="13">
        <v>0</v>
      </c>
      <c r="AZ239" s="13">
        <v>0</v>
      </c>
      <c r="BA239" s="13">
        <v>0</v>
      </c>
      <c r="BB239" s="13">
        <v>0</v>
      </c>
      <c r="BC239" s="13">
        <v>0</v>
      </c>
      <c r="BD239" s="13">
        <v>0</v>
      </c>
      <c r="BE239" s="13">
        <v>0</v>
      </c>
      <c r="BF239" s="13">
        <v>0</v>
      </c>
      <c r="BG239" s="13">
        <v>0</v>
      </c>
      <c r="BH239" s="13">
        <v>0</v>
      </c>
      <c r="BI239" s="13">
        <v>0</v>
      </c>
      <c r="BJ239" s="13">
        <v>0</v>
      </c>
      <c r="BK239" s="13">
        <v>0</v>
      </c>
      <c r="BL239" s="13">
        <v>0</v>
      </c>
      <c r="BM239" s="13">
        <v>0</v>
      </c>
      <c r="BN239" s="13">
        <v>272297</v>
      </c>
      <c r="BO239" s="13">
        <v>0</v>
      </c>
      <c r="BP239" s="13">
        <v>1992</v>
      </c>
      <c r="BQ239" s="55">
        <v>0</v>
      </c>
      <c r="BR239" s="60">
        <f t="shared" si="5"/>
        <v>1284319</v>
      </c>
    </row>
    <row r="240" spans="1:70" x14ac:dyDescent="0.25">
      <c r="A240" s="10"/>
      <c r="B240" s="11">
        <v>362</v>
      </c>
      <c r="C240" s="12" t="s">
        <v>235</v>
      </c>
      <c r="D240" s="13">
        <v>165052</v>
      </c>
      <c r="E240" s="13">
        <v>133584</v>
      </c>
      <c r="F240" s="13">
        <v>15900</v>
      </c>
      <c r="G240" s="13">
        <v>44991</v>
      </c>
      <c r="H240" s="13">
        <v>2384907</v>
      </c>
      <c r="I240" s="13">
        <v>2501000</v>
      </c>
      <c r="J240" s="13">
        <v>116650</v>
      </c>
      <c r="K240" s="13">
        <v>275418</v>
      </c>
      <c r="L240" s="13">
        <v>623066</v>
      </c>
      <c r="M240" s="13">
        <v>174579</v>
      </c>
      <c r="N240" s="13">
        <v>321420</v>
      </c>
      <c r="O240" s="13">
        <v>51619</v>
      </c>
      <c r="P240" s="13">
        <v>19252</v>
      </c>
      <c r="Q240" s="13">
        <v>32188</v>
      </c>
      <c r="R240" s="13">
        <v>742022</v>
      </c>
      <c r="S240" s="13">
        <v>152828</v>
      </c>
      <c r="T240" s="13">
        <v>23230</v>
      </c>
      <c r="U240" s="13">
        <v>50228</v>
      </c>
      <c r="V240" s="13">
        <v>50936</v>
      </c>
      <c r="W240" s="13">
        <v>50450</v>
      </c>
      <c r="X240" s="13">
        <v>1</v>
      </c>
      <c r="Y240" s="13">
        <v>75426</v>
      </c>
      <c r="Z240" s="13">
        <v>0</v>
      </c>
      <c r="AA240" s="13">
        <v>403130</v>
      </c>
      <c r="AB240" s="13">
        <v>2876534</v>
      </c>
      <c r="AC240" s="13">
        <v>137014</v>
      </c>
      <c r="AD240" s="13">
        <v>3144226</v>
      </c>
      <c r="AE240" s="13">
        <v>19586</v>
      </c>
      <c r="AF240" s="13">
        <v>609971</v>
      </c>
      <c r="AG240" s="13">
        <v>245381</v>
      </c>
      <c r="AH240" s="13">
        <v>13500</v>
      </c>
      <c r="AI240" s="13">
        <v>138780</v>
      </c>
      <c r="AJ240" s="13">
        <v>54775</v>
      </c>
      <c r="AK240" s="13">
        <v>810932</v>
      </c>
      <c r="AL240" s="13">
        <v>1766798</v>
      </c>
      <c r="AM240" s="13">
        <v>31403</v>
      </c>
      <c r="AN240" s="13">
        <v>0</v>
      </c>
      <c r="AO240" s="13">
        <v>0</v>
      </c>
      <c r="AP240" s="13">
        <v>3929000</v>
      </c>
      <c r="AQ240" s="13">
        <v>455087</v>
      </c>
      <c r="AR240" s="13">
        <v>1811116</v>
      </c>
      <c r="AS240" s="13">
        <v>15079356</v>
      </c>
      <c r="AT240" s="13">
        <v>524813</v>
      </c>
      <c r="AU240" s="13">
        <v>18702</v>
      </c>
      <c r="AV240" s="13">
        <v>1489366</v>
      </c>
      <c r="AW240" s="13">
        <v>357610</v>
      </c>
      <c r="AX240" s="13">
        <v>1830269</v>
      </c>
      <c r="AY240" s="13">
        <v>1014662</v>
      </c>
      <c r="AZ240" s="13">
        <v>2238369</v>
      </c>
      <c r="BA240" s="13">
        <v>293741</v>
      </c>
      <c r="BB240" s="13">
        <v>18614187</v>
      </c>
      <c r="BC240" s="13">
        <v>1374593</v>
      </c>
      <c r="BD240" s="13">
        <v>1870</v>
      </c>
      <c r="BE240" s="13">
        <v>464417</v>
      </c>
      <c r="BF240" s="13">
        <v>131346</v>
      </c>
      <c r="BG240" s="13">
        <v>1400343</v>
      </c>
      <c r="BH240" s="13">
        <v>1366240</v>
      </c>
      <c r="BI240" s="13">
        <v>53395</v>
      </c>
      <c r="BJ240" s="13">
        <v>35149</v>
      </c>
      <c r="BK240" s="13">
        <v>427987</v>
      </c>
      <c r="BL240" s="13">
        <v>14133</v>
      </c>
      <c r="BM240" s="13">
        <v>12225</v>
      </c>
      <c r="BN240" s="13">
        <v>811310</v>
      </c>
      <c r="BO240" s="13">
        <v>0</v>
      </c>
      <c r="BP240" s="13">
        <v>26361</v>
      </c>
      <c r="BQ240" s="55">
        <v>100236</v>
      </c>
      <c r="BR240" s="60">
        <f t="shared" si="5"/>
        <v>72132660</v>
      </c>
    </row>
    <row r="241" spans="1:70" x14ac:dyDescent="0.25">
      <c r="A241" s="10"/>
      <c r="B241" s="11">
        <v>364</v>
      </c>
      <c r="C241" s="12" t="s">
        <v>236</v>
      </c>
      <c r="D241" s="13">
        <v>237202</v>
      </c>
      <c r="E241" s="13">
        <v>0</v>
      </c>
      <c r="F241" s="13">
        <v>1950335</v>
      </c>
      <c r="G241" s="13">
        <v>22519</v>
      </c>
      <c r="H241" s="13">
        <v>610186</v>
      </c>
      <c r="I241" s="13">
        <v>2738000</v>
      </c>
      <c r="J241" s="13">
        <v>25119</v>
      </c>
      <c r="K241" s="13">
        <v>1317876</v>
      </c>
      <c r="L241" s="13">
        <v>365576</v>
      </c>
      <c r="M241" s="13">
        <v>13640</v>
      </c>
      <c r="N241" s="13">
        <v>-269641</v>
      </c>
      <c r="O241" s="13">
        <v>276829</v>
      </c>
      <c r="P241" s="13">
        <v>42131</v>
      </c>
      <c r="Q241" s="13">
        <v>135510</v>
      </c>
      <c r="R241" s="13">
        <v>304760</v>
      </c>
      <c r="S241" s="13">
        <v>100094</v>
      </c>
      <c r="T241" s="13">
        <v>0</v>
      </c>
      <c r="U241" s="13">
        <v>515348</v>
      </c>
      <c r="V241" s="13">
        <v>0</v>
      </c>
      <c r="W241" s="13">
        <v>0</v>
      </c>
      <c r="X241" s="13">
        <v>16330</v>
      </c>
      <c r="Y241" s="13">
        <v>125000</v>
      </c>
      <c r="Z241" s="13">
        <v>1050</v>
      </c>
      <c r="AA241" s="13">
        <v>305268</v>
      </c>
      <c r="AB241" s="13">
        <v>262466</v>
      </c>
      <c r="AC241" s="13">
        <v>66568</v>
      </c>
      <c r="AD241" s="13">
        <v>-3215641</v>
      </c>
      <c r="AE241" s="13">
        <v>287738</v>
      </c>
      <c r="AF241" s="13">
        <v>1047665</v>
      </c>
      <c r="AG241" s="13">
        <v>9405</v>
      </c>
      <c r="AH241" s="13">
        <v>0</v>
      </c>
      <c r="AI241" s="13">
        <v>0</v>
      </c>
      <c r="AJ241" s="13">
        <v>355194</v>
      </c>
      <c r="AK241" s="13">
        <v>667980</v>
      </c>
      <c r="AL241" s="13">
        <v>282716</v>
      </c>
      <c r="AM241" s="13">
        <v>0</v>
      </c>
      <c r="AN241" s="13">
        <v>5000</v>
      </c>
      <c r="AO241" s="13">
        <v>240192</v>
      </c>
      <c r="AP241" s="13">
        <v>423000</v>
      </c>
      <c r="AQ241" s="13">
        <v>659481</v>
      </c>
      <c r="AR241" s="13">
        <v>290014</v>
      </c>
      <c r="AS241" s="13">
        <v>82743</v>
      </c>
      <c r="AT241" s="13">
        <v>41704</v>
      </c>
      <c r="AU241" s="13">
        <v>65903</v>
      </c>
      <c r="AV241" s="13">
        <v>182297</v>
      </c>
      <c r="AW241" s="13">
        <v>0</v>
      </c>
      <c r="AX241" s="13">
        <v>611436</v>
      </c>
      <c r="AY241" s="13">
        <v>56583</v>
      </c>
      <c r="AZ241" s="13">
        <v>3993305</v>
      </c>
      <c r="BA241" s="13">
        <v>2846875</v>
      </c>
      <c r="BB241" s="13">
        <v>2826967</v>
      </c>
      <c r="BC241" s="13">
        <v>770403</v>
      </c>
      <c r="BD241" s="13">
        <v>4633</v>
      </c>
      <c r="BE241" s="13">
        <v>-56932</v>
      </c>
      <c r="BF241" s="13">
        <v>-595096</v>
      </c>
      <c r="BG241" s="13">
        <v>71227</v>
      </c>
      <c r="BH241" s="13">
        <v>1831371</v>
      </c>
      <c r="BI241" s="13">
        <v>655712</v>
      </c>
      <c r="BJ241" s="13">
        <v>154349</v>
      </c>
      <c r="BK241" s="13">
        <v>441180</v>
      </c>
      <c r="BL241" s="13">
        <v>0</v>
      </c>
      <c r="BM241" s="13">
        <v>0</v>
      </c>
      <c r="BN241" s="13">
        <v>1579073</v>
      </c>
      <c r="BO241" s="13">
        <v>0</v>
      </c>
      <c r="BP241" s="13">
        <v>495037</v>
      </c>
      <c r="BQ241" s="55">
        <v>0</v>
      </c>
      <c r="BR241" s="60">
        <f t="shared" si="5"/>
        <v>26273680</v>
      </c>
    </row>
    <row r="242" spans="1:70" x14ac:dyDescent="0.25">
      <c r="A242" s="10"/>
      <c r="B242" s="11">
        <v>365</v>
      </c>
      <c r="C242" s="12" t="s">
        <v>237</v>
      </c>
      <c r="D242" s="13">
        <v>84448</v>
      </c>
      <c r="E242" s="13">
        <v>8210</v>
      </c>
      <c r="F242" s="13">
        <v>12200</v>
      </c>
      <c r="G242" s="13">
        <v>33014</v>
      </c>
      <c r="H242" s="13">
        <v>532792</v>
      </c>
      <c r="I242" s="13">
        <v>0</v>
      </c>
      <c r="J242" s="13">
        <v>0</v>
      </c>
      <c r="K242" s="13">
        <v>83279</v>
      </c>
      <c r="L242" s="13">
        <v>94085</v>
      </c>
      <c r="M242" s="13">
        <v>434739</v>
      </c>
      <c r="N242" s="13">
        <v>24332</v>
      </c>
      <c r="O242" s="13">
        <v>290511</v>
      </c>
      <c r="P242" s="13">
        <v>20500</v>
      </c>
      <c r="Q242" s="13">
        <v>9248</v>
      </c>
      <c r="R242" s="13">
        <v>7969</v>
      </c>
      <c r="S242" s="13">
        <v>189300</v>
      </c>
      <c r="T242" s="13">
        <v>62525</v>
      </c>
      <c r="U242" s="13">
        <v>10305</v>
      </c>
      <c r="V242" s="13">
        <v>2795</v>
      </c>
      <c r="W242" s="13">
        <v>1286</v>
      </c>
      <c r="X242" s="13">
        <v>0</v>
      </c>
      <c r="Y242" s="13">
        <v>3698</v>
      </c>
      <c r="Z242" s="13">
        <v>0</v>
      </c>
      <c r="AA242" s="13">
        <v>0</v>
      </c>
      <c r="AB242" s="13">
        <v>309903</v>
      </c>
      <c r="AC242" s="13">
        <v>217871</v>
      </c>
      <c r="AD242" s="13">
        <v>298828</v>
      </c>
      <c r="AE242" s="13">
        <v>88525</v>
      </c>
      <c r="AF242" s="13">
        <v>3348</v>
      </c>
      <c r="AG242" s="13">
        <v>1110304</v>
      </c>
      <c r="AH242" s="13">
        <v>0</v>
      </c>
      <c r="AI242" s="13">
        <v>0</v>
      </c>
      <c r="AJ242" s="13">
        <v>2073</v>
      </c>
      <c r="AK242" s="13">
        <v>58402</v>
      </c>
      <c r="AL242" s="13">
        <v>244515</v>
      </c>
      <c r="AM242" s="13">
        <v>42077</v>
      </c>
      <c r="AN242" s="13">
        <v>0</v>
      </c>
      <c r="AO242" s="13">
        <v>64533</v>
      </c>
      <c r="AP242" s="13">
        <v>55000</v>
      </c>
      <c r="AQ242" s="13">
        <v>8183</v>
      </c>
      <c r="AR242" s="13">
        <v>27531</v>
      </c>
      <c r="AS242" s="13">
        <v>0</v>
      </c>
      <c r="AT242" s="13">
        <v>0</v>
      </c>
      <c r="AU242" s="13">
        <v>21376</v>
      </c>
      <c r="AV242" s="13">
        <v>0</v>
      </c>
      <c r="AW242" s="13">
        <v>0</v>
      </c>
      <c r="AX242" s="13">
        <v>95605</v>
      </c>
      <c r="AY242" s="13">
        <v>45302</v>
      </c>
      <c r="AZ242" s="13">
        <v>9257</v>
      </c>
      <c r="BA242" s="13">
        <v>56902</v>
      </c>
      <c r="BB242" s="13">
        <v>1035852</v>
      </c>
      <c r="BC242" s="13">
        <v>668028</v>
      </c>
      <c r="BD242" s="13">
        <v>67477</v>
      </c>
      <c r="BE242" s="13">
        <v>319651</v>
      </c>
      <c r="BF242" s="13">
        <v>136053</v>
      </c>
      <c r="BG242" s="13">
        <v>106517</v>
      </c>
      <c r="BH242" s="13">
        <v>910747</v>
      </c>
      <c r="BI242" s="13">
        <v>234301</v>
      </c>
      <c r="BJ242" s="13">
        <v>12470</v>
      </c>
      <c r="BK242" s="13">
        <v>0</v>
      </c>
      <c r="BL242" s="13">
        <v>38191</v>
      </c>
      <c r="BM242" s="13">
        <v>10329</v>
      </c>
      <c r="BN242" s="13">
        <v>133864</v>
      </c>
      <c r="BO242" s="13">
        <v>0</v>
      </c>
      <c r="BP242" s="13">
        <v>149043</v>
      </c>
      <c r="BQ242" s="55">
        <v>0</v>
      </c>
      <c r="BR242" s="60">
        <f t="shared" si="5"/>
        <v>8487294</v>
      </c>
    </row>
    <row r="243" spans="1:70" x14ac:dyDescent="0.25">
      <c r="A243" s="10"/>
      <c r="B243" s="11">
        <v>366</v>
      </c>
      <c r="C243" s="12" t="s">
        <v>238</v>
      </c>
      <c r="D243" s="13">
        <v>173808</v>
      </c>
      <c r="E243" s="13">
        <v>8862</v>
      </c>
      <c r="F243" s="13">
        <v>594954</v>
      </c>
      <c r="G243" s="13">
        <v>154694</v>
      </c>
      <c r="H243" s="13">
        <v>592924</v>
      </c>
      <c r="I243" s="13">
        <v>0</v>
      </c>
      <c r="J243" s="13">
        <v>15792</v>
      </c>
      <c r="K243" s="13">
        <v>600583</v>
      </c>
      <c r="L243" s="13">
        <v>280386</v>
      </c>
      <c r="M243" s="13">
        <v>4221</v>
      </c>
      <c r="N243" s="13">
        <v>3390755</v>
      </c>
      <c r="O243" s="13">
        <v>62802</v>
      </c>
      <c r="P243" s="13">
        <v>4420</v>
      </c>
      <c r="Q243" s="13">
        <v>24285</v>
      </c>
      <c r="R243" s="13">
        <v>60157</v>
      </c>
      <c r="S243" s="13">
        <v>125976</v>
      </c>
      <c r="T243" s="13">
        <v>375</v>
      </c>
      <c r="U243" s="13">
        <v>26268</v>
      </c>
      <c r="V243" s="13">
        <v>1100</v>
      </c>
      <c r="W243" s="13">
        <v>16880</v>
      </c>
      <c r="X243" s="13">
        <v>100</v>
      </c>
      <c r="Y243" s="13">
        <v>24402</v>
      </c>
      <c r="Z243" s="13">
        <v>3500000</v>
      </c>
      <c r="AA243" s="13">
        <v>0</v>
      </c>
      <c r="AB243" s="13">
        <v>83774</v>
      </c>
      <c r="AC243" s="13">
        <v>23819</v>
      </c>
      <c r="AD243" s="13">
        <v>2245559</v>
      </c>
      <c r="AE243" s="13">
        <v>0</v>
      </c>
      <c r="AF243" s="13">
        <v>559432</v>
      </c>
      <c r="AG243" s="13">
        <v>52082</v>
      </c>
      <c r="AH243" s="13">
        <v>0</v>
      </c>
      <c r="AI243" s="13">
        <v>0</v>
      </c>
      <c r="AJ243" s="13">
        <v>48194</v>
      </c>
      <c r="AK243" s="13">
        <v>1801898</v>
      </c>
      <c r="AL243" s="13">
        <v>-77674</v>
      </c>
      <c r="AM243" s="13">
        <v>73437</v>
      </c>
      <c r="AN243" s="13">
        <v>0</v>
      </c>
      <c r="AO243" s="13">
        <v>0</v>
      </c>
      <c r="AP243" s="13">
        <v>2699000</v>
      </c>
      <c r="AQ243" s="13">
        <v>103311</v>
      </c>
      <c r="AR243" s="13">
        <v>587127</v>
      </c>
      <c r="AS243" s="13">
        <v>21200208</v>
      </c>
      <c r="AT243" s="13">
        <v>73262</v>
      </c>
      <c r="AU243" s="13">
        <v>233519</v>
      </c>
      <c r="AV243" s="13">
        <v>511620</v>
      </c>
      <c r="AW243" s="13">
        <v>63675</v>
      </c>
      <c r="AX243" s="13">
        <v>2963965</v>
      </c>
      <c r="AY243" s="13">
        <v>718135</v>
      </c>
      <c r="AZ243" s="13">
        <v>6481067</v>
      </c>
      <c r="BA243" s="13">
        <v>1097622</v>
      </c>
      <c r="BB243" s="13">
        <v>342668</v>
      </c>
      <c r="BC243" s="13">
        <v>16173</v>
      </c>
      <c r="BD243" s="13">
        <v>540229</v>
      </c>
      <c r="BE243" s="13">
        <v>314254</v>
      </c>
      <c r="BF243" s="13">
        <v>1552257</v>
      </c>
      <c r="BG243" s="13">
        <v>10037</v>
      </c>
      <c r="BH243" s="13">
        <v>12854779</v>
      </c>
      <c r="BI243" s="13">
        <v>591345</v>
      </c>
      <c r="BJ243" s="13">
        <v>23737</v>
      </c>
      <c r="BK243" s="13">
        <v>138968</v>
      </c>
      <c r="BL243" s="13">
        <v>220585</v>
      </c>
      <c r="BM243" s="13">
        <v>54911</v>
      </c>
      <c r="BN243" s="13">
        <v>572482</v>
      </c>
      <c r="BO243" s="13">
        <v>31208</v>
      </c>
      <c r="BP243" s="13">
        <v>228714</v>
      </c>
      <c r="BQ243" s="55">
        <v>0</v>
      </c>
      <c r="BR243" s="60">
        <f t="shared" si="5"/>
        <v>68699123</v>
      </c>
    </row>
    <row r="244" spans="1:70" x14ac:dyDescent="0.25">
      <c r="A244" s="10"/>
      <c r="B244" s="11">
        <v>368</v>
      </c>
      <c r="C244" s="12" t="s">
        <v>239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2274341</v>
      </c>
      <c r="AG244" s="13">
        <v>0</v>
      </c>
      <c r="AH244" s="13">
        <v>0</v>
      </c>
      <c r="AI244" s="13">
        <v>0</v>
      </c>
      <c r="AJ244" s="13">
        <v>0</v>
      </c>
      <c r="AK244" s="13">
        <v>0</v>
      </c>
      <c r="AL244" s="13">
        <v>0</v>
      </c>
      <c r="AM244" s="13">
        <v>0</v>
      </c>
      <c r="AN244" s="13">
        <v>0</v>
      </c>
      <c r="AO244" s="13">
        <v>0</v>
      </c>
      <c r="AP244" s="13">
        <v>0</v>
      </c>
      <c r="AQ244" s="13">
        <v>0</v>
      </c>
      <c r="AR244" s="13">
        <v>0</v>
      </c>
      <c r="AS244" s="13">
        <v>37003000</v>
      </c>
      <c r="AT244" s="13">
        <v>36940</v>
      </c>
      <c r="AU244" s="13">
        <v>0</v>
      </c>
      <c r="AV244" s="13">
        <v>0</v>
      </c>
      <c r="AW244" s="13">
        <v>0</v>
      </c>
      <c r="AX244" s="13">
        <v>0</v>
      </c>
      <c r="AY244" s="13">
        <v>0</v>
      </c>
      <c r="AZ244" s="13">
        <v>0</v>
      </c>
      <c r="BA244" s="13">
        <v>0</v>
      </c>
      <c r="BB244" s="13">
        <v>0</v>
      </c>
      <c r="BC244" s="13">
        <v>0</v>
      </c>
      <c r="BD244" s="13">
        <v>0</v>
      </c>
      <c r="BE244" s="13">
        <v>0</v>
      </c>
      <c r="BF244" s="13">
        <v>0</v>
      </c>
      <c r="BG244" s="13">
        <v>0</v>
      </c>
      <c r="BH244" s="13">
        <v>0</v>
      </c>
      <c r="BI244" s="13">
        <v>0</v>
      </c>
      <c r="BJ244" s="13">
        <v>0</v>
      </c>
      <c r="BK244" s="13">
        <v>0</v>
      </c>
      <c r="BL244" s="13">
        <v>0</v>
      </c>
      <c r="BM244" s="13">
        <v>0</v>
      </c>
      <c r="BN244" s="13">
        <v>0</v>
      </c>
      <c r="BO244" s="13">
        <v>0</v>
      </c>
      <c r="BP244" s="13">
        <v>0</v>
      </c>
      <c r="BQ244" s="55">
        <v>0</v>
      </c>
      <c r="BR244" s="60">
        <f t="shared" si="5"/>
        <v>39314281</v>
      </c>
    </row>
    <row r="245" spans="1:70" x14ac:dyDescent="0.25">
      <c r="A245" s="10"/>
      <c r="B245" s="11">
        <v>369.3</v>
      </c>
      <c r="C245" s="12" t="s">
        <v>240</v>
      </c>
      <c r="D245" s="13">
        <v>232647</v>
      </c>
      <c r="E245" s="13">
        <v>546503</v>
      </c>
      <c r="F245" s="13">
        <v>0</v>
      </c>
      <c r="G245" s="13">
        <v>0</v>
      </c>
      <c r="H245" s="13">
        <v>271726</v>
      </c>
      <c r="I245" s="13">
        <v>0</v>
      </c>
      <c r="J245" s="13">
        <v>0</v>
      </c>
      <c r="K245" s="13">
        <v>29468</v>
      </c>
      <c r="L245" s="13">
        <v>137425</v>
      </c>
      <c r="M245" s="13">
        <v>0</v>
      </c>
      <c r="N245" s="13">
        <v>1172727</v>
      </c>
      <c r="O245" s="13">
        <v>0</v>
      </c>
      <c r="P245" s="13">
        <v>148403</v>
      </c>
      <c r="Q245" s="13">
        <v>0</v>
      </c>
      <c r="R245" s="13">
        <v>0</v>
      </c>
      <c r="S245" s="13">
        <v>3161</v>
      </c>
      <c r="T245" s="13">
        <v>0</v>
      </c>
      <c r="U245" s="13">
        <v>0</v>
      </c>
      <c r="V245" s="13">
        <v>0</v>
      </c>
      <c r="W245" s="13">
        <v>18220</v>
      </c>
      <c r="X245" s="13">
        <v>0</v>
      </c>
      <c r="Y245" s="13">
        <v>0</v>
      </c>
      <c r="Z245" s="13">
        <v>0</v>
      </c>
      <c r="AA245" s="13">
        <v>102449</v>
      </c>
      <c r="AB245" s="13">
        <v>0</v>
      </c>
      <c r="AC245" s="13">
        <v>0</v>
      </c>
      <c r="AD245" s="13">
        <v>1102112</v>
      </c>
      <c r="AE245" s="13">
        <v>0</v>
      </c>
      <c r="AF245" s="13">
        <v>0</v>
      </c>
      <c r="AG245" s="13">
        <v>6393</v>
      </c>
      <c r="AH245" s="13">
        <v>0</v>
      </c>
      <c r="AI245" s="13">
        <v>0</v>
      </c>
      <c r="AJ245" s="13">
        <v>0</v>
      </c>
      <c r="AK245" s="13">
        <v>235492</v>
      </c>
      <c r="AL245" s="13">
        <v>77494</v>
      </c>
      <c r="AM245" s="13">
        <v>0</v>
      </c>
      <c r="AN245" s="13">
        <v>0</v>
      </c>
      <c r="AO245" s="13">
        <v>240380</v>
      </c>
      <c r="AP245" s="13">
        <v>0</v>
      </c>
      <c r="AQ245" s="13">
        <v>11958</v>
      </c>
      <c r="AR245" s="13">
        <v>-84325</v>
      </c>
      <c r="AS245" s="13">
        <v>5416324</v>
      </c>
      <c r="AT245" s="13">
        <v>2146454</v>
      </c>
      <c r="AU245" s="13">
        <v>83945</v>
      </c>
      <c r="AV245" s="13">
        <v>128833</v>
      </c>
      <c r="AW245" s="13">
        <v>0</v>
      </c>
      <c r="AX245" s="13">
        <v>160598</v>
      </c>
      <c r="AY245" s="13">
        <v>0</v>
      </c>
      <c r="AZ245" s="13">
        <v>0</v>
      </c>
      <c r="BA245" s="13">
        <v>402148</v>
      </c>
      <c r="BB245" s="13">
        <v>0</v>
      </c>
      <c r="BC245" s="13">
        <v>0</v>
      </c>
      <c r="BD245" s="13">
        <v>195235</v>
      </c>
      <c r="BE245" s="13">
        <v>0</v>
      </c>
      <c r="BF245" s="13">
        <v>0</v>
      </c>
      <c r="BG245" s="13">
        <v>2652987</v>
      </c>
      <c r="BH245" s="13">
        <v>0</v>
      </c>
      <c r="BI245" s="13">
        <v>30522</v>
      </c>
      <c r="BJ245" s="13">
        <v>125093</v>
      </c>
      <c r="BK245" s="13">
        <v>100000</v>
      </c>
      <c r="BL245" s="13">
        <v>0</v>
      </c>
      <c r="BM245" s="13">
        <v>82887</v>
      </c>
      <c r="BN245" s="13">
        <v>1849</v>
      </c>
      <c r="BO245" s="13">
        <v>0</v>
      </c>
      <c r="BP245" s="13">
        <v>285629</v>
      </c>
      <c r="BQ245" s="55">
        <v>0</v>
      </c>
      <c r="BR245" s="60">
        <f t="shared" si="5"/>
        <v>16064737</v>
      </c>
    </row>
    <row r="246" spans="1:70" x14ac:dyDescent="0.25">
      <c r="A246" s="10"/>
      <c r="B246" s="11">
        <v>369.4</v>
      </c>
      <c r="C246" s="12" t="s">
        <v>241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4304000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65157</v>
      </c>
      <c r="AB246" s="13">
        <v>0</v>
      </c>
      <c r="AC246" s="13">
        <v>0</v>
      </c>
      <c r="AD246" s="13">
        <v>0</v>
      </c>
      <c r="AE246" s="13">
        <v>0</v>
      </c>
      <c r="AF246" s="13">
        <v>0</v>
      </c>
      <c r="AG246" s="13">
        <v>0</v>
      </c>
      <c r="AH246" s="13">
        <v>0</v>
      </c>
      <c r="AI246" s="13">
        <v>0</v>
      </c>
      <c r="AJ246" s="13">
        <v>0</v>
      </c>
      <c r="AK246" s="13">
        <v>0</v>
      </c>
      <c r="AL246" s="13">
        <v>0</v>
      </c>
      <c r="AM246" s="13">
        <v>0</v>
      </c>
      <c r="AN246" s="13">
        <v>0</v>
      </c>
      <c r="AO246" s="13">
        <v>0</v>
      </c>
      <c r="AP246" s="13">
        <v>0</v>
      </c>
      <c r="AQ246" s="13">
        <v>0</v>
      </c>
      <c r="AR246" s="13">
        <v>0</v>
      </c>
      <c r="AS246" s="13">
        <v>3369102</v>
      </c>
      <c r="AT246" s="13">
        <v>0</v>
      </c>
      <c r="AU246" s="13">
        <v>0</v>
      </c>
      <c r="AV246" s="13">
        <v>0</v>
      </c>
      <c r="AW246" s="13">
        <v>0</v>
      </c>
      <c r="AX246" s="13">
        <v>0</v>
      </c>
      <c r="AY246" s="13">
        <v>0</v>
      </c>
      <c r="AZ246" s="13">
        <v>0</v>
      </c>
      <c r="BA246" s="13">
        <v>0</v>
      </c>
      <c r="BB246" s="13">
        <v>0</v>
      </c>
      <c r="BC246" s="13">
        <v>0</v>
      </c>
      <c r="BD246" s="13">
        <v>0</v>
      </c>
      <c r="BE246" s="13">
        <v>0</v>
      </c>
      <c r="BF246" s="13">
        <v>0</v>
      </c>
      <c r="BG246" s="13">
        <v>0</v>
      </c>
      <c r="BH246" s="13">
        <v>0</v>
      </c>
      <c r="BI246" s="13">
        <v>497233</v>
      </c>
      <c r="BJ246" s="13">
        <v>0</v>
      </c>
      <c r="BK246" s="13">
        <v>0</v>
      </c>
      <c r="BL246" s="13">
        <v>0</v>
      </c>
      <c r="BM246" s="13">
        <v>0</v>
      </c>
      <c r="BN246" s="13">
        <v>0</v>
      </c>
      <c r="BO246" s="13">
        <v>0</v>
      </c>
      <c r="BP246" s="13">
        <v>0</v>
      </c>
      <c r="BQ246" s="55">
        <v>0</v>
      </c>
      <c r="BR246" s="60">
        <f t="shared" ref="BR246:BR268" si="6">SUM(D246:BQ246)</f>
        <v>8235492</v>
      </c>
    </row>
    <row r="247" spans="1:70" x14ac:dyDescent="0.25">
      <c r="A247" s="10"/>
      <c r="B247" s="11">
        <v>369.7</v>
      </c>
      <c r="C247" s="12" t="s">
        <v>242</v>
      </c>
      <c r="D247" s="13">
        <v>0</v>
      </c>
      <c r="E247" s="13">
        <v>119628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34793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3">
        <v>0</v>
      </c>
      <c r="AK247" s="13">
        <v>0</v>
      </c>
      <c r="AL247" s="13">
        <v>0</v>
      </c>
      <c r="AM247" s="13">
        <v>0</v>
      </c>
      <c r="AN247" s="13">
        <v>0</v>
      </c>
      <c r="AO247" s="13">
        <v>0</v>
      </c>
      <c r="AP247" s="13">
        <v>0</v>
      </c>
      <c r="AQ247" s="13">
        <v>0</v>
      </c>
      <c r="AR247" s="13">
        <v>0</v>
      </c>
      <c r="AS247" s="13">
        <v>0</v>
      </c>
      <c r="AT247" s="13">
        <v>0</v>
      </c>
      <c r="AU247" s="13">
        <v>0</v>
      </c>
      <c r="AV247" s="13">
        <v>0</v>
      </c>
      <c r="AW247" s="13">
        <v>0</v>
      </c>
      <c r="AX247" s="13">
        <v>0</v>
      </c>
      <c r="AY247" s="13">
        <v>0</v>
      </c>
      <c r="AZ247" s="13">
        <v>0</v>
      </c>
      <c r="BA247" s="13">
        <v>0</v>
      </c>
      <c r="BB247" s="13">
        <v>0</v>
      </c>
      <c r="BC247" s="13">
        <v>0</v>
      </c>
      <c r="BD247" s="13">
        <v>0</v>
      </c>
      <c r="BE247" s="13">
        <v>0</v>
      </c>
      <c r="BF247" s="13">
        <v>0</v>
      </c>
      <c r="BG247" s="13">
        <v>0</v>
      </c>
      <c r="BH247" s="13">
        <v>0</v>
      </c>
      <c r="BI247" s="13">
        <v>0</v>
      </c>
      <c r="BJ247" s="13">
        <v>0</v>
      </c>
      <c r="BK247" s="13">
        <v>0</v>
      </c>
      <c r="BL247" s="13">
        <v>0</v>
      </c>
      <c r="BM247" s="13">
        <v>0</v>
      </c>
      <c r="BN247" s="13">
        <v>0</v>
      </c>
      <c r="BO247" s="13">
        <v>0</v>
      </c>
      <c r="BP247" s="13">
        <v>0</v>
      </c>
      <c r="BQ247" s="55">
        <v>0</v>
      </c>
      <c r="BR247" s="60">
        <f t="shared" si="6"/>
        <v>154421</v>
      </c>
    </row>
    <row r="248" spans="1:70" x14ac:dyDescent="0.25">
      <c r="A248" s="10"/>
      <c r="B248" s="11">
        <v>369.9</v>
      </c>
      <c r="C248" s="12" t="s">
        <v>243</v>
      </c>
      <c r="D248" s="13">
        <v>8308860</v>
      </c>
      <c r="E248" s="13">
        <v>5478532</v>
      </c>
      <c r="F248" s="13">
        <v>903427</v>
      </c>
      <c r="G248" s="13">
        <v>166834</v>
      </c>
      <c r="H248" s="13">
        <v>7556293</v>
      </c>
      <c r="I248" s="13">
        <v>28295000</v>
      </c>
      <c r="J248" s="13">
        <v>178458</v>
      </c>
      <c r="K248" s="13">
        <v>15674610</v>
      </c>
      <c r="L248" s="13">
        <v>3088973</v>
      </c>
      <c r="M248" s="13">
        <v>19112306</v>
      </c>
      <c r="N248" s="13">
        <v>5986422</v>
      </c>
      <c r="O248" s="13">
        <v>850931</v>
      </c>
      <c r="P248" s="13">
        <v>1062672</v>
      </c>
      <c r="Q248" s="13">
        <v>356186</v>
      </c>
      <c r="R248" s="13">
        <v>4609940</v>
      </c>
      <c r="S248" s="13">
        <v>999821</v>
      </c>
      <c r="T248" s="13">
        <v>466785</v>
      </c>
      <c r="U248" s="13">
        <v>280158</v>
      </c>
      <c r="V248" s="13">
        <v>556823</v>
      </c>
      <c r="W248" s="13">
        <v>343332</v>
      </c>
      <c r="X248" s="13">
        <v>213214</v>
      </c>
      <c r="Y248" s="13">
        <v>342455</v>
      </c>
      <c r="Z248" s="13">
        <v>1306882</v>
      </c>
      <c r="AA248" s="13">
        <v>297509</v>
      </c>
      <c r="AB248" s="13">
        <v>2430425</v>
      </c>
      <c r="AC248" s="13">
        <v>18051208</v>
      </c>
      <c r="AD248" s="13">
        <v>16846062</v>
      </c>
      <c r="AE248" s="13">
        <v>175357</v>
      </c>
      <c r="AF248" s="13">
        <v>5910904</v>
      </c>
      <c r="AG248" s="13">
        <v>423432</v>
      </c>
      <c r="AH248" s="13">
        <v>165179</v>
      </c>
      <c r="AI248" s="13">
        <v>315950</v>
      </c>
      <c r="AJ248" s="13">
        <v>1225624</v>
      </c>
      <c r="AK248" s="13">
        <v>18872695</v>
      </c>
      <c r="AL248" s="13">
        <v>1518925</v>
      </c>
      <c r="AM248" s="13">
        <v>456569</v>
      </c>
      <c r="AN248" s="13">
        <v>310063</v>
      </c>
      <c r="AO248" s="13">
        <v>97327</v>
      </c>
      <c r="AP248" s="13">
        <v>10800000</v>
      </c>
      <c r="AQ248" s="13">
        <v>6304233</v>
      </c>
      <c r="AR248" s="13">
        <v>11544303</v>
      </c>
      <c r="AS248" s="13">
        <v>45245555</v>
      </c>
      <c r="AT248" s="13">
        <v>474567</v>
      </c>
      <c r="AU248" s="13">
        <v>14832990</v>
      </c>
      <c r="AV248" s="13">
        <v>6856915</v>
      </c>
      <c r="AW248" s="13">
        <v>3093891</v>
      </c>
      <c r="AX248" s="13">
        <v>21854073</v>
      </c>
      <c r="AY248" s="13">
        <v>3135946</v>
      </c>
      <c r="AZ248" s="13">
        <v>27449915</v>
      </c>
      <c r="BA248" s="13">
        <v>50464192</v>
      </c>
      <c r="BB248" s="13">
        <v>34559987</v>
      </c>
      <c r="BC248" s="13">
        <v>22404027</v>
      </c>
      <c r="BD248" s="13">
        <v>825686</v>
      </c>
      <c r="BE248" s="13">
        <v>2279815</v>
      </c>
      <c r="BF248" s="13">
        <v>11891650</v>
      </c>
      <c r="BG248" s="13">
        <v>1818059</v>
      </c>
      <c r="BH248" s="13">
        <v>5733856</v>
      </c>
      <c r="BI248" s="13">
        <v>6247392</v>
      </c>
      <c r="BJ248" s="13">
        <v>1614389</v>
      </c>
      <c r="BK248" s="13">
        <v>1252458</v>
      </c>
      <c r="BL248" s="13">
        <v>118495</v>
      </c>
      <c r="BM248" s="13">
        <v>39774</v>
      </c>
      <c r="BN248" s="13">
        <v>3848267</v>
      </c>
      <c r="BO248" s="13">
        <v>93306</v>
      </c>
      <c r="BP248" s="13">
        <v>5115227</v>
      </c>
      <c r="BQ248" s="55">
        <v>567021</v>
      </c>
      <c r="BR248" s="60">
        <f t="shared" si="6"/>
        <v>473702132</v>
      </c>
    </row>
    <row r="249" spans="1:70" ht="15.75" x14ac:dyDescent="0.25">
      <c r="A249" s="15" t="s">
        <v>244</v>
      </c>
      <c r="B249" s="16"/>
      <c r="C249" s="17"/>
      <c r="D249" s="18">
        <v>59244859</v>
      </c>
      <c r="E249" s="18">
        <v>7641983</v>
      </c>
      <c r="F249" s="18">
        <v>15082281</v>
      </c>
      <c r="G249" s="18">
        <v>11852835</v>
      </c>
      <c r="H249" s="18">
        <v>111268828</v>
      </c>
      <c r="I249" s="18">
        <v>526551000</v>
      </c>
      <c r="J249" s="18">
        <v>611508</v>
      </c>
      <c r="K249" s="18">
        <v>113165522</v>
      </c>
      <c r="L249" s="18">
        <v>21339744</v>
      </c>
      <c r="M249" s="18">
        <v>30167804</v>
      </c>
      <c r="N249" s="18">
        <v>173657792</v>
      </c>
      <c r="O249" s="18">
        <v>34517057</v>
      </c>
      <c r="P249" s="18">
        <v>9106455</v>
      </c>
      <c r="Q249" s="18">
        <v>1980628</v>
      </c>
      <c r="R249" s="18">
        <v>117562590</v>
      </c>
      <c r="S249" s="18">
        <v>4918951</v>
      </c>
      <c r="T249" s="18">
        <v>2951807</v>
      </c>
      <c r="U249" s="18">
        <v>19975927</v>
      </c>
      <c r="V249" s="18">
        <v>1057812</v>
      </c>
      <c r="W249" s="18">
        <v>2323094</v>
      </c>
      <c r="X249" s="18">
        <v>12186321</v>
      </c>
      <c r="Y249" s="18">
        <v>731520</v>
      </c>
      <c r="Z249" s="18">
        <v>2823908</v>
      </c>
      <c r="AA249" s="18">
        <v>17825686</v>
      </c>
      <c r="AB249" s="18">
        <v>22662755</v>
      </c>
      <c r="AC249" s="18">
        <v>1636066</v>
      </c>
      <c r="AD249" s="18">
        <v>1005411793</v>
      </c>
      <c r="AE249" s="18">
        <v>3311713</v>
      </c>
      <c r="AF249" s="18">
        <v>20527069</v>
      </c>
      <c r="AG249" s="18">
        <v>14534014</v>
      </c>
      <c r="AH249" s="18">
        <v>8783729</v>
      </c>
      <c r="AI249" s="18">
        <v>3638290</v>
      </c>
      <c r="AJ249" s="18">
        <v>33861121</v>
      </c>
      <c r="AK249" s="18">
        <v>195056692</v>
      </c>
      <c r="AL249" s="18">
        <v>102447485</v>
      </c>
      <c r="AM249" s="18">
        <v>3314679</v>
      </c>
      <c r="AN249" s="18">
        <v>1627302</v>
      </c>
      <c r="AO249" s="18">
        <v>15671864</v>
      </c>
      <c r="AP249" s="18">
        <v>171847000</v>
      </c>
      <c r="AQ249" s="18">
        <v>61354249</v>
      </c>
      <c r="AR249" s="18">
        <v>29009750</v>
      </c>
      <c r="AS249" s="18">
        <v>1737503018</v>
      </c>
      <c r="AT249" s="18">
        <v>120215933</v>
      </c>
      <c r="AU249" s="18">
        <v>25573481</v>
      </c>
      <c r="AV249" s="18">
        <v>12627166</v>
      </c>
      <c r="AW249" s="18">
        <v>4354128</v>
      </c>
      <c r="AX249" s="18">
        <v>464042041</v>
      </c>
      <c r="AY249" s="18">
        <v>136809406</v>
      </c>
      <c r="AZ249" s="18">
        <v>295983968</v>
      </c>
      <c r="BA249" s="18">
        <v>143354691</v>
      </c>
      <c r="BB249" s="18">
        <v>51043363</v>
      </c>
      <c r="BC249" s="18">
        <v>41424128</v>
      </c>
      <c r="BD249" s="18">
        <v>5367280</v>
      </c>
      <c r="BE249" s="18">
        <v>53064889</v>
      </c>
      <c r="BF249" s="18">
        <v>162471241</v>
      </c>
      <c r="BG249" s="18">
        <v>12249875</v>
      </c>
      <c r="BH249" s="18">
        <v>172709109</v>
      </c>
      <c r="BI249" s="18">
        <v>28227505</v>
      </c>
      <c r="BJ249" s="18">
        <v>22083897</v>
      </c>
      <c r="BK249" s="18">
        <v>15258995</v>
      </c>
      <c r="BL249" s="18">
        <v>12967558</v>
      </c>
      <c r="BM249" s="18">
        <v>944588</v>
      </c>
      <c r="BN249" s="18">
        <v>127793245</v>
      </c>
      <c r="BO249" s="18">
        <v>28808810</v>
      </c>
      <c r="BP249" s="18">
        <v>20623572</v>
      </c>
      <c r="BQ249" s="56">
        <v>6700684</v>
      </c>
      <c r="BR249" s="61">
        <f t="shared" si="6"/>
        <v>6695444054</v>
      </c>
    </row>
    <row r="250" spans="1:70" x14ac:dyDescent="0.25">
      <c r="A250" s="10"/>
      <c r="B250" s="11">
        <v>381</v>
      </c>
      <c r="C250" s="12" t="s">
        <v>245</v>
      </c>
      <c r="D250" s="13">
        <v>53333859</v>
      </c>
      <c r="E250" s="13">
        <v>7627720</v>
      </c>
      <c r="F250" s="13">
        <v>13961758</v>
      </c>
      <c r="G250" s="13">
        <v>11852835</v>
      </c>
      <c r="H250" s="13">
        <v>50187657</v>
      </c>
      <c r="I250" s="13">
        <v>293274000</v>
      </c>
      <c r="J250" s="13">
        <v>611508</v>
      </c>
      <c r="K250" s="13">
        <v>95442076</v>
      </c>
      <c r="L250" s="13">
        <v>18685748</v>
      </c>
      <c r="M250" s="13">
        <v>30167804</v>
      </c>
      <c r="N250" s="13">
        <v>142925190</v>
      </c>
      <c r="O250" s="13">
        <v>34517057</v>
      </c>
      <c r="P250" s="13">
        <v>7712906</v>
      </c>
      <c r="Q250" s="13">
        <v>1124953</v>
      </c>
      <c r="R250" s="13">
        <v>28665516</v>
      </c>
      <c r="S250" s="13">
        <v>2949518</v>
      </c>
      <c r="T250" s="13">
        <v>2951807</v>
      </c>
      <c r="U250" s="13">
        <v>19697917</v>
      </c>
      <c r="V250" s="13">
        <v>551507</v>
      </c>
      <c r="W250" s="13">
        <v>2084194</v>
      </c>
      <c r="X250" s="13">
        <v>4798367</v>
      </c>
      <c r="Y250" s="13">
        <v>637463</v>
      </c>
      <c r="Z250" s="13">
        <v>2464032</v>
      </c>
      <c r="AA250" s="13">
        <v>17432202</v>
      </c>
      <c r="AB250" s="13">
        <v>15536333</v>
      </c>
      <c r="AC250" s="13">
        <v>1636066</v>
      </c>
      <c r="AD250" s="13">
        <v>856918734</v>
      </c>
      <c r="AE250" s="13">
        <v>1438688</v>
      </c>
      <c r="AF250" s="13">
        <v>14453902</v>
      </c>
      <c r="AG250" s="13">
        <v>14534014</v>
      </c>
      <c r="AH250" s="13">
        <v>8256305</v>
      </c>
      <c r="AI250" s="13">
        <v>3638290</v>
      </c>
      <c r="AJ250" s="13">
        <v>33861121</v>
      </c>
      <c r="AK250" s="13">
        <v>155359152</v>
      </c>
      <c r="AL250" s="13">
        <v>102300869</v>
      </c>
      <c r="AM250" s="13">
        <v>2159307</v>
      </c>
      <c r="AN250" s="13">
        <v>1278709</v>
      </c>
      <c r="AO250" s="13">
        <v>15082858</v>
      </c>
      <c r="AP250" s="13">
        <v>86044000</v>
      </c>
      <c r="AQ250" s="13">
        <v>50933347</v>
      </c>
      <c r="AR250" s="13">
        <v>12876874</v>
      </c>
      <c r="AS250" s="13">
        <v>1142239440</v>
      </c>
      <c r="AT250" s="13">
        <v>94818407</v>
      </c>
      <c r="AU250" s="13">
        <v>25558080</v>
      </c>
      <c r="AV250" s="13">
        <v>7969411</v>
      </c>
      <c r="AW250" s="13">
        <v>4123350</v>
      </c>
      <c r="AX250" s="13">
        <v>455635514</v>
      </c>
      <c r="AY250" s="13">
        <v>90753657</v>
      </c>
      <c r="AZ250" s="13">
        <v>228692182</v>
      </c>
      <c r="BA250" s="13">
        <v>111445428</v>
      </c>
      <c r="BB250" s="13">
        <v>21012418</v>
      </c>
      <c r="BC250" s="13">
        <v>34074395</v>
      </c>
      <c r="BD250" s="13">
        <v>4368516</v>
      </c>
      <c r="BE250" s="13">
        <v>20018258</v>
      </c>
      <c r="BF250" s="13">
        <v>84663771</v>
      </c>
      <c r="BG250" s="13">
        <v>12249875</v>
      </c>
      <c r="BH250" s="13">
        <v>129438911</v>
      </c>
      <c r="BI250" s="13">
        <v>17421189</v>
      </c>
      <c r="BJ250" s="13">
        <v>22083897</v>
      </c>
      <c r="BK250" s="13">
        <v>15258995</v>
      </c>
      <c r="BL250" s="13">
        <v>12509702</v>
      </c>
      <c r="BM250" s="13">
        <v>758582</v>
      </c>
      <c r="BN250" s="13">
        <v>88522251</v>
      </c>
      <c r="BO250" s="13">
        <v>27230970</v>
      </c>
      <c r="BP250" s="13">
        <v>19527339</v>
      </c>
      <c r="BQ250" s="55">
        <v>2766684</v>
      </c>
      <c r="BR250" s="60">
        <f t="shared" si="6"/>
        <v>4893107385</v>
      </c>
    </row>
    <row r="251" spans="1:70" x14ac:dyDescent="0.25">
      <c r="A251" s="10"/>
      <c r="B251" s="11">
        <v>382</v>
      </c>
      <c r="C251" s="12" t="s">
        <v>246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3">
        <v>0</v>
      </c>
      <c r="AK251" s="13">
        <v>0</v>
      </c>
      <c r="AL251" s="13">
        <v>0</v>
      </c>
      <c r="AM251" s="13">
        <v>0</v>
      </c>
      <c r="AN251" s="13">
        <v>80447</v>
      </c>
      <c r="AO251" s="13">
        <v>0</v>
      </c>
      <c r="AP251" s="13">
        <v>0</v>
      </c>
      <c r="AQ251" s="13">
        <v>0</v>
      </c>
      <c r="AR251" s="13">
        <v>0</v>
      </c>
      <c r="AS251" s="13">
        <v>0</v>
      </c>
      <c r="AT251" s="13">
        <v>0</v>
      </c>
      <c r="AU251" s="13">
        <v>0</v>
      </c>
      <c r="AV251" s="13">
        <v>0</v>
      </c>
      <c r="AW251" s="13">
        <v>0</v>
      </c>
      <c r="AX251" s="13">
        <v>8200001</v>
      </c>
      <c r="AY251" s="13">
        <v>0</v>
      </c>
      <c r="AZ251" s="13">
        <v>0</v>
      </c>
      <c r="BA251" s="13">
        <v>0</v>
      </c>
      <c r="BB251" s="13">
        <v>0</v>
      </c>
      <c r="BC251" s="13">
        <v>0</v>
      </c>
      <c r="BD251" s="13">
        <v>0</v>
      </c>
      <c r="BE251" s="13">
        <v>0</v>
      </c>
      <c r="BF251" s="13">
        <v>0</v>
      </c>
      <c r="BG251" s="13">
        <v>0</v>
      </c>
      <c r="BH251" s="13">
        <v>0</v>
      </c>
      <c r="BI251" s="13">
        <v>0</v>
      </c>
      <c r="BJ251" s="13">
        <v>0</v>
      </c>
      <c r="BK251" s="13">
        <v>0</v>
      </c>
      <c r="BL251" s="13">
        <v>0</v>
      </c>
      <c r="BM251" s="13">
        <v>0</v>
      </c>
      <c r="BN251" s="13">
        <v>0</v>
      </c>
      <c r="BO251" s="13">
        <v>0</v>
      </c>
      <c r="BP251" s="13">
        <v>0</v>
      </c>
      <c r="BQ251" s="55">
        <v>0</v>
      </c>
      <c r="BR251" s="60">
        <f t="shared" si="6"/>
        <v>8280448</v>
      </c>
    </row>
    <row r="252" spans="1:70" x14ac:dyDescent="0.25">
      <c r="A252" s="10"/>
      <c r="B252" s="11">
        <v>383</v>
      </c>
      <c r="C252" s="12" t="s">
        <v>247</v>
      </c>
      <c r="D252" s="13">
        <v>0</v>
      </c>
      <c r="E252" s="13">
        <v>0</v>
      </c>
      <c r="F252" s="13">
        <v>537</v>
      </c>
      <c r="G252" s="13">
        <v>0</v>
      </c>
      <c r="H252" s="13">
        <v>247219</v>
      </c>
      <c r="I252" s="13">
        <v>0</v>
      </c>
      <c r="J252" s="13">
        <v>0</v>
      </c>
      <c r="K252" s="13">
        <v>217087</v>
      </c>
      <c r="L252" s="13">
        <v>455657</v>
      </c>
      <c r="M252" s="13">
        <v>0</v>
      </c>
      <c r="N252" s="13">
        <v>0</v>
      </c>
      <c r="O252" s="13">
        <v>0</v>
      </c>
      <c r="P252" s="13">
        <v>293549</v>
      </c>
      <c r="Q252" s="13">
        <v>155675</v>
      </c>
      <c r="R252" s="13">
        <v>0</v>
      </c>
      <c r="S252" s="13">
        <v>0</v>
      </c>
      <c r="T252" s="13">
        <v>0</v>
      </c>
      <c r="U252" s="13">
        <v>278010</v>
      </c>
      <c r="V252" s="13">
        <v>0</v>
      </c>
      <c r="W252" s="13">
        <v>0</v>
      </c>
      <c r="X252" s="13">
        <v>0</v>
      </c>
      <c r="Y252" s="13">
        <v>0</v>
      </c>
      <c r="Z252" s="13">
        <v>359876</v>
      </c>
      <c r="AA252" s="13">
        <v>0</v>
      </c>
      <c r="AB252" s="13">
        <v>0</v>
      </c>
      <c r="AC252" s="13">
        <v>0</v>
      </c>
      <c r="AD252" s="13">
        <v>79224</v>
      </c>
      <c r="AE252" s="13">
        <v>1873025</v>
      </c>
      <c r="AF252" s="13">
        <v>0</v>
      </c>
      <c r="AG252" s="13">
        <v>0</v>
      </c>
      <c r="AH252" s="13">
        <v>0</v>
      </c>
      <c r="AI252" s="13">
        <v>0</v>
      </c>
      <c r="AJ252" s="13">
        <v>0</v>
      </c>
      <c r="AK252" s="13">
        <v>0</v>
      </c>
      <c r="AL252" s="13">
        <v>146616</v>
      </c>
      <c r="AM252" s="13">
        <v>202387</v>
      </c>
      <c r="AN252" s="13">
        <v>0</v>
      </c>
      <c r="AO252" s="13">
        <v>588976</v>
      </c>
      <c r="AP252" s="13">
        <v>0</v>
      </c>
      <c r="AQ252" s="13">
        <v>7694627</v>
      </c>
      <c r="AR252" s="13">
        <v>0</v>
      </c>
      <c r="AS252" s="13">
        <v>43874822</v>
      </c>
      <c r="AT252" s="13">
        <v>0</v>
      </c>
      <c r="AU252" s="13">
        <v>0</v>
      </c>
      <c r="AV252" s="13">
        <v>0</v>
      </c>
      <c r="AW252" s="13">
        <v>230778</v>
      </c>
      <c r="AX252" s="13">
        <v>206526</v>
      </c>
      <c r="AY252" s="13">
        <v>890593</v>
      </c>
      <c r="AZ252" s="13">
        <v>0</v>
      </c>
      <c r="BA252" s="13">
        <v>0</v>
      </c>
      <c r="BB252" s="13">
        <v>0</v>
      </c>
      <c r="BC252" s="13">
        <v>0</v>
      </c>
      <c r="BD252" s="13">
        <v>0</v>
      </c>
      <c r="BE252" s="13">
        <v>2380485</v>
      </c>
      <c r="BF252" s="13">
        <v>8967201</v>
      </c>
      <c r="BG252" s="13">
        <v>0</v>
      </c>
      <c r="BH252" s="13">
        <v>0</v>
      </c>
      <c r="BI252" s="13">
        <v>1907319</v>
      </c>
      <c r="BJ252" s="13">
        <v>0</v>
      </c>
      <c r="BK252" s="13">
        <v>0</v>
      </c>
      <c r="BL252" s="13">
        <v>0</v>
      </c>
      <c r="BM252" s="13">
        <v>0</v>
      </c>
      <c r="BN252" s="13">
        <v>0</v>
      </c>
      <c r="BO252" s="13">
        <v>0</v>
      </c>
      <c r="BP252" s="13">
        <v>1096233</v>
      </c>
      <c r="BQ252" s="55">
        <v>0</v>
      </c>
      <c r="BR252" s="60">
        <f t="shared" si="6"/>
        <v>72146422</v>
      </c>
    </row>
    <row r="253" spans="1:70" x14ac:dyDescent="0.25">
      <c r="A253" s="10"/>
      <c r="B253" s="11">
        <v>384</v>
      </c>
      <c r="C253" s="12" t="s">
        <v>248</v>
      </c>
      <c r="D253" s="13">
        <v>5911000</v>
      </c>
      <c r="E253" s="13">
        <v>0</v>
      </c>
      <c r="F253" s="13">
        <v>969986</v>
      </c>
      <c r="G253" s="13">
        <v>0</v>
      </c>
      <c r="H253" s="13">
        <v>52864671</v>
      </c>
      <c r="I253" s="13">
        <v>0</v>
      </c>
      <c r="J253" s="13">
        <v>0</v>
      </c>
      <c r="K253" s="13">
        <v>10125000</v>
      </c>
      <c r="L253" s="13">
        <v>0</v>
      </c>
      <c r="M253" s="13">
        <v>0</v>
      </c>
      <c r="N253" s="13">
        <v>5293293</v>
      </c>
      <c r="O253" s="13">
        <v>0</v>
      </c>
      <c r="P253" s="13">
        <v>1100000</v>
      </c>
      <c r="Q253" s="13">
        <v>700000</v>
      </c>
      <c r="R253" s="13">
        <v>88742424</v>
      </c>
      <c r="S253" s="13">
        <v>1581000</v>
      </c>
      <c r="T253" s="13">
        <v>0</v>
      </c>
      <c r="U253" s="13">
        <v>0</v>
      </c>
      <c r="V253" s="13">
        <v>506305</v>
      </c>
      <c r="W253" s="13">
        <v>238900</v>
      </c>
      <c r="X253" s="13">
        <v>0</v>
      </c>
      <c r="Y253" s="13">
        <v>0</v>
      </c>
      <c r="Z253" s="13">
        <v>0</v>
      </c>
      <c r="AA253" s="13">
        <v>0</v>
      </c>
      <c r="AB253" s="13">
        <v>2368479</v>
      </c>
      <c r="AC253" s="13">
        <v>0</v>
      </c>
      <c r="AD253" s="13">
        <v>46773533</v>
      </c>
      <c r="AE253" s="13">
        <v>0</v>
      </c>
      <c r="AF253" s="13">
        <v>0</v>
      </c>
      <c r="AG253" s="13">
        <v>0</v>
      </c>
      <c r="AH253" s="13">
        <v>527424</v>
      </c>
      <c r="AI253" s="13">
        <v>0</v>
      </c>
      <c r="AJ253" s="13">
        <v>0</v>
      </c>
      <c r="AK253" s="13">
        <v>1284318</v>
      </c>
      <c r="AL253" s="13">
        <v>0</v>
      </c>
      <c r="AM253" s="13">
        <v>431666</v>
      </c>
      <c r="AN253" s="13">
        <v>268146</v>
      </c>
      <c r="AO253" s="13">
        <v>0</v>
      </c>
      <c r="AP253" s="13">
        <v>0</v>
      </c>
      <c r="AQ253" s="13">
        <v>2722225</v>
      </c>
      <c r="AR253" s="13">
        <v>4967000</v>
      </c>
      <c r="AS253" s="13">
        <v>136491000</v>
      </c>
      <c r="AT253" s="13">
        <v>25397526</v>
      </c>
      <c r="AU253" s="13">
        <v>0</v>
      </c>
      <c r="AV253" s="13">
        <v>0</v>
      </c>
      <c r="AW253" s="13">
        <v>0</v>
      </c>
      <c r="AX253" s="13">
        <v>0</v>
      </c>
      <c r="AY253" s="13">
        <v>45141000</v>
      </c>
      <c r="AZ253" s="13">
        <v>7442000</v>
      </c>
      <c r="BA253" s="13">
        <v>20105000</v>
      </c>
      <c r="BB253" s="13">
        <v>2621715</v>
      </c>
      <c r="BC253" s="13">
        <v>0</v>
      </c>
      <c r="BD253" s="13">
        <v>998764</v>
      </c>
      <c r="BE253" s="13">
        <v>6926000</v>
      </c>
      <c r="BF253" s="13">
        <v>57509858</v>
      </c>
      <c r="BG253" s="13">
        <v>0</v>
      </c>
      <c r="BH253" s="13">
        <v>33339000</v>
      </c>
      <c r="BI253" s="13">
        <v>0</v>
      </c>
      <c r="BJ253" s="13">
        <v>0</v>
      </c>
      <c r="BK253" s="13">
        <v>0</v>
      </c>
      <c r="BL253" s="13">
        <v>457856</v>
      </c>
      <c r="BM253" s="13">
        <v>186006</v>
      </c>
      <c r="BN253" s="13">
        <v>8000000</v>
      </c>
      <c r="BO253" s="13">
        <v>664080</v>
      </c>
      <c r="BP253" s="13">
        <v>0</v>
      </c>
      <c r="BQ253" s="55">
        <v>3934000</v>
      </c>
      <c r="BR253" s="60">
        <f t="shared" si="6"/>
        <v>576589175</v>
      </c>
    </row>
    <row r="254" spans="1:70" x14ac:dyDescent="0.25">
      <c r="A254" s="10"/>
      <c r="B254" s="11">
        <v>385</v>
      </c>
      <c r="C254" s="12" t="s">
        <v>249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83803000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7387954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>
        <v>54347249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0</v>
      </c>
      <c r="AK254" s="13">
        <v>0</v>
      </c>
      <c r="AL254" s="13">
        <v>0</v>
      </c>
      <c r="AM254" s="13">
        <v>0</v>
      </c>
      <c r="AN254" s="13">
        <v>0</v>
      </c>
      <c r="AO254" s="13">
        <v>0</v>
      </c>
      <c r="AP254" s="13">
        <v>0</v>
      </c>
      <c r="AQ254" s="13">
        <v>0</v>
      </c>
      <c r="AR254" s="13">
        <v>0</v>
      </c>
      <c r="AS254" s="13">
        <v>64671756</v>
      </c>
      <c r="AT254" s="13">
        <v>0</v>
      </c>
      <c r="AU254" s="13">
        <v>0</v>
      </c>
      <c r="AV254" s="13">
        <v>0</v>
      </c>
      <c r="AW254" s="13">
        <v>0</v>
      </c>
      <c r="AX254" s="13">
        <v>0</v>
      </c>
      <c r="AY254" s="13">
        <v>0</v>
      </c>
      <c r="AZ254" s="13">
        <v>0</v>
      </c>
      <c r="BA254" s="13">
        <v>0</v>
      </c>
      <c r="BB254" s="13">
        <v>0</v>
      </c>
      <c r="BC254" s="13">
        <v>0</v>
      </c>
      <c r="BD254" s="13">
        <v>0</v>
      </c>
      <c r="BE254" s="13">
        <v>0</v>
      </c>
      <c r="BF254" s="13">
        <v>4832000</v>
      </c>
      <c r="BG254" s="13">
        <v>0</v>
      </c>
      <c r="BH254" s="13">
        <v>0</v>
      </c>
      <c r="BI254" s="13">
        <v>0</v>
      </c>
      <c r="BJ254" s="13">
        <v>0</v>
      </c>
      <c r="BK254" s="13">
        <v>0</v>
      </c>
      <c r="BL254" s="13">
        <v>0</v>
      </c>
      <c r="BM254" s="13">
        <v>0</v>
      </c>
      <c r="BN254" s="13">
        <v>0</v>
      </c>
      <c r="BO254" s="13">
        <v>0</v>
      </c>
      <c r="BP254" s="13">
        <v>0</v>
      </c>
      <c r="BQ254" s="55">
        <v>0</v>
      </c>
      <c r="BR254" s="60">
        <f t="shared" si="6"/>
        <v>215041959</v>
      </c>
    </row>
    <row r="255" spans="1:70" x14ac:dyDescent="0.25">
      <c r="A255" s="10"/>
      <c r="B255" s="11">
        <v>388.1</v>
      </c>
      <c r="C255" s="12" t="s">
        <v>250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22700</v>
      </c>
      <c r="O255" s="13">
        <v>0</v>
      </c>
      <c r="P255" s="13">
        <v>0</v>
      </c>
      <c r="Q255" s="13">
        <v>0</v>
      </c>
      <c r="R255" s="13">
        <v>0</v>
      </c>
      <c r="S255" s="13">
        <v>9994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  <c r="AD255" s="13">
        <v>0</v>
      </c>
      <c r="AE255" s="13">
        <v>0</v>
      </c>
      <c r="AF255" s="13">
        <v>0</v>
      </c>
      <c r="AG255" s="13">
        <v>0</v>
      </c>
      <c r="AH255" s="13">
        <v>0</v>
      </c>
      <c r="AI255" s="13">
        <v>0</v>
      </c>
      <c r="AJ255" s="13">
        <v>0</v>
      </c>
      <c r="AK255" s="13">
        <v>625725</v>
      </c>
      <c r="AL255" s="13">
        <v>0</v>
      </c>
      <c r="AM255" s="13">
        <v>0</v>
      </c>
      <c r="AN255" s="13">
        <v>0</v>
      </c>
      <c r="AO255" s="13">
        <v>0</v>
      </c>
      <c r="AP255" s="13">
        <v>0</v>
      </c>
      <c r="AQ255" s="13">
        <v>0</v>
      </c>
      <c r="AR255" s="13">
        <v>0</v>
      </c>
      <c r="AS255" s="13">
        <v>0</v>
      </c>
      <c r="AT255" s="13">
        <v>0</v>
      </c>
      <c r="AU255" s="13">
        <v>0</v>
      </c>
      <c r="AV255" s="13">
        <v>0</v>
      </c>
      <c r="AW255" s="13">
        <v>0</v>
      </c>
      <c r="AX255" s="13">
        <v>0</v>
      </c>
      <c r="AY255" s="13">
        <v>0</v>
      </c>
      <c r="AZ255" s="13">
        <v>0</v>
      </c>
      <c r="BA255" s="13">
        <v>0</v>
      </c>
      <c r="BB255" s="13">
        <v>0</v>
      </c>
      <c r="BC255" s="13">
        <v>1153400</v>
      </c>
      <c r="BD255" s="13">
        <v>0</v>
      </c>
      <c r="BE255" s="13">
        <v>0</v>
      </c>
      <c r="BF255" s="13">
        <v>0</v>
      </c>
      <c r="BG255" s="13">
        <v>0</v>
      </c>
      <c r="BH255" s="13">
        <v>0</v>
      </c>
      <c r="BI255" s="13">
        <v>209532</v>
      </c>
      <c r="BJ255" s="13">
        <v>0</v>
      </c>
      <c r="BK255" s="13">
        <v>0</v>
      </c>
      <c r="BL255" s="13">
        <v>0</v>
      </c>
      <c r="BM255" s="13">
        <v>0</v>
      </c>
      <c r="BN255" s="13">
        <v>0</v>
      </c>
      <c r="BO255" s="13">
        <v>913760</v>
      </c>
      <c r="BP255" s="13">
        <v>0</v>
      </c>
      <c r="BQ255" s="55">
        <v>0</v>
      </c>
      <c r="BR255" s="60">
        <f t="shared" si="6"/>
        <v>2935111</v>
      </c>
    </row>
    <row r="256" spans="1:70" x14ac:dyDescent="0.25">
      <c r="A256" s="10"/>
      <c r="B256" s="11">
        <v>388.2</v>
      </c>
      <c r="C256" s="12" t="s">
        <v>251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2039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  <c r="AD256" s="13">
        <v>0</v>
      </c>
      <c r="AE256" s="13">
        <v>0</v>
      </c>
      <c r="AF256" s="13">
        <v>0</v>
      </c>
      <c r="AG256" s="13">
        <v>0</v>
      </c>
      <c r="AH256" s="13">
        <v>0</v>
      </c>
      <c r="AI256" s="13">
        <v>0</v>
      </c>
      <c r="AJ256" s="13">
        <v>0</v>
      </c>
      <c r="AK256" s="13">
        <v>0</v>
      </c>
      <c r="AL256" s="13">
        <v>0</v>
      </c>
      <c r="AM256" s="13">
        <v>0</v>
      </c>
      <c r="AN256" s="13">
        <v>0</v>
      </c>
      <c r="AO256" s="13">
        <v>0</v>
      </c>
      <c r="AP256" s="13">
        <v>0</v>
      </c>
      <c r="AQ256" s="13">
        <v>0</v>
      </c>
      <c r="AR256" s="13">
        <v>0</v>
      </c>
      <c r="AS256" s="13">
        <v>0</v>
      </c>
      <c r="AT256" s="13">
        <v>0</v>
      </c>
      <c r="AU256" s="13">
        <v>0</v>
      </c>
      <c r="AV256" s="13">
        <v>0</v>
      </c>
      <c r="AW256" s="13">
        <v>0</v>
      </c>
      <c r="AX256" s="13">
        <v>0</v>
      </c>
      <c r="AY256" s="13">
        <v>0</v>
      </c>
      <c r="AZ256" s="13">
        <v>0</v>
      </c>
      <c r="BA256" s="13">
        <v>0</v>
      </c>
      <c r="BB256" s="13">
        <v>903055</v>
      </c>
      <c r="BC256" s="13">
        <v>0</v>
      </c>
      <c r="BD256" s="13">
        <v>0</v>
      </c>
      <c r="BE256" s="13">
        <v>0</v>
      </c>
      <c r="BF256" s="13">
        <v>0</v>
      </c>
      <c r="BG256" s="13">
        <v>0</v>
      </c>
      <c r="BH256" s="13">
        <v>0</v>
      </c>
      <c r="BI256" s="13">
        <v>0</v>
      </c>
      <c r="BJ256" s="13">
        <v>0</v>
      </c>
      <c r="BK256" s="13">
        <v>0</v>
      </c>
      <c r="BL256" s="13">
        <v>0</v>
      </c>
      <c r="BM256" s="13">
        <v>0</v>
      </c>
      <c r="BN256" s="13">
        <v>0</v>
      </c>
      <c r="BO256" s="13">
        <v>0</v>
      </c>
      <c r="BP256" s="13">
        <v>0</v>
      </c>
      <c r="BQ256" s="55">
        <v>0</v>
      </c>
      <c r="BR256" s="60">
        <f t="shared" si="6"/>
        <v>905094</v>
      </c>
    </row>
    <row r="257" spans="1:82" x14ac:dyDescent="0.25">
      <c r="A257" s="10"/>
      <c r="B257" s="11">
        <v>389.1</v>
      </c>
      <c r="C257" s="12" t="s">
        <v>252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7910000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3148</v>
      </c>
      <c r="Z257" s="13">
        <v>0</v>
      </c>
      <c r="AA257" s="13">
        <v>0</v>
      </c>
      <c r="AB257" s="13">
        <v>0</v>
      </c>
      <c r="AC257" s="13">
        <v>0</v>
      </c>
      <c r="AD257" s="13">
        <v>12645176</v>
      </c>
      <c r="AE257" s="13">
        <v>0</v>
      </c>
      <c r="AF257" s="13">
        <v>0</v>
      </c>
      <c r="AG257" s="13">
        <v>0</v>
      </c>
      <c r="AH257" s="13">
        <v>0</v>
      </c>
      <c r="AI257" s="13">
        <v>0</v>
      </c>
      <c r="AJ257" s="13">
        <v>0</v>
      </c>
      <c r="AK257" s="13">
        <v>6535836</v>
      </c>
      <c r="AL257" s="13">
        <v>0</v>
      </c>
      <c r="AM257" s="13">
        <v>6305</v>
      </c>
      <c r="AN257" s="13">
        <v>0</v>
      </c>
      <c r="AO257" s="13">
        <v>0</v>
      </c>
      <c r="AP257" s="13">
        <v>0</v>
      </c>
      <c r="AQ257" s="13">
        <v>0</v>
      </c>
      <c r="AR257" s="13">
        <v>1257963</v>
      </c>
      <c r="AS257" s="13">
        <v>1219000</v>
      </c>
      <c r="AT257" s="13">
        <v>0</v>
      </c>
      <c r="AU257" s="13">
        <v>15401</v>
      </c>
      <c r="AV257" s="13">
        <v>0</v>
      </c>
      <c r="AW257" s="13">
        <v>0</v>
      </c>
      <c r="AX257" s="13">
        <v>0</v>
      </c>
      <c r="AY257" s="13">
        <v>0</v>
      </c>
      <c r="AZ257" s="13">
        <v>8103242</v>
      </c>
      <c r="BA257" s="13">
        <v>610830</v>
      </c>
      <c r="BB257" s="13">
        <v>0</v>
      </c>
      <c r="BC257" s="13">
        <v>0</v>
      </c>
      <c r="BD257" s="13">
        <v>0</v>
      </c>
      <c r="BE257" s="13">
        <v>0</v>
      </c>
      <c r="BF257" s="13">
        <v>610046</v>
      </c>
      <c r="BG257" s="13">
        <v>0</v>
      </c>
      <c r="BH257" s="13">
        <v>0</v>
      </c>
      <c r="BI257" s="13">
        <v>0</v>
      </c>
      <c r="BJ257" s="13">
        <v>0</v>
      </c>
      <c r="BK257" s="13">
        <v>0</v>
      </c>
      <c r="BL257" s="13">
        <v>0</v>
      </c>
      <c r="BM257" s="13">
        <v>0</v>
      </c>
      <c r="BN257" s="13">
        <v>494246</v>
      </c>
      <c r="BO257" s="13">
        <v>0</v>
      </c>
      <c r="BP257" s="13">
        <v>0</v>
      </c>
      <c r="BQ257" s="55">
        <v>0</v>
      </c>
      <c r="BR257" s="60">
        <f t="shared" si="6"/>
        <v>39411193</v>
      </c>
    </row>
    <row r="258" spans="1:82" x14ac:dyDescent="0.25">
      <c r="A258" s="10"/>
      <c r="B258" s="11">
        <v>389.2</v>
      </c>
      <c r="C258" s="12" t="s">
        <v>253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v>0</v>
      </c>
      <c r="AA258" s="13">
        <v>0</v>
      </c>
      <c r="AB258" s="13">
        <v>52444</v>
      </c>
      <c r="AC258" s="13">
        <v>0</v>
      </c>
      <c r="AD258" s="13">
        <v>928503</v>
      </c>
      <c r="AE258" s="13">
        <v>0</v>
      </c>
      <c r="AF258" s="13">
        <v>0</v>
      </c>
      <c r="AG258" s="13">
        <v>0</v>
      </c>
      <c r="AH258" s="13">
        <v>0</v>
      </c>
      <c r="AI258" s="13">
        <v>0</v>
      </c>
      <c r="AJ258" s="13">
        <v>0</v>
      </c>
      <c r="AK258" s="13">
        <v>285682</v>
      </c>
      <c r="AL258" s="13">
        <v>0</v>
      </c>
      <c r="AM258" s="13">
        <v>0</v>
      </c>
      <c r="AN258" s="13">
        <v>0</v>
      </c>
      <c r="AO258" s="13">
        <v>0</v>
      </c>
      <c r="AP258" s="13">
        <v>0</v>
      </c>
      <c r="AQ258" s="13">
        <v>0</v>
      </c>
      <c r="AR258" s="13">
        <v>8612</v>
      </c>
      <c r="AS258" s="13">
        <v>0</v>
      </c>
      <c r="AT258" s="13">
        <v>0</v>
      </c>
      <c r="AU258" s="13">
        <v>0</v>
      </c>
      <c r="AV258" s="13">
        <v>19140</v>
      </c>
      <c r="AW258" s="13">
        <v>0</v>
      </c>
      <c r="AX258" s="13">
        <v>0</v>
      </c>
      <c r="AY258" s="13">
        <v>0</v>
      </c>
      <c r="AZ258" s="13">
        <v>0</v>
      </c>
      <c r="BA258" s="13">
        <v>3661694</v>
      </c>
      <c r="BB258" s="13">
        <v>0</v>
      </c>
      <c r="BC258" s="13">
        <v>0</v>
      </c>
      <c r="BD258" s="13">
        <v>0</v>
      </c>
      <c r="BE258" s="13">
        <v>0</v>
      </c>
      <c r="BF258" s="13">
        <v>0</v>
      </c>
      <c r="BG258" s="13">
        <v>0</v>
      </c>
      <c r="BH258" s="13">
        <v>0</v>
      </c>
      <c r="BI258" s="13">
        <v>0</v>
      </c>
      <c r="BJ258" s="13">
        <v>0</v>
      </c>
      <c r="BK258" s="13">
        <v>0</v>
      </c>
      <c r="BL258" s="13">
        <v>0</v>
      </c>
      <c r="BM258" s="13">
        <v>0</v>
      </c>
      <c r="BN258" s="13">
        <v>9485414</v>
      </c>
      <c r="BO258" s="13">
        <v>0</v>
      </c>
      <c r="BP258" s="13">
        <v>0</v>
      </c>
      <c r="BQ258" s="55">
        <v>0</v>
      </c>
      <c r="BR258" s="60">
        <f t="shared" si="6"/>
        <v>14441489</v>
      </c>
    </row>
    <row r="259" spans="1:82" x14ac:dyDescent="0.25">
      <c r="A259" s="10"/>
      <c r="B259" s="11">
        <v>389.3</v>
      </c>
      <c r="C259" s="12" t="s">
        <v>254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90909</v>
      </c>
      <c r="Z259" s="13">
        <v>0</v>
      </c>
      <c r="AA259" s="13">
        <v>393484</v>
      </c>
      <c r="AB259" s="13">
        <v>8741</v>
      </c>
      <c r="AC259" s="13">
        <v>0</v>
      </c>
      <c r="AD259" s="13">
        <v>0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0</v>
      </c>
      <c r="AK259" s="13">
        <v>0</v>
      </c>
      <c r="AL259" s="13">
        <v>0</v>
      </c>
      <c r="AM259" s="13">
        <v>30865</v>
      </c>
      <c r="AN259" s="13">
        <v>0</v>
      </c>
      <c r="AO259" s="13">
        <v>0</v>
      </c>
      <c r="AP259" s="13">
        <v>0</v>
      </c>
      <c r="AQ259" s="13">
        <v>0</v>
      </c>
      <c r="AR259" s="13">
        <v>0</v>
      </c>
      <c r="AS259" s="13">
        <v>0</v>
      </c>
      <c r="AT259" s="13">
        <v>0</v>
      </c>
      <c r="AU259" s="13">
        <v>0</v>
      </c>
      <c r="AV259" s="13">
        <v>0</v>
      </c>
      <c r="AW259" s="13">
        <v>0</v>
      </c>
      <c r="AX259" s="13">
        <v>0</v>
      </c>
      <c r="AY259" s="13">
        <v>0</v>
      </c>
      <c r="AZ259" s="13">
        <v>0</v>
      </c>
      <c r="BA259" s="13">
        <v>0</v>
      </c>
      <c r="BB259" s="13">
        <v>3343</v>
      </c>
      <c r="BC259" s="13">
        <v>0</v>
      </c>
      <c r="BD259" s="13">
        <v>0</v>
      </c>
      <c r="BE259" s="13">
        <v>0</v>
      </c>
      <c r="BF259" s="13">
        <v>0</v>
      </c>
      <c r="BG259" s="13">
        <v>0</v>
      </c>
      <c r="BH259" s="13">
        <v>0</v>
      </c>
      <c r="BI259" s="13">
        <v>0</v>
      </c>
      <c r="BJ259" s="13">
        <v>0</v>
      </c>
      <c r="BK259" s="13">
        <v>0</v>
      </c>
      <c r="BL259" s="13">
        <v>0</v>
      </c>
      <c r="BM259" s="13">
        <v>0</v>
      </c>
      <c r="BN259" s="13">
        <v>5466651</v>
      </c>
      <c r="BO259" s="13">
        <v>0</v>
      </c>
      <c r="BP259" s="13">
        <v>0</v>
      </c>
      <c r="BQ259" s="55">
        <v>0</v>
      </c>
      <c r="BR259" s="60">
        <f t="shared" si="6"/>
        <v>5993993</v>
      </c>
    </row>
    <row r="260" spans="1:82" x14ac:dyDescent="0.25">
      <c r="A260" s="10"/>
      <c r="B260" s="11">
        <v>389.4</v>
      </c>
      <c r="C260" s="12" t="s">
        <v>255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17000</v>
      </c>
      <c r="J260" s="13">
        <v>0</v>
      </c>
      <c r="K260" s="13">
        <v>0</v>
      </c>
      <c r="L260" s="13">
        <v>0</v>
      </c>
      <c r="M260" s="13">
        <v>0</v>
      </c>
      <c r="N260" s="13">
        <v>25414570</v>
      </c>
      <c r="O260" s="13">
        <v>0</v>
      </c>
      <c r="P260" s="13">
        <v>0</v>
      </c>
      <c r="Q260" s="13">
        <v>0</v>
      </c>
      <c r="R260" s="13">
        <v>154650</v>
      </c>
      <c r="S260" s="13">
        <v>378439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48681</v>
      </c>
      <c r="AC260" s="13">
        <v>0</v>
      </c>
      <c r="AD260" s="13">
        <v>30792111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0</v>
      </c>
      <c r="AK260" s="13">
        <v>14678890</v>
      </c>
      <c r="AL260" s="13">
        <v>0</v>
      </c>
      <c r="AM260" s="13">
        <v>0</v>
      </c>
      <c r="AN260" s="13">
        <v>0</v>
      </c>
      <c r="AO260" s="13">
        <v>0</v>
      </c>
      <c r="AP260" s="13">
        <v>16000</v>
      </c>
      <c r="AQ260" s="13">
        <v>4050</v>
      </c>
      <c r="AR260" s="13">
        <v>4821895</v>
      </c>
      <c r="AS260" s="13">
        <v>0</v>
      </c>
      <c r="AT260" s="13">
        <v>0</v>
      </c>
      <c r="AU260" s="13">
        <v>0</v>
      </c>
      <c r="AV260" s="13">
        <v>4638615</v>
      </c>
      <c r="AW260" s="13">
        <v>0</v>
      </c>
      <c r="AX260" s="13">
        <v>0</v>
      </c>
      <c r="AY260" s="13">
        <v>24156</v>
      </c>
      <c r="AZ260" s="13">
        <v>0</v>
      </c>
      <c r="BA260" s="13">
        <v>7500798</v>
      </c>
      <c r="BB260" s="13">
        <v>0</v>
      </c>
      <c r="BC260" s="13">
        <v>29740</v>
      </c>
      <c r="BD260" s="13">
        <v>0</v>
      </c>
      <c r="BE260" s="13">
        <v>23740146</v>
      </c>
      <c r="BF260" s="13">
        <v>0</v>
      </c>
      <c r="BG260" s="13">
        <v>0</v>
      </c>
      <c r="BH260" s="13">
        <v>0</v>
      </c>
      <c r="BI260" s="13">
        <v>0</v>
      </c>
      <c r="BJ260" s="13">
        <v>0</v>
      </c>
      <c r="BK260" s="13">
        <v>0</v>
      </c>
      <c r="BL260" s="13">
        <v>0</v>
      </c>
      <c r="BM260" s="13">
        <v>0</v>
      </c>
      <c r="BN260" s="13">
        <v>0</v>
      </c>
      <c r="BO260" s="13">
        <v>0</v>
      </c>
      <c r="BP260" s="13">
        <v>0</v>
      </c>
      <c r="BQ260" s="55">
        <v>0</v>
      </c>
      <c r="BR260" s="60">
        <f t="shared" si="6"/>
        <v>112259741</v>
      </c>
    </row>
    <row r="261" spans="1:82" x14ac:dyDescent="0.25">
      <c r="A261" s="10"/>
      <c r="B261" s="11">
        <v>389.5</v>
      </c>
      <c r="C261" s="12" t="s">
        <v>256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31294000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  <c r="Z261" s="13">
        <v>0</v>
      </c>
      <c r="AA261" s="13">
        <v>0</v>
      </c>
      <c r="AB261" s="13">
        <v>206883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3">
        <v>0</v>
      </c>
      <c r="AK261" s="13">
        <v>0</v>
      </c>
      <c r="AL261" s="13">
        <v>0</v>
      </c>
      <c r="AM261" s="13">
        <v>0</v>
      </c>
      <c r="AN261" s="13">
        <v>0</v>
      </c>
      <c r="AO261" s="13">
        <v>0</v>
      </c>
      <c r="AP261" s="13">
        <v>0</v>
      </c>
      <c r="AQ261" s="13">
        <v>0</v>
      </c>
      <c r="AR261" s="13">
        <v>117923</v>
      </c>
      <c r="AS261" s="13">
        <v>32549000</v>
      </c>
      <c r="AT261" s="13">
        <v>0</v>
      </c>
      <c r="AU261" s="13">
        <v>0</v>
      </c>
      <c r="AV261" s="13">
        <v>0</v>
      </c>
      <c r="AW261" s="13">
        <v>0</v>
      </c>
      <c r="AX261" s="13">
        <v>0</v>
      </c>
      <c r="AY261" s="13">
        <v>0</v>
      </c>
      <c r="AZ261" s="13">
        <v>4718582</v>
      </c>
      <c r="BA261" s="13">
        <v>0</v>
      </c>
      <c r="BB261" s="13">
        <v>5875944</v>
      </c>
      <c r="BC261" s="13">
        <v>0</v>
      </c>
      <c r="BD261" s="13">
        <v>0</v>
      </c>
      <c r="BE261" s="13">
        <v>0</v>
      </c>
      <c r="BF261" s="13">
        <v>0</v>
      </c>
      <c r="BG261" s="13">
        <v>0</v>
      </c>
      <c r="BH261" s="13">
        <v>0</v>
      </c>
      <c r="BI261" s="13">
        <v>1483663</v>
      </c>
      <c r="BJ261" s="13">
        <v>0</v>
      </c>
      <c r="BK261" s="13">
        <v>0</v>
      </c>
      <c r="BL261" s="13">
        <v>0</v>
      </c>
      <c r="BM261" s="13">
        <v>0</v>
      </c>
      <c r="BN261" s="13">
        <v>8702881</v>
      </c>
      <c r="BO261" s="13">
        <v>0</v>
      </c>
      <c r="BP261" s="13">
        <v>0</v>
      </c>
      <c r="BQ261" s="55">
        <v>0</v>
      </c>
      <c r="BR261" s="60">
        <f t="shared" si="6"/>
        <v>84948876</v>
      </c>
    </row>
    <row r="262" spans="1:82" x14ac:dyDescent="0.25">
      <c r="A262" s="10"/>
      <c r="B262" s="11">
        <v>389.6</v>
      </c>
      <c r="C262" s="12" t="s">
        <v>257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28166000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1590827</v>
      </c>
      <c r="AC262" s="13">
        <v>0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3">
        <v>0</v>
      </c>
      <c r="AK262" s="13">
        <v>0</v>
      </c>
      <c r="AL262" s="13">
        <v>0</v>
      </c>
      <c r="AM262" s="13">
        <v>59492</v>
      </c>
      <c r="AN262" s="13">
        <v>0</v>
      </c>
      <c r="AO262" s="13">
        <v>0</v>
      </c>
      <c r="AP262" s="13">
        <v>0</v>
      </c>
      <c r="AQ262" s="13">
        <v>0</v>
      </c>
      <c r="AR262" s="13">
        <v>3556022</v>
      </c>
      <c r="AS262" s="13">
        <v>33949000</v>
      </c>
      <c r="AT262" s="13">
        <v>0</v>
      </c>
      <c r="AU262" s="13">
        <v>0</v>
      </c>
      <c r="AV262" s="13">
        <v>0</v>
      </c>
      <c r="AW262" s="13">
        <v>0</v>
      </c>
      <c r="AX262" s="13">
        <v>0</v>
      </c>
      <c r="AY262" s="13">
        <v>0</v>
      </c>
      <c r="AZ262" s="13">
        <v>5729896</v>
      </c>
      <c r="BA262" s="13">
        <v>26637</v>
      </c>
      <c r="BB262" s="13">
        <v>803924</v>
      </c>
      <c r="BC262" s="13">
        <v>0</v>
      </c>
      <c r="BD262" s="13">
        <v>0</v>
      </c>
      <c r="BE262" s="13">
        <v>0</v>
      </c>
      <c r="BF262" s="13">
        <v>0</v>
      </c>
      <c r="BG262" s="13">
        <v>0</v>
      </c>
      <c r="BH262" s="13">
        <v>0</v>
      </c>
      <c r="BI262" s="13">
        <v>0</v>
      </c>
      <c r="BJ262" s="13">
        <v>0</v>
      </c>
      <c r="BK262" s="13">
        <v>0</v>
      </c>
      <c r="BL262" s="13">
        <v>0</v>
      </c>
      <c r="BM262" s="13">
        <v>0</v>
      </c>
      <c r="BN262" s="13">
        <v>360183</v>
      </c>
      <c r="BO262" s="13">
        <v>0</v>
      </c>
      <c r="BP262" s="13">
        <v>0</v>
      </c>
      <c r="BQ262" s="55">
        <v>0</v>
      </c>
      <c r="BR262" s="60">
        <f t="shared" si="6"/>
        <v>74241981</v>
      </c>
    </row>
    <row r="263" spans="1:82" x14ac:dyDescent="0.25">
      <c r="A263" s="10"/>
      <c r="B263" s="11">
        <v>389.7</v>
      </c>
      <c r="C263" s="12" t="s">
        <v>258</v>
      </c>
      <c r="D263" s="13">
        <v>0</v>
      </c>
      <c r="E263" s="13">
        <v>0</v>
      </c>
      <c r="F263" s="13">
        <v>0</v>
      </c>
      <c r="G263" s="13">
        <v>0</v>
      </c>
      <c r="H263" s="13">
        <v>155695</v>
      </c>
      <c r="I263" s="13">
        <v>7854000</v>
      </c>
      <c r="J263" s="13">
        <v>0</v>
      </c>
      <c r="K263" s="13">
        <v>0</v>
      </c>
      <c r="L263" s="13">
        <v>1959141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3">
        <v>0</v>
      </c>
      <c r="AA263" s="13">
        <v>0</v>
      </c>
      <c r="AB263" s="13">
        <v>2671584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3">
        <v>0</v>
      </c>
      <c r="AK263" s="13">
        <v>0</v>
      </c>
      <c r="AL263" s="13">
        <v>0</v>
      </c>
      <c r="AM263" s="13">
        <v>0</v>
      </c>
      <c r="AN263" s="13">
        <v>0</v>
      </c>
      <c r="AO263" s="13">
        <v>0</v>
      </c>
      <c r="AP263" s="13">
        <v>0</v>
      </c>
      <c r="AQ263" s="13">
        <v>0</v>
      </c>
      <c r="AR263" s="13">
        <v>1403461</v>
      </c>
      <c r="AS263" s="13">
        <v>85433000</v>
      </c>
      <c r="AT263" s="13">
        <v>0</v>
      </c>
      <c r="AU263" s="13">
        <v>0</v>
      </c>
      <c r="AV263" s="13">
        <v>0</v>
      </c>
      <c r="AW263" s="13">
        <v>0</v>
      </c>
      <c r="AX263" s="13">
        <v>0</v>
      </c>
      <c r="AY263" s="13">
        <v>0</v>
      </c>
      <c r="AZ263" s="13">
        <v>22179221</v>
      </c>
      <c r="BA263" s="13">
        <v>0</v>
      </c>
      <c r="BB263" s="13">
        <v>4435560</v>
      </c>
      <c r="BC263" s="13">
        <v>6166593</v>
      </c>
      <c r="BD263" s="13">
        <v>0</v>
      </c>
      <c r="BE263" s="13">
        <v>0</v>
      </c>
      <c r="BF263" s="13">
        <v>0</v>
      </c>
      <c r="BG263" s="13">
        <v>0</v>
      </c>
      <c r="BH263" s="13">
        <v>0</v>
      </c>
      <c r="BI263" s="13">
        <v>0</v>
      </c>
      <c r="BJ263" s="13">
        <v>0</v>
      </c>
      <c r="BK263" s="13">
        <v>0</v>
      </c>
      <c r="BL263" s="13">
        <v>0</v>
      </c>
      <c r="BM263" s="13">
        <v>0</v>
      </c>
      <c r="BN263" s="13">
        <v>5038123</v>
      </c>
      <c r="BO263" s="13">
        <v>0</v>
      </c>
      <c r="BP263" s="13">
        <v>0</v>
      </c>
      <c r="BQ263" s="55">
        <v>0</v>
      </c>
      <c r="BR263" s="60">
        <f t="shared" si="6"/>
        <v>137296378</v>
      </c>
    </row>
    <row r="264" spans="1:82" x14ac:dyDescent="0.25">
      <c r="A264" s="20"/>
      <c r="B264" s="21">
        <v>389.8</v>
      </c>
      <c r="C264" s="22" t="s">
        <v>259</v>
      </c>
      <c r="D264" s="13">
        <v>0</v>
      </c>
      <c r="E264" s="13">
        <v>0</v>
      </c>
      <c r="F264" s="13">
        <v>150000</v>
      </c>
      <c r="G264" s="13">
        <v>0</v>
      </c>
      <c r="H264" s="13">
        <v>7813586</v>
      </c>
      <c r="I264" s="13">
        <v>4165000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13">
        <v>0</v>
      </c>
      <c r="Y264" s="13">
        <v>0</v>
      </c>
      <c r="Z264" s="13">
        <v>0</v>
      </c>
      <c r="AA264" s="13">
        <v>0</v>
      </c>
      <c r="AB264" s="13">
        <v>0</v>
      </c>
      <c r="AC264" s="13">
        <v>0</v>
      </c>
      <c r="AD264" s="13">
        <v>0</v>
      </c>
      <c r="AE264" s="13">
        <v>0</v>
      </c>
      <c r="AF264" s="13">
        <v>6073167</v>
      </c>
      <c r="AG264" s="13">
        <v>0</v>
      </c>
      <c r="AH264" s="13">
        <v>0</v>
      </c>
      <c r="AI264" s="13">
        <v>0</v>
      </c>
      <c r="AJ264" s="13">
        <v>0</v>
      </c>
      <c r="AK264" s="13">
        <v>0</v>
      </c>
      <c r="AL264" s="13">
        <v>0</v>
      </c>
      <c r="AM264" s="13">
        <v>0</v>
      </c>
      <c r="AN264" s="13">
        <v>0</v>
      </c>
      <c r="AO264" s="13">
        <v>0</v>
      </c>
      <c r="AP264" s="13">
        <v>84030000</v>
      </c>
      <c r="AQ264" s="13">
        <v>0</v>
      </c>
      <c r="AR264" s="13">
        <v>0</v>
      </c>
      <c r="AS264" s="13">
        <v>49996000</v>
      </c>
      <c r="AT264" s="13">
        <v>0</v>
      </c>
      <c r="AU264" s="13">
        <v>0</v>
      </c>
      <c r="AV264" s="13">
        <v>0</v>
      </c>
      <c r="AW264" s="13">
        <v>0</v>
      </c>
      <c r="AX264" s="13">
        <v>0</v>
      </c>
      <c r="AY264" s="13">
        <v>0</v>
      </c>
      <c r="AZ264" s="13">
        <v>0</v>
      </c>
      <c r="BA264" s="13">
        <v>0</v>
      </c>
      <c r="BB264" s="13">
        <v>2865790</v>
      </c>
      <c r="BC264" s="13">
        <v>0</v>
      </c>
      <c r="BD264" s="13">
        <v>0</v>
      </c>
      <c r="BE264" s="13">
        <v>0</v>
      </c>
      <c r="BF264" s="13">
        <v>0</v>
      </c>
      <c r="BG264" s="13">
        <v>0</v>
      </c>
      <c r="BH264" s="13">
        <v>9931198</v>
      </c>
      <c r="BI264" s="13">
        <v>7205802</v>
      </c>
      <c r="BJ264" s="13">
        <v>0</v>
      </c>
      <c r="BK264" s="13">
        <v>0</v>
      </c>
      <c r="BL264" s="13">
        <v>0</v>
      </c>
      <c r="BM264" s="13">
        <v>0</v>
      </c>
      <c r="BN264" s="13">
        <v>263684</v>
      </c>
      <c r="BO264" s="13">
        <v>0</v>
      </c>
      <c r="BP264" s="13">
        <v>0</v>
      </c>
      <c r="BQ264" s="55">
        <v>0</v>
      </c>
      <c r="BR264" s="60">
        <f t="shared" si="6"/>
        <v>172494227</v>
      </c>
    </row>
    <row r="265" spans="1:82" x14ac:dyDescent="0.25">
      <c r="A265" s="20"/>
      <c r="B265" s="21">
        <v>389.9</v>
      </c>
      <c r="C265" s="22" t="s">
        <v>260</v>
      </c>
      <c r="D265" s="13">
        <v>0</v>
      </c>
      <c r="E265" s="13">
        <v>14263</v>
      </c>
      <c r="F265" s="13">
        <v>0</v>
      </c>
      <c r="G265" s="13">
        <v>0</v>
      </c>
      <c r="H265" s="13">
        <v>0</v>
      </c>
      <c r="I265" s="13">
        <v>70068000</v>
      </c>
      <c r="J265" s="13">
        <v>0</v>
      </c>
      <c r="K265" s="13">
        <v>7381359</v>
      </c>
      <c r="L265" s="13">
        <v>239198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178783</v>
      </c>
      <c r="AC265" s="13">
        <v>0</v>
      </c>
      <c r="AD265" s="13">
        <v>2927263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16287089</v>
      </c>
      <c r="AL265" s="13">
        <v>0</v>
      </c>
      <c r="AM265" s="13">
        <v>424657</v>
      </c>
      <c r="AN265" s="13">
        <v>0</v>
      </c>
      <c r="AO265" s="13">
        <v>30</v>
      </c>
      <c r="AP265" s="13">
        <v>1757000</v>
      </c>
      <c r="AQ265" s="13">
        <v>0</v>
      </c>
      <c r="AR265" s="13">
        <v>0</v>
      </c>
      <c r="AS265" s="13">
        <v>147080000</v>
      </c>
      <c r="AT265" s="13">
        <v>0</v>
      </c>
      <c r="AU265" s="13">
        <v>0</v>
      </c>
      <c r="AV265" s="13">
        <v>0</v>
      </c>
      <c r="AW265" s="13">
        <v>0</v>
      </c>
      <c r="AX265" s="13">
        <v>0</v>
      </c>
      <c r="AY265" s="13">
        <v>0</v>
      </c>
      <c r="AZ265" s="13">
        <v>19118845</v>
      </c>
      <c r="BA265" s="13">
        <v>4304</v>
      </c>
      <c r="BB265" s="13">
        <v>0</v>
      </c>
      <c r="BC265" s="13">
        <v>0</v>
      </c>
      <c r="BD265" s="13">
        <v>0</v>
      </c>
      <c r="BE265" s="13">
        <v>0</v>
      </c>
      <c r="BF265" s="13">
        <v>0</v>
      </c>
      <c r="BG265" s="13">
        <v>0</v>
      </c>
      <c r="BH265" s="13">
        <v>0</v>
      </c>
      <c r="BI265" s="13">
        <v>0</v>
      </c>
      <c r="BJ265" s="13">
        <v>0</v>
      </c>
      <c r="BK265" s="13">
        <v>0</v>
      </c>
      <c r="BL265" s="13">
        <v>0</v>
      </c>
      <c r="BM265" s="13">
        <v>0</v>
      </c>
      <c r="BN265" s="13">
        <v>1459812</v>
      </c>
      <c r="BO265" s="13">
        <v>0</v>
      </c>
      <c r="BP265" s="13">
        <v>0</v>
      </c>
      <c r="BQ265" s="55">
        <v>0</v>
      </c>
      <c r="BR265" s="60">
        <f t="shared" si="6"/>
        <v>266940603</v>
      </c>
    </row>
    <row r="266" spans="1:82" x14ac:dyDescent="0.25">
      <c r="A266" s="20"/>
      <c r="B266" s="21">
        <v>392</v>
      </c>
      <c r="C266" s="22" t="s">
        <v>342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v>0</v>
      </c>
      <c r="W266" s="13">
        <v>0</v>
      </c>
      <c r="X266" s="13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3">
        <v>0</v>
      </c>
      <c r="AK266" s="13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0</v>
      </c>
      <c r="AQ266" s="13">
        <v>0</v>
      </c>
      <c r="AR266" s="13">
        <v>0</v>
      </c>
      <c r="AS266" s="13">
        <v>0</v>
      </c>
      <c r="AT266" s="13">
        <v>0</v>
      </c>
      <c r="AU266" s="13">
        <v>0</v>
      </c>
      <c r="AV266" s="13">
        <v>0</v>
      </c>
      <c r="AW266" s="13">
        <v>0</v>
      </c>
      <c r="AX266" s="13">
        <v>0</v>
      </c>
      <c r="AY266" s="13">
        <v>0</v>
      </c>
      <c r="AZ266" s="13">
        <v>0</v>
      </c>
      <c r="BA266" s="13">
        <v>0</v>
      </c>
      <c r="BB266" s="13">
        <v>0</v>
      </c>
      <c r="BC266" s="13">
        <v>0</v>
      </c>
      <c r="BD266" s="13">
        <v>0</v>
      </c>
      <c r="BE266" s="13">
        <v>0</v>
      </c>
      <c r="BF266" s="13">
        <v>461</v>
      </c>
      <c r="BG266" s="13">
        <v>0</v>
      </c>
      <c r="BH266" s="13">
        <v>0</v>
      </c>
      <c r="BI266" s="13">
        <v>0</v>
      </c>
      <c r="BJ266" s="13">
        <v>0</v>
      </c>
      <c r="BK266" s="13">
        <v>0</v>
      </c>
      <c r="BL266" s="13">
        <v>0</v>
      </c>
      <c r="BM266" s="13">
        <v>0</v>
      </c>
      <c r="BN266" s="13">
        <v>0</v>
      </c>
      <c r="BO266" s="13">
        <v>0</v>
      </c>
      <c r="BP266" s="13">
        <v>0</v>
      </c>
      <c r="BQ266" s="55">
        <v>0</v>
      </c>
      <c r="BR266" s="60">
        <f t="shared" si="6"/>
        <v>461</v>
      </c>
    </row>
    <row r="267" spans="1:82" ht="15.75" thickBot="1" x14ac:dyDescent="0.3">
      <c r="A267" s="20"/>
      <c r="B267" s="21">
        <v>393</v>
      </c>
      <c r="C267" s="22" t="s">
        <v>261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13">
        <v>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3">
        <v>0</v>
      </c>
      <c r="AK267" s="13">
        <v>0</v>
      </c>
      <c r="AL267" s="13">
        <v>0</v>
      </c>
      <c r="AM267" s="13">
        <v>0</v>
      </c>
      <c r="AN267" s="13">
        <v>0</v>
      </c>
      <c r="AO267" s="13">
        <v>0</v>
      </c>
      <c r="AP267" s="13">
        <v>0</v>
      </c>
      <c r="AQ267" s="13">
        <v>0</v>
      </c>
      <c r="AR267" s="13">
        <v>0</v>
      </c>
      <c r="AS267" s="13">
        <v>0</v>
      </c>
      <c r="AT267" s="13">
        <v>0</v>
      </c>
      <c r="AU267" s="13">
        <v>0</v>
      </c>
      <c r="AV267" s="13">
        <v>0</v>
      </c>
      <c r="AW267" s="13">
        <v>0</v>
      </c>
      <c r="AX267" s="13">
        <v>0</v>
      </c>
      <c r="AY267" s="13">
        <v>0</v>
      </c>
      <c r="AZ267" s="13">
        <v>0</v>
      </c>
      <c r="BA267" s="13">
        <v>0</v>
      </c>
      <c r="BB267" s="13">
        <v>12521614</v>
      </c>
      <c r="BC267" s="13">
        <v>0</v>
      </c>
      <c r="BD267" s="13">
        <v>0</v>
      </c>
      <c r="BE267" s="13">
        <v>0</v>
      </c>
      <c r="BF267" s="13">
        <v>5887904</v>
      </c>
      <c r="BG267" s="13">
        <v>0</v>
      </c>
      <c r="BH267" s="13">
        <v>0</v>
      </c>
      <c r="BI267" s="13">
        <v>0</v>
      </c>
      <c r="BJ267" s="13">
        <v>0</v>
      </c>
      <c r="BK267" s="13">
        <v>0</v>
      </c>
      <c r="BL267" s="13">
        <v>0</v>
      </c>
      <c r="BM267" s="13">
        <v>0</v>
      </c>
      <c r="BN267" s="13">
        <v>0</v>
      </c>
      <c r="BO267" s="13">
        <v>0</v>
      </c>
      <c r="BP267" s="13">
        <v>0</v>
      </c>
      <c r="BQ267" s="55">
        <v>0</v>
      </c>
      <c r="BR267" s="60">
        <f t="shared" si="6"/>
        <v>18409518</v>
      </c>
    </row>
    <row r="268" spans="1:82" ht="16.5" thickBot="1" x14ac:dyDescent="0.3">
      <c r="A268" s="23" t="s">
        <v>262</v>
      </c>
      <c r="B268" s="24"/>
      <c r="C268" s="25"/>
      <c r="D268" s="26">
        <v>356605433</v>
      </c>
      <c r="E268" s="26">
        <v>36174630</v>
      </c>
      <c r="F268" s="26">
        <v>273003507</v>
      </c>
      <c r="G268" s="26">
        <v>37977354</v>
      </c>
      <c r="H268" s="26">
        <v>798704838</v>
      </c>
      <c r="I268" s="26">
        <v>3112999000</v>
      </c>
      <c r="J268" s="26">
        <v>19574777</v>
      </c>
      <c r="K268" s="26">
        <v>577812593</v>
      </c>
      <c r="L268" s="26">
        <v>202136905</v>
      </c>
      <c r="M268" s="26">
        <v>225790387</v>
      </c>
      <c r="N268" s="26">
        <v>1027168497</v>
      </c>
      <c r="O268" s="26">
        <v>103385817</v>
      </c>
      <c r="P268" s="26">
        <v>54537901</v>
      </c>
      <c r="Q268" s="26">
        <v>27345883</v>
      </c>
      <c r="R268" s="26">
        <v>506913317</v>
      </c>
      <c r="S268" s="26">
        <v>133957235</v>
      </c>
      <c r="T268" s="26">
        <v>36115682</v>
      </c>
      <c r="U268" s="26">
        <v>59565036</v>
      </c>
      <c r="V268" s="26">
        <v>22923845</v>
      </c>
      <c r="W268" s="26">
        <v>27343855</v>
      </c>
      <c r="X268" s="26">
        <v>37032008</v>
      </c>
      <c r="Y268" s="26">
        <v>23409664</v>
      </c>
      <c r="Z268" s="26">
        <v>43135910</v>
      </c>
      <c r="AA268" s="26">
        <v>70688340</v>
      </c>
      <c r="AB268" s="26">
        <v>255572478</v>
      </c>
      <c r="AC268" s="26">
        <v>120602559</v>
      </c>
      <c r="AD268" s="26">
        <v>3163320798</v>
      </c>
      <c r="AE268" s="26">
        <v>23359732</v>
      </c>
      <c r="AF268" s="26">
        <v>294193938</v>
      </c>
      <c r="AG268" s="26">
        <v>68520518</v>
      </c>
      <c r="AH268" s="26">
        <v>28573690</v>
      </c>
      <c r="AI268" s="26">
        <v>12725360</v>
      </c>
      <c r="AJ268" s="26">
        <v>329022794</v>
      </c>
      <c r="AK268" s="26">
        <v>1368483795</v>
      </c>
      <c r="AL268" s="26">
        <v>369134322</v>
      </c>
      <c r="AM268" s="26">
        <v>48599015</v>
      </c>
      <c r="AN268" s="26">
        <v>13547707</v>
      </c>
      <c r="AO268" s="26">
        <v>44015073</v>
      </c>
      <c r="AP268" s="26">
        <v>884157000</v>
      </c>
      <c r="AQ268" s="26">
        <v>443448238</v>
      </c>
      <c r="AR268" s="26">
        <v>393644577</v>
      </c>
      <c r="AS268" s="26">
        <v>10400357355</v>
      </c>
      <c r="AT268" s="26">
        <v>422676465</v>
      </c>
      <c r="AU268" s="26">
        <v>144842740</v>
      </c>
      <c r="AV268" s="26">
        <v>254084616</v>
      </c>
      <c r="AW268" s="26">
        <v>53818232</v>
      </c>
      <c r="AX268" s="26">
        <v>2875161962</v>
      </c>
      <c r="AY268" s="26">
        <v>689933991</v>
      </c>
      <c r="AZ268" s="26">
        <v>2954631225</v>
      </c>
      <c r="BA268" s="26">
        <v>933595493</v>
      </c>
      <c r="BB268" s="26">
        <v>1530745180</v>
      </c>
      <c r="BC268" s="26">
        <v>799099597</v>
      </c>
      <c r="BD268" s="26">
        <v>95402926</v>
      </c>
      <c r="BE268" s="26">
        <v>462964128</v>
      </c>
      <c r="BF268" s="26">
        <v>454519618</v>
      </c>
      <c r="BG268" s="26">
        <v>150310837</v>
      </c>
      <c r="BH268" s="26">
        <v>1003714089</v>
      </c>
      <c r="BI268" s="26">
        <v>544533455</v>
      </c>
      <c r="BJ268" s="26">
        <v>141857243</v>
      </c>
      <c r="BK268" s="26">
        <v>68535543</v>
      </c>
      <c r="BL268" s="26">
        <v>39957361</v>
      </c>
      <c r="BM268" s="26">
        <v>13049917</v>
      </c>
      <c r="BN268" s="26">
        <v>741133203</v>
      </c>
      <c r="BO268" s="26">
        <v>71106060</v>
      </c>
      <c r="BP268" s="26">
        <v>176082023</v>
      </c>
      <c r="BQ268" s="57">
        <v>34159248</v>
      </c>
      <c r="BR268" s="62">
        <f t="shared" si="6"/>
        <v>40731496515</v>
      </c>
      <c r="BS268" s="28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</row>
    <row r="269" spans="1:82" x14ac:dyDescent="0.25">
      <c r="A269" s="30"/>
      <c r="B269" s="31"/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  <c r="BO269" s="32"/>
      <c r="BP269" s="32"/>
      <c r="BQ269" s="32"/>
      <c r="BR269" s="33"/>
    </row>
    <row r="270" spans="1:82" x14ac:dyDescent="0.25">
      <c r="A270" s="30" t="s">
        <v>319</v>
      </c>
      <c r="B270" s="31"/>
      <c r="C270" s="31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3"/>
    </row>
    <row r="271" spans="1:82" ht="15.75" thickBot="1" x14ac:dyDescent="0.3">
      <c r="A271" s="85" t="s">
        <v>320</v>
      </c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  <c r="BH271" s="91"/>
      <c r="BI271" s="91"/>
      <c r="BJ271" s="91"/>
      <c r="BK271" s="91"/>
      <c r="BL271" s="91"/>
      <c r="BM271" s="91"/>
      <c r="BN271" s="91"/>
      <c r="BO271" s="91"/>
      <c r="BP271" s="91"/>
      <c r="BQ271" s="91"/>
      <c r="BR271" s="92"/>
    </row>
  </sheetData>
  <mergeCells count="3">
    <mergeCell ref="A3:C3"/>
    <mergeCell ref="A271:BR271"/>
    <mergeCell ref="A4:C4"/>
  </mergeCells>
  <pageMargins left="0.5" right="0.5" top="0.5" bottom="0.5" header="0.3" footer="0.3"/>
  <pageSetup paperSize="5" scale="46" fitToWidth="8" fitToHeight="4" orientation="landscape" r:id="rId1"/>
  <headerFooter>
    <oddFooter>&amp;L&amp;14Office of Economic and Demographic Research&amp;R&amp;14Page &amp;P of &amp;N</oddFooter>
  </headerFooter>
  <ignoredErrors>
    <ignoredError sqref="BR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71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69" width="14.7109375" style="35" customWidth="1"/>
    <col min="70" max="70" width="12.5703125" style="9"/>
    <col min="71" max="102" width="12.5703125" style="1"/>
    <col min="103" max="103" width="2.28515625" style="1" customWidth="1"/>
    <col min="104" max="104" width="8.7109375" style="1" customWidth="1"/>
    <col min="105" max="105" width="78.140625" style="1" customWidth="1"/>
    <col min="106" max="324" width="17.7109375" style="1" customWidth="1"/>
    <col min="325" max="325" width="12.5703125" style="1" customWidth="1"/>
    <col min="326" max="358" width="12.5703125" style="1"/>
    <col min="359" max="359" width="2.28515625" style="1" customWidth="1"/>
    <col min="360" max="360" width="8.7109375" style="1" customWidth="1"/>
    <col min="361" max="361" width="78.140625" style="1" customWidth="1"/>
    <col min="362" max="580" width="17.7109375" style="1" customWidth="1"/>
    <col min="581" max="581" width="12.5703125" style="1" customWidth="1"/>
    <col min="582" max="614" width="12.5703125" style="1"/>
    <col min="615" max="615" width="2.28515625" style="1" customWidth="1"/>
    <col min="616" max="616" width="8.7109375" style="1" customWidth="1"/>
    <col min="617" max="617" width="78.140625" style="1" customWidth="1"/>
    <col min="618" max="836" width="17.7109375" style="1" customWidth="1"/>
    <col min="837" max="837" width="12.5703125" style="1" customWidth="1"/>
    <col min="838" max="870" width="12.5703125" style="1"/>
    <col min="871" max="871" width="2.28515625" style="1" customWidth="1"/>
    <col min="872" max="872" width="8.7109375" style="1" customWidth="1"/>
    <col min="873" max="873" width="78.140625" style="1" customWidth="1"/>
    <col min="874" max="1092" width="17.7109375" style="1" customWidth="1"/>
    <col min="1093" max="1093" width="12.5703125" style="1" customWidth="1"/>
    <col min="1094" max="1126" width="12.5703125" style="1"/>
    <col min="1127" max="1127" width="2.28515625" style="1" customWidth="1"/>
    <col min="1128" max="1128" width="8.7109375" style="1" customWidth="1"/>
    <col min="1129" max="1129" width="78.140625" style="1" customWidth="1"/>
    <col min="1130" max="1348" width="17.7109375" style="1" customWidth="1"/>
    <col min="1349" max="1349" width="12.5703125" style="1" customWidth="1"/>
    <col min="1350" max="1382" width="12.5703125" style="1"/>
    <col min="1383" max="1383" width="2.28515625" style="1" customWidth="1"/>
    <col min="1384" max="1384" width="8.7109375" style="1" customWidth="1"/>
    <col min="1385" max="1385" width="78.140625" style="1" customWidth="1"/>
    <col min="1386" max="1604" width="17.7109375" style="1" customWidth="1"/>
    <col min="1605" max="1605" width="12.5703125" style="1" customWidth="1"/>
    <col min="1606" max="1638" width="12.5703125" style="1"/>
    <col min="1639" max="1639" width="2.28515625" style="1" customWidth="1"/>
    <col min="1640" max="1640" width="8.7109375" style="1" customWidth="1"/>
    <col min="1641" max="1641" width="78.140625" style="1" customWidth="1"/>
    <col min="1642" max="1860" width="17.7109375" style="1" customWidth="1"/>
    <col min="1861" max="1861" width="12.5703125" style="1" customWidth="1"/>
    <col min="1862" max="1894" width="12.5703125" style="1"/>
    <col min="1895" max="1895" width="2.28515625" style="1" customWidth="1"/>
    <col min="1896" max="1896" width="8.7109375" style="1" customWidth="1"/>
    <col min="1897" max="1897" width="78.140625" style="1" customWidth="1"/>
    <col min="1898" max="2116" width="17.7109375" style="1" customWidth="1"/>
    <col min="2117" max="2117" width="12.5703125" style="1" customWidth="1"/>
    <col min="2118" max="2150" width="12.5703125" style="1"/>
    <col min="2151" max="2151" width="2.28515625" style="1" customWidth="1"/>
    <col min="2152" max="2152" width="8.7109375" style="1" customWidth="1"/>
    <col min="2153" max="2153" width="78.140625" style="1" customWidth="1"/>
    <col min="2154" max="2372" width="17.7109375" style="1" customWidth="1"/>
    <col min="2373" max="2373" width="12.5703125" style="1" customWidth="1"/>
    <col min="2374" max="2406" width="12.5703125" style="1"/>
    <col min="2407" max="2407" width="2.28515625" style="1" customWidth="1"/>
    <col min="2408" max="2408" width="8.7109375" style="1" customWidth="1"/>
    <col min="2409" max="2409" width="78.140625" style="1" customWidth="1"/>
    <col min="2410" max="2628" width="17.7109375" style="1" customWidth="1"/>
    <col min="2629" max="2629" width="12.5703125" style="1" customWidth="1"/>
    <col min="2630" max="2662" width="12.5703125" style="1"/>
    <col min="2663" max="2663" width="2.28515625" style="1" customWidth="1"/>
    <col min="2664" max="2664" width="8.7109375" style="1" customWidth="1"/>
    <col min="2665" max="2665" width="78.140625" style="1" customWidth="1"/>
    <col min="2666" max="2884" width="17.7109375" style="1" customWidth="1"/>
    <col min="2885" max="2885" width="12.5703125" style="1" customWidth="1"/>
    <col min="2886" max="2918" width="12.5703125" style="1"/>
    <col min="2919" max="2919" width="2.28515625" style="1" customWidth="1"/>
    <col min="2920" max="2920" width="8.7109375" style="1" customWidth="1"/>
    <col min="2921" max="2921" width="78.140625" style="1" customWidth="1"/>
    <col min="2922" max="3140" width="17.7109375" style="1" customWidth="1"/>
    <col min="3141" max="3141" width="12.5703125" style="1" customWidth="1"/>
    <col min="3142" max="3174" width="12.5703125" style="1"/>
    <col min="3175" max="3175" width="2.28515625" style="1" customWidth="1"/>
    <col min="3176" max="3176" width="8.7109375" style="1" customWidth="1"/>
    <col min="3177" max="3177" width="78.140625" style="1" customWidth="1"/>
    <col min="3178" max="3396" width="17.7109375" style="1" customWidth="1"/>
    <col min="3397" max="3397" width="12.5703125" style="1" customWidth="1"/>
    <col min="3398" max="3430" width="12.5703125" style="1"/>
    <col min="3431" max="3431" width="2.28515625" style="1" customWidth="1"/>
    <col min="3432" max="3432" width="8.7109375" style="1" customWidth="1"/>
    <col min="3433" max="3433" width="78.140625" style="1" customWidth="1"/>
    <col min="3434" max="3652" width="17.7109375" style="1" customWidth="1"/>
    <col min="3653" max="3653" width="12.5703125" style="1" customWidth="1"/>
    <col min="3654" max="3686" width="12.5703125" style="1"/>
    <col min="3687" max="3687" width="2.28515625" style="1" customWidth="1"/>
    <col min="3688" max="3688" width="8.7109375" style="1" customWidth="1"/>
    <col min="3689" max="3689" width="78.140625" style="1" customWidth="1"/>
    <col min="3690" max="3908" width="17.7109375" style="1" customWidth="1"/>
    <col min="3909" max="3909" width="12.5703125" style="1" customWidth="1"/>
    <col min="3910" max="3942" width="12.5703125" style="1"/>
    <col min="3943" max="3943" width="2.28515625" style="1" customWidth="1"/>
    <col min="3944" max="3944" width="8.7109375" style="1" customWidth="1"/>
    <col min="3945" max="3945" width="78.140625" style="1" customWidth="1"/>
    <col min="3946" max="4164" width="17.7109375" style="1" customWidth="1"/>
    <col min="4165" max="4165" width="12.5703125" style="1" customWidth="1"/>
    <col min="4166" max="4198" width="12.5703125" style="1"/>
    <col min="4199" max="4199" width="2.28515625" style="1" customWidth="1"/>
    <col min="4200" max="4200" width="8.7109375" style="1" customWidth="1"/>
    <col min="4201" max="4201" width="78.140625" style="1" customWidth="1"/>
    <col min="4202" max="4420" width="17.7109375" style="1" customWidth="1"/>
    <col min="4421" max="4421" width="12.5703125" style="1" customWidth="1"/>
    <col min="4422" max="4454" width="12.5703125" style="1"/>
    <col min="4455" max="4455" width="2.28515625" style="1" customWidth="1"/>
    <col min="4456" max="4456" width="8.7109375" style="1" customWidth="1"/>
    <col min="4457" max="4457" width="78.140625" style="1" customWidth="1"/>
    <col min="4458" max="4676" width="17.7109375" style="1" customWidth="1"/>
    <col min="4677" max="4677" width="12.5703125" style="1" customWidth="1"/>
    <col min="4678" max="4710" width="12.5703125" style="1"/>
    <col min="4711" max="4711" width="2.28515625" style="1" customWidth="1"/>
    <col min="4712" max="4712" width="8.7109375" style="1" customWidth="1"/>
    <col min="4713" max="4713" width="78.140625" style="1" customWidth="1"/>
    <col min="4714" max="4932" width="17.7109375" style="1" customWidth="1"/>
    <col min="4933" max="4933" width="12.5703125" style="1" customWidth="1"/>
    <col min="4934" max="4966" width="12.5703125" style="1"/>
    <col min="4967" max="4967" width="2.28515625" style="1" customWidth="1"/>
    <col min="4968" max="4968" width="8.7109375" style="1" customWidth="1"/>
    <col min="4969" max="4969" width="78.140625" style="1" customWidth="1"/>
    <col min="4970" max="5188" width="17.7109375" style="1" customWidth="1"/>
    <col min="5189" max="5189" width="12.5703125" style="1" customWidth="1"/>
    <col min="5190" max="5222" width="12.5703125" style="1"/>
    <col min="5223" max="5223" width="2.28515625" style="1" customWidth="1"/>
    <col min="5224" max="5224" width="8.7109375" style="1" customWidth="1"/>
    <col min="5225" max="5225" width="78.140625" style="1" customWidth="1"/>
    <col min="5226" max="5444" width="17.7109375" style="1" customWidth="1"/>
    <col min="5445" max="5445" width="12.5703125" style="1" customWidth="1"/>
    <col min="5446" max="5478" width="12.5703125" style="1"/>
    <col min="5479" max="5479" width="2.28515625" style="1" customWidth="1"/>
    <col min="5480" max="5480" width="8.7109375" style="1" customWidth="1"/>
    <col min="5481" max="5481" width="78.140625" style="1" customWidth="1"/>
    <col min="5482" max="5700" width="17.7109375" style="1" customWidth="1"/>
    <col min="5701" max="5701" width="12.5703125" style="1" customWidth="1"/>
    <col min="5702" max="5734" width="12.5703125" style="1"/>
    <col min="5735" max="5735" width="2.28515625" style="1" customWidth="1"/>
    <col min="5736" max="5736" width="8.7109375" style="1" customWidth="1"/>
    <col min="5737" max="5737" width="78.140625" style="1" customWidth="1"/>
    <col min="5738" max="5956" width="17.7109375" style="1" customWidth="1"/>
    <col min="5957" max="5957" width="12.5703125" style="1" customWidth="1"/>
    <col min="5958" max="5990" width="12.5703125" style="1"/>
    <col min="5991" max="5991" width="2.28515625" style="1" customWidth="1"/>
    <col min="5992" max="5992" width="8.7109375" style="1" customWidth="1"/>
    <col min="5993" max="5993" width="78.140625" style="1" customWidth="1"/>
    <col min="5994" max="6212" width="17.7109375" style="1" customWidth="1"/>
    <col min="6213" max="6213" width="12.5703125" style="1" customWidth="1"/>
    <col min="6214" max="6246" width="12.5703125" style="1"/>
    <col min="6247" max="6247" width="2.28515625" style="1" customWidth="1"/>
    <col min="6248" max="6248" width="8.7109375" style="1" customWidth="1"/>
    <col min="6249" max="6249" width="78.140625" style="1" customWidth="1"/>
    <col min="6250" max="6468" width="17.7109375" style="1" customWidth="1"/>
    <col min="6469" max="6469" width="12.5703125" style="1" customWidth="1"/>
    <col min="6470" max="6502" width="12.5703125" style="1"/>
    <col min="6503" max="6503" width="2.28515625" style="1" customWidth="1"/>
    <col min="6504" max="6504" width="8.7109375" style="1" customWidth="1"/>
    <col min="6505" max="6505" width="78.140625" style="1" customWidth="1"/>
    <col min="6506" max="6724" width="17.7109375" style="1" customWidth="1"/>
    <col min="6725" max="6725" width="12.5703125" style="1" customWidth="1"/>
    <col min="6726" max="6758" width="12.5703125" style="1"/>
    <col min="6759" max="6759" width="2.28515625" style="1" customWidth="1"/>
    <col min="6760" max="6760" width="8.7109375" style="1" customWidth="1"/>
    <col min="6761" max="6761" width="78.140625" style="1" customWidth="1"/>
    <col min="6762" max="6980" width="17.7109375" style="1" customWidth="1"/>
    <col min="6981" max="6981" width="12.5703125" style="1" customWidth="1"/>
    <col min="6982" max="7014" width="12.5703125" style="1"/>
    <col min="7015" max="7015" width="2.28515625" style="1" customWidth="1"/>
    <col min="7016" max="7016" width="8.7109375" style="1" customWidth="1"/>
    <col min="7017" max="7017" width="78.140625" style="1" customWidth="1"/>
    <col min="7018" max="7236" width="17.7109375" style="1" customWidth="1"/>
    <col min="7237" max="7237" width="12.5703125" style="1" customWidth="1"/>
    <col min="7238" max="7270" width="12.5703125" style="1"/>
    <col min="7271" max="7271" width="2.28515625" style="1" customWidth="1"/>
    <col min="7272" max="7272" width="8.7109375" style="1" customWidth="1"/>
    <col min="7273" max="7273" width="78.140625" style="1" customWidth="1"/>
    <col min="7274" max="7492" width="17.7109375" style="1" customWidth="1"/>
    <col min="7493" max="7493" width="12.5703125" style="1" customWidth="1"/>
    <col min="7494" max="7526" width="12.5703125" style="1"/>
    <col min="7527" max="7527" width="2.28515625" style="1" customWidth="1"/>
    <col min="7528" max="7528" width="8.7109375" style="1" customWidth="1"/>
    <col min="7529" max="7529" width="78.140625" style="1" customWidth="1"/>
    <col min="7530" max="7748" width="17.7109375" style="1" customWidth="1"/>
    <col min="7749" max="7749" width="12.5703125" style="1" customWidth="1"/>
    <col min="7750" max="7782" width="12.5703125" style="1"/>
    <col min="7783" max="7783" width="2.28515625" style="1" customWidth="1"/>
    <col min="7784" max="7784" width="8.7109375" style="1" customWidth="1"/>
    <col min="7785" max="7785" width="78.140625" style="1" customWidth="1"/>
    <col min="7786" max="8004" width="17.7109375" style="1" customWidth="1"/>
    <col min="8005" max="8005" width="12.5703125" style="1" customWidth="1"/>
    <col min="8006" max="8038" width="12.5703125" style="1"/>
    <col min="8039" max="8039" width="2.28515625" style="1" customWidth="1"/>
    <col min="8040" max="8040" width="8.7109375" style="1" customWidth="1"/>
    <col min="8041" max="8041" width="78.140625" style="1" customWidth="1"/>
    <col min="8042" max="8260" width="17.7109375" style="1" customWidth="1"/>
    <col min="8261" max="8261" width="12.5703125" style="1" customWidth="1"/>
    <col min="8262" max="8294" width="12.5703125" style="1"/>
    <col min="8295" max="8295" width="2.28515625" style="1" customWidth="1"/>
    <col min="8296" max="8296" width="8.7109375" style="1" customWidth="1"/>
    <col min="8297" max="8297" width="78.140625" style="1" customWidth="1"/>
    <col min="8298" max="8516" width="17.7109375" style="1" customWidth="1"/>
    <col min="8517" max="8517" width="12.5703125" style="1" customWidth="1"/>
    <col min="8518" max="8550" width="12.5703125" style="1"/>
    <col min="8551" max="8551" width="2.28515625" style="1" customWidth="1"/>
    <col min="8552" max="8552" width="8.7109375" style="1" customWidth="1"/>
    <col min="8553" max="8553" width="78.140625" style="1" customWidth="1"/>
    <col min="8554" max="8772" width="17.7109375" style="1" customWidth="1"/>
    <col min="8773" max="8773" width="12.5703125" style="1" customWidth="1"/>
    <col min="8774" max="8806" width="12.5703125" style="1"/>
    <col min="8807" max="8807" width="2.28515625" style="1" customWidth="1"/>
    <col min="8808" max="8808" width="8.7109375" style="1" customWidth="1"/>
    <col min="8809" max="8809" width="78.140625" style="1" customWidth="1"/>
    <col min="8810" max="9028" width="17.7109375" style="1" customWidth="1"/>
    <col min="9029" max="9029" width="12.5703125" style="1" customWidth="1"/>
    <col min="9030" max="9062" width="12.5703125" style="1"/>
    <col min="9063" max="9063" width="2.28515625" style="1" customWidth="1"/>
    <col min="9064" max="9064" width="8.7109375" style="1" customWidth="1"/>
    <col min="9065" max="9065" width="78.140625" style="1" customWidth="1"/>
    <col min="9066" max="9284" width="17.7109375" style="1" customWidth="1"/>
    <col min="9285" max="9285" width="12.5703125" style="1" customWidth="1"/>
    <col min="9286" max="9318" width="12.5703125" style="1"/>
    <col min="9319" max="9319" width="2.28515625" style="1" customWidth="1"/>
    <col min="9320" max="9320" width="8.7109375" style="1" customWidth="1"/>
    <col min="9321" max="9321" width="78.140625" style="1" customWidth="1"/>
    <col min="9322" max="9540" width="17.7109375" style="1" customWidth="1"/>
    <col min="9541" max="9541" width="12.5703125" style="1" customWidth="1"/>
    <col min="9542" max="9574" width="12.5703125" style="1"/>
    <col min="9575" max="9575" width="2.28515625" style="1" customWidth="1"/>
    <col min="9576" max="9576" width="8.7109375" style="1" customWidth="1"/>
    <col min="9577" max="9577" width="78.140625" style="1" customWidth="1"/>
    <col min="9578" max="9796" width="17.7109375" style="1" customWidth="1"/>
    <col min="9797" max="9797" width="12.5703125" style="1" customWidth="1"/>
    <col min="9798" max="9830" width="12.5703125" style="1"/>
    <col min="9831" max="9831" width="2.28515625" style="1" customWidth="1"/>
    <col min="9832" max="9832" width="8.7109375" style="1" customWidth="1"/>
    <col min="9833" max="9833" width="78.140625" style="1" customWidth="1"/>
    <col min="9834" max="10052" width="17.7109375" style="1" customWidth="1"/>
    <col min="10053" max="10053" width="12.5703125" style="1" customWidth="1"/>
    <col min="10054" max="10086" width="12.5703125" style="1"/>
    <col min="10087" max="10087" width="2.28515625" style="1" customWidth="1"/>
    <col min="10088" max="10088" width="8.7109375" style="1" customWidth="1"/>
    <col min="10089" max="10089" width="78.140625" style="1" customWidth="1"/>
    <col min="10090" max="10308" width="17.7109375" style="1" customWidth="1"/>
    <col min="10309" max="10309" width="12.5703125" style="1" customWidth="1"/>
    <col min="10310" max="10342" width="12.5703125" style="1"/>
    <col min="10343" max="10343" width="2.28515625" style="1" customWidth="1"/>
    <col min="10344" max="10344" width="8.7109375" style="1" customWidth="1"/>
    <col min="10345" max="10345" width="78.140625" style="1" customWidth="1"/>
    <col min="10346" max="10564" width="17.7109375" style="1" customWidth="1"/>
    <col min="10565" max="10565" width="12.5703125" style="1" customWidth="1"/>
    <col min="10566" max="10598" width="12.5703125" style="1"/>
    <col min="10599" max="10599" width="2.28515625" style="1" customWidth="1"/>
    <col min="10600" max="10600" width="8.7109375" style="1" customWidth="1"/>
    <col min="10601" max="10601" width="78.140625" style="1" customWidth="1"/>
    <col min="10602" max="10820" width="17.7109375" style="1" customWidth="1"/>
    <col min="10821" max="10821" width="12.5703125" style="1" customWidth="1"/>
    <col min="10822" max="10854" width="12.5703125" style="1"/>
    <col min="10855" max="10855" width="2.28515625" style="1" customWidth="1"/>
    <col min="10856" max="10856" width="8.7109375" style="1" customWidth="1"/>
    <col min="10857" max="10857" width="78.140625" style="1" customWidth="1"/>
    <col min="10858" max="11076" width="17.7109375" style="1" customWidth="1"/>
    <col min="11077" max="11077" width="12.5703125" style="1" customWidth="1"/>
    <col min="11078" max="11110" width="12.5703125" style="1"/>
    <col min="11111" max="11111" width="2.28515625" style="1" customWidth="1"/>
    <col min="11112" max="11112" width="8.7109375" style="1" customWidth="1"/>
    <col min="11113" max="11113" width="78.140625" style="1" customWidth="1"/>
    <col min="11114" max="11332" width="17.7109375" style="1" customWidth="1"/>
    <col min="11333" max="11333" width="12.5703125" style="1" customWidth="1"/>
    <col min="11334" max="11366" width="12.5703125" style="1"/>
    <col min="11367" max="11367" width="2.28515625" style="1" customWidth="1"/>
    <col min="11368" max="11368" width="8.7109375" style="1" customWidth="1"/>
    <col min="11369" max="11369" width="78.140625" style="1" customWidth="1"/>
    <col min="11370" max="11588" width="17.7109375" style="1" customWidth="1"/>
    <col min="11589" max="11589" width="12.5703125" style="1" customWidth="1"/>
    <col min="11590" max="11622" width="12.5703125" style="1"/>
    <col min="11623" max="11623" width="2.28515625" style="1" customWidth="1"/>
    <col min="11624" max="11624" width="8.7109375" style="1" customWidth="1"/>
    <col min="11625" max="11625" width="78.140625" style="1" customWidth="1"/>
    <col min="11626" max="11844" width="17.7109375" style="1" customWidth="1"/>
    <col min="11845" max="11845" width="12.5703125" style="1" customWidth="1"/>
    <col min="11846" max="11878" width="12.5703125" style="1"/>
    <col min="11879" max="11879" width="2.28515625" style="1" customWidth="1"/>
    <col min="11880" max="11880" width="8.7109375" style="1" customWidth="1"/>
    <col min="11881" max="11881" width="78.140625" style="1" customWidth="1"/>
    <col min="11882" max="12100" width="17.7109375" style="1" customWidth="1"/>
    <col min="12101" max="12101" width="12.5703125" style="1" customWidth="1"/>
    <col min="12102" max="12134" width="12.5703125" style="1"/>
    <col min="12135" max="12135" width="2.28515625" style="1" customWidth="1"/>
    <col min="12136" max="12136" width="8.7109375" style="1" customWidth="1"/>
    <col min="12137" max="12137" width="78.140625" style="1" customWidth="1"/>
    <col min="12138" max="12356" width="17.7109375" style="1" customWidth="1"/>
    <col min="12357" max="12357" width="12.5703125" style="1" customWidth="1"/>
    <col min="12358" max="12390" width="12.5703125" style="1"/>
    <col min="12391" max="12391" width="2.28515625" style="1" customWidth="1"/>
    <col min="12392" max="12392" width="8.7109375" style="1" customWidth="1"/>
    <col min="12393" max="12393" width="78.140625" style="1" customWidth="1"/>
    <col min="12394" max="12612" width="17.7109375" style="1" customWidth="1"/>
    <col min="12613" max="12613" width="12.5703125" style="1" customWidth="1"/>
    <col min="12614" max="12646" width="12.5703125" style="1"/>
    <col min="12647" max="12647" width="2.28515625" style="1" customWidth="1"/>
    <col min="12648" max="12648" width="8.7109375" style="1" customWidth="1"/>
    <col min="12649" max="12649" width="78.140625" style="1" customWidth="1"/>
    <col min="12650" max="12868" width="17.7109375" style="1" customWidth="1"/>
    <col min="12869" max="12869" width="12.5703125" style="1" customWidth="1"/>
    <col min="12870" max="12902" width="12.5703125" style="1"/>
    <col min="12903" max="12903" width="2.28515625" style="1" customWidth="1"/>
    <col min="12904" max="12904" width="8.7109375" style="1" customWidth="1"/>
    <col min="12905" max="12905" width="78.140625" style="1" customWidth="1"/>
    <col min="12906" max="13124" width="17.7109375" style="1" customWidth="1"/>
    <col min="13125" max="13125" width="12.5703125" style="1" customWidth="1"/>
    <col min="13126" max="13158" width="12.5703125" style="1"/>
    <col min="13159" max="13159" width="2.28515625" style="1" customWidth="1"/>
    <col min="13160" max="13160" width="8.7109375" style="1" customWidth="1"/>
    <col min="13161" max="13161" width="78.140625" style="1" customWidth="1"/>
    <col min="13162" max="13380" width="17.7109375" style="1" customWidth="1"/>
    <col min="13381" max="13381" width="12.5703125" style="1" customWidth="1"/>
    <col min="13382" max="13414" width="12.5703125" style="1"/>
    <col min="13415" max="13415" width="2.28515625" style="1" customWidth="1"/>
    <col min="13416" max="13416" width="8.7109375" style="1" customWidth="1"/>
    <col min="13417" max="13417" width="78.140625" style="1" customWidth="1"/>
    <col min="13418" max="13636" width="17.7109375" style="1" customWidth="1"/>
    <col min="13637" max="13637" width="12.5703125" style="1" customWidth="1"/>
    <col min="13638" max="13670" width="12.5703125" style="1"/>
    <col min="13671" max="13671" width="2.28515625" style="1" customWidth="1"/>
    <col min="13672" max="13672" width="8.7109375" style="1" customWidth="1"/>
    <col min="13673" max="13673" width="78.140625" style="1" customWidth="1"/>
    <col min="13674" max="13892" width="17.7109375" style="1" customWidth="1"/>
    <col min="13893" max="13893" width="12.5703125" style="1" customWidth="1"/>
    <col min="13894" max="13926" width="12.5703125" style="1"/>
    <col min="13927" max="13927" width="2.28515625" style="1" customWidth="1"/>
    <col min="13928" max="13928" width="8.7109375" style="1" customWidth="1"/>
    <col min="13929" max="13929" width="78.140625" style="1" customWidth="1"/>
    <col min="13930" max="14148" width="17.7109375" style="1" customWidth="1"/>
    <col min="14149" max="14149" width="12.5703125" style="1" customWidth="1"/>
    <col min="14150" max="14182" width="12.5703125" style="1"/>
    <col min="14183" max="14183" width="2.28515625" style="1" customWidth="1"/>
    <col min="14184" max="14184" width="8.7109375" style="1" customWidth="1"/>
    <col min="14185" max="14185" width="78.140625" style="1" customWidth="1"/>
    <col min="14186" max="14404" width="17.7109375" style="1" customWidth="1"/>
    <col min="14405" max="14405" width="12.5703125" style="1" customWidth="1"/>
    <col min="14406" max="14438" width="12.5703125" style="1"/>
    <col min="14439" max="14439" width="2.28515625" style="1" customWidth="1"/>
    <col min="14440" max="14440" width="8.7109375" style="1" customWidth="1"/>
    <col min="14441" max="14441" width="78.140625" style="1" customWidth="1"/>
    <col min="14442" max="14660" width="17.7109375" style="1" customWidth="1"/>
    <col min="14661" max="14661" width="12.5703125" style="1" customWidth="1"/>
    <col min="14662" max="14694" width="12.5703125" style="1"/>
    <col min="14695" max="14695" width="2.28515625" style="1" customWidth="1"/>
    <col min="14696" max="14696" width="8.7109375" style="1" customWidth="1"/>
    <col min="14697" max="14697" width="78.140625" style="1" customWidth="1"/>
    <col min="14698" max="14916" width="17.7109375" style="1" customWidth="1"/>
    <col min="14917" max="14917" width="12.5703125" style="1" customWidth="1"/>
    <col min="14918" max="14950" width="12.5703125" style="1"/>
    <col min="14951" max="14951" width="2.28515625" style="1" customWidth="1"/>
    <col min="14952" max="14952" width="8.7109375" style="1" customWidth="1"/>
    <col min="14953" max="14953" width="78.140625" style="1" customWidth="1"/>
    <col min="14954" max="15172" width="17.7109375" style="1" customWidth="1"/>
    <col min="15173" max="15173" width="12.5703125" style="1" customWidth="1"/>
    <col min="15174" max="15206" width="12.5703125" style="1"/>
    <col min="15207" max="15207" width="2.28515625" style="1" customWidth="1"/>
    <col min="15208" max="15208" width="8.7109375" style="1" customWidth="1"/>
    <col min="15209" max="15209" width="78.140625" style="1" customWidth="1"/>
    <col min="15210" max="15428" width="17.7109375" style="1" customWidth="1"/>
    <col min="15429" max="15429" width="12.5703125" style="1" customWidth="1"/>
    <col min="15430" max="15462" width="12.5703125" style="1"/>
    <col min="15463" max="15463" width="2.28515625" style="1" customWidth="1"/>
    <col min="15464" max="15464" width="8.7109375" style="1" customWidth="1"/>
    <col min="15465" max="15465" width="78.140625" style="1" customWidth="1"/>
    <col min="15466" max="15684" width="17.7109375" style="1" customWidth="1"/>
    <col min="15685" max="15685" width="12.5703125" style="1" customWidth="1"/>
    <col min="15686" max="15718" width="12.5703125" style="1"/>
    <col min="15719" max="15719" width="2.28515625" style="1" customWidth="1"/>
    <col min="15720" max="15720" width="8.7109375" style="1" customWidth="1"/>
    <col min="15721" max="15721" width="78.140625" style="1" customWidth="1"/>
    <col min="15722" max="16384" width="17.7109375" style="1" customWidth="1"/>
  </cols>
  <sheetData>
    <row r="1" spans="1:84" ht="28.5" x14ac:dyDescent="0.25">
      <c r="A1" s="36" t="s">
        <v>334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8"/>
      <c r="BR1" s="1"/>
    </row>
    <row r="2" spans="1:84" ht="24" thickBot="1" x14ac:dyDescent="0.3">
      <c r="A2" s="39" t="s">
        <v>338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1"/>
      <c r="BR2" s="1"/>
    </row>
    <row r="3" spans="1:84" ht="31.5" customHeight="1" x14ac:dyDescent="0.25">
      <c r="A3" s="88" t="s">
        <v>0</v>
      </c>
      <c r="B3" s="89"/>
      <c r="C3" s="90"/>
      <c r="D3" s="2" t="s">
        <v>264</v>
      </c>
      <c r="E3" s="2" t="s">
        <v>309</v>
      </c>
      <c r="F3" s="2" t="s">
        <v>291</v>
      </c>
      <c r="G3" s="2" t="s">
        <v>287</v>
      </c>
      <c r="H3" s="2" t="s">
        <v>292</v>
      </c>
      <c r="I3" s="2" t="s">
        <v>298</v>
      </c>
      <c r="J3" s="2" t="s">
        <v>268</v>
      </c>
      <c r="K3" s="2" t="s">
        <v>329</v>
      </c>
      <c r="L3" s="42" t="s">
        <v>301</v>
      </c>
      <c r="M3" s="2" t="s">
        <v>310</v>
      </c>
      <c r="N3" s="2" t="s">
        <v>305</v>
      </c>
      <c r="O3" s="2" t="s">
        <v>308</v>
      </c>
      <c r="P3" s="2" t="s">
        <v>272</v>
      </c>
      <c r="Q3" s="2" t="s">
        <v>300</v>
      </c>
      <c r="R3" s="2" t="s">
        <v>294</v>
      </c>
      <c r="S3" s="2" t="s">
        <v>281</v>
      </c>
      <c r="T3" s="2" t="s">
        <v>270</v>
      </c>
      <c r="U3" s="2" t="s">
        <v>295</v>
      </c>
      <c r="V3" s="2" t="s">
        <v>278</v>
      </c>
      <c r="W3" s="2" t="s">
        <v>325</v>
      </c>
      <c r="X3" s="2" t="s">
        <v>328</v>
      </c>
      <c r="Y3" s="2" t="s">
        <v>315</v>
      </c>
      <c r="Z3" s="2" t="s">
        <v>283</v>
      </c>
      <c r="AA3" s="2" t="s">
        <v>297</v>
      </c>
      <c r="AB3" s="2" t="s">
        <v>288</v>
      </c>
      <c r="AC3" s="2" t="s">
        <v>277</v>
      </c>
      <c r="AD3" s="2" t="s">
        <v>327</v>
      </c>
      <c r="AE3" s="2" t="s">
        <v>282</v>
      </c>
      <c r="AF3" s="2" t="s">
        <v>306</v>
      </c>
      <c r="AG3" s="2" t="s">
        <v>266</v>
      </c>
      <c r="AH3" s="2" t="s">
        <v>324</v>
      </c>
      <c r="AI3" s="2" t="s">
        <v>323</v>
      </c>
      <c r="AJ3" s="2" t="s">
        <v>273</v>
      </c>
      <c r="AK3" s="2" t="s">
        <v>265</v>
      </c>
      <c r="AL3" s="2" t="s">
        <v>331</v>
      </c>
      <c r="AM3" s="2" t="s">
        <v>286</v>
      </c>
      <c r="AN3" s="2" t="s">
        <v>285</v>
      </c>
      <c r="AO3" s="2" t="s">
        <v>311</v>
      </c>
      <c r="AP3" s="2" t="s">
        <v>269</v>
      </c>
      <c r="AQ3" s="2" t="s">
        <v>280</v>
      </c>
      <c r="AR3" s="2" t="s">
        <v>316</v>
      </c>
      <c r="AS3" s="2" t="s">
        <v>276</v>
      </c>
      <c r="AT3" s="2" t="s">
        <v>314</v>
      </c>
      <c r="AU3" s="2" t="s">
        <v>290</v>
      </c>
      <c r="AV3" s="2" t="s">
        <v>296</v>
      </c>
      <c r="AW3" s="2" t="s">
        <v>321</v>
      </c>
      <c r="AX3" s="2" t="s">
        <v>271</v>
      </c>
      <c r="AY3" s="2" t="s">
        <v>317</v>
      </c>
      <c r="AZ3" s="2" t="s">
        <v>274</v>
      </c>
      <c r="BA3" s="2" t="s">
        <v>302</v>
      </c>
      <c r="BB3" s="2" t="s">
        <v>279</v>
      </c>
      <c r="BC3" s="2" t="s">
        <v>275</v>
      </c>
      <c r="BD3" s="2" t="s">
        <v>299</v>
      </c>
      <c r="BE3" s="2" t="s">
        <v>313</v>
      </c>
      <c r="BF3" s="2" t="s">
        <v>307</v>
      </c>
      <c r="BG3" s="2" t="s">
        <v>312</v>
      </c>
      <c r="BH3" s="2" t="s">
        <v>322</v>
      </c>
      <c r="BI3" s="2" t="s">
        <v>267</v>
      </c>
      <c r="BJ3" s="2" t="s">
        <v>289</v>
      </c>
      <c r="BK3" s="2" t="s">
        <v>284</v>
      </c>
      <c r="BL3" s="2" t="s">
        <v>326</v>
      </c>
      <c r="BM3" s="2" t="s">
        <v>318</v>
      </c>
      <c r="BN3" s="2" t="s">
        <v>303</v>
      </c>
      <c r="BO3" s="2" t="s">
        <v>330</v>
      </c>
      <c r="BP3" s="2" t="s">
        <v>304</v>
      </c>
      <c r="BQ3" s="3" t="s">
        <v>293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</row>
    <row r="4" spans="1:84" ht="16.5" thickBot="1" x14ac:dyDescent="0.3">
      <c r="A4" s="93" t="s">
        <v>341</v>
      </c>
      <c r="B4" s="94"/>
      <c r="C4" s="95"/>
      <c r="D4" s="47">
        <f>'Total Revenues by County'!D4</f>
        <v>260003</v>
      </c>
      <c r="E4" s="47">
        <f>'Total Revenues by County'!E4</f>
        <v>27191</v>
      </c>
      <c r="F4" s="47">
        <f>'Total Revenues by County'!F4</f>
        <v>178820</v>
      </c>
      <c r="G4" s="47">
        <f>'Total Revenues by County'!G4</f>
        <v>27642</v>
      </c>
      <c r="H4" s="47">
        <f>'Total Revenues by County'!H4</f>
        <v>575211</v>
      </c>
      <c r="I4" s="47">
        <f>'Total Revenues by County'!I4</f>
        <v>1873970</v>
      </c>
      <c r="J4" s="47">
        <f>'Total Revenues by County'!J4</f>
        <v>15001</v>
      </c>
      <c r="K4" s="47">
        <f>'Total Revenues by County'!K4</f>
        <v>172720</v>
      </c>
      <c r="L4" s="47">
        <f>'Total Revenues by County'!L4</f>
        <v>143801</v>
      </c>
      <c r="M4" s="47">
        <f>'Total Revenues by County'!M4</f>
        <v>208549</v>
      </c>
      <c r="N4" s="47">
        <f>'Total Revenues by County'!N4</f>
        <v>357470</v>
      </c>
      <c r="O4" s="47">
        <f>'Total Revenues by County'!O4</f>
        <v>68943</v>
      </c>
      <c r="P4" s="47">
        <f>'Total Revenues by County'!P4</f>
        <v>35621</v>
      </c>
      <c r="Q4" s="47">
        <f>'Total Revenues by County'!Q4</f>
        <v>16726</v>
      </c>
      <c r="R4" s="47">
        <f>'Total Revenues by County'!R4</f>
        <v>313381</v>
      </c>
      <c r="S4" s="47">
        <f>'Total Revenues by County'!S4</f>
        <v>105157</v>
      </c>
      <c r="T4" s="47">
        <f>'Total Revenues by County'!T4</f>
        <v>12161</v>
      </c>
      <c r="U4" s="47">
        <f>'Total Revenues by County'!U4</f>
        <v>48263</v>
      </c>
      <c r="V4" s="47">
        <f>'Total Revenues by County'!V4</f>
        <v>17224</v>
      </c>
      <c r="W4" s="47">
        <f>'Total Revenues by County'!W4</f>
        <v>13087</v>
      </c>
      <c r="X4" s="47">
        <f>'Total Revenues by County'!X4</f>
        <v>16297</v>
      </c>
      <c r="Y4" s="47">
        <f>'Total Revenues by County'!Y4</f>
        <v>14663</v>
      </c>
      <c r="Z4" s="47">
        <f>'Total Revenues by County'!Z4</f>
        <v>27426</v>
      </c>
      <c r="AA4" s="47">
        <f>'Total Revenues by County'!AA4</f>
        <v>39057</v>
      </c>
      <c r="AB4" s="47">
        <f>'Total Revenues by County'!AB4</f>
        <v>181882</v>
      </c>
      <c r="AC4" s="47">
        <f>'Total Revenues by County'!AC4</f>
        <v>102138</v>
      </c>
      <c r="AD4" s="47">
        <f>'Total Revenues by County'!AD4</f>
        <v>1379302</v>
      </c>
      <c r="AE4" s="47">
        <f>'Total Revenues by County'!AE4</f>
        <v>20210</v>
      </c>
      <c r="AF4" s="47">
        <f>'Total Revenues by County'!AF4</f>
        <v>148962</v>
      </c>
      <c r="AG4" s="47">
        <f>'Total Revenues by County'!AG4</f>
        <v>50418</v>
      </c>
      <c r="AH4" s="47">
        <f>'Total Revenues by County'!AH4</f>
        <v>14611</v>
      </c>
      <c r="AI4" s="47">
        <f>'Total Revenues by County'!AI4</f>
        <v>8479</v>
      </c>
      <c r="AJ4" s="47">
        <f>'Total Revenues by County'!AJ4</f>
        <v>331724</v>
      </c>
      <c r="AK4" s="47">
        <f>'Total Revenues by County'!AK4</f>
        <v>698468</v>
      </c>
      <c r="AL4" s="47">
        <f>'Total Revenues by County'!AL4</f>
        <v>287899</v>
      </c>
      <c r="AM4" s="47">
        <f>'Total Revenues by County'!AM4</f>
        <v>41015</v>
      </c>
      <c r="AN4" s="47">
        <f>'Total Revenues by County'!AN4</f>
        <v>8719</v>
      </c>
      <c r="AO4" s="47">
        <f>'Total Revenues by County'!AO4</f>
        <v>19377</v>
      </c>
      <c r="AP4" s="47">
        <f>'Total Revenues by County'!AP4</f>
        <v>368782</v>
      </c>
      <c r="AQ4" s="47">
        <f>'Total Revenues by County'!AQ4</f>
        <v>349267</v>
      </c>
      <c r="AR4" s="47">
        <f>'Total Revenues by County'!AR4</f>
        <v>153022</v>
      </c>
      <c r="AS4" s="47">
        <f>'Total Revenues by County'!AS4</f>
        <v>2743095</v>
      </c>
      <c r="AT4" s="47">
        <f>'Total Revenues by County'!AT4</f>
        <v>76889</v>
      </c>
      <c r="AU4" s="47">
        <f>'Total Revenues by County'!AU4</f>
        <v>80456</v>
      </c>
      <c r="AV4" s="47">
        <f>'Total Revenues by County'!AV4</f>
        <v>195488</v>
      </c>
      <c r="AW4" s="47">
        <f>'Total Revenues by County'!AW4</f>
        <v>41140</v>
      </c>
      <c r="AX4" s="47">
        <f>'Total Revenues by County'!AX4</f>
        <v>1313880</v>
      </c>
      <c r="AY4" s="47">
        <f>'Total Revenues by County'!AY4</f>
        <v>337614</v>
      </c>
      <c r="AZ4" s="47">
        <f>'Total Revenues by County'!AZ4</f>
        <v>1414144</v>
      </c>
      <c r="BA4" s="47">
        <f>'Total Revenues by County'!BA4</f>
        <v>505709</v>
      </c>
      <c r="BB4" s="47">
        <f>'Total Revenues by County'!BB4</f>
        <v>962003</v>
      </c>
      <c r="BC4" s="47">
        <f>'Total Revenues by County'!BC4</f>
        <v>661645</v>
      </c>
      <c r="BD4" s="47">
        <f>'Total Revenues by County'!BD4</f>
        <v>73176</v>
      </c>
      <c r="BE4" s="47">
        <f>'Total Revenues by County'!BE4</f>
        <v>229715</v>
      </c>
      <c r="BF4" s="47">
        <f>'Total Revenues by County'!BF4</f>
        <v>297634</v>
      </c>
      <c r="BG4" s="47">
        <f>'Total Revenues by County'!BG4</f>
        <v>170835</v>
      </c>
      <c r="BH4" s="47">
        <f>'Total Revenues by County'!BH4</f>
        <v>407260</v>
      </c>
      <c r="BI4" s="47">
        <f>'Total Revenues by County'!BI4</f>
        <v>454757</v>
      </c>
      <c r="BJ4" s="47">
        <f>'Total Revenues by County'!BJ4</f>
        <v>120700</v>
      </c>
      <c r="BK4" s="47">
        <f>'Total Revenues by County'!BK4</f>
        <v>44690</v>
      </c>
      <c r="BL4" s="47">
        <f>'Total Revenues by County'!BL4</f>
        <v>22295</v>
      </c>
      <c r="BM4" s="47">
        <f>'Total Revenues by County'!BM4</f>
        <v>15947</v>
      </c>
      <c r="BN4" s="47">
        <f>'Total Revenues by County'!BN4</f>
        <v>523405</v>
      </c>
      <c r="BO4" s="47">
        <f>'Total Revenues by County'!BO4</f>
        <v>31909</v>
      </c>
      <c r="BP4" s="47">
        <f>'Total Revenues by County'!BP4</f>
        <v>65301</v>
      </c>
      <c r="BQ4" s="48">
        <f>'Total Revenues by County'!BQ4</f>
        <v>24985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</row>
    <row r="5" spans="1:84" ht="15.75" x14ac:dyDescent="0.25">
      <c r="A5" s="5" t="s">
        <v>3</v>
      </c>
      <c r="B5" s="6"/>
      <c r="C5" s="6"/>
      <c r="D5" s="44">
        <f>('Total Revenues by County'!D5/'Total Revenues by County'!D$4)</f>
        <v>637.2688430518109</v>
      </c>
      <c r="E5" s="44">
        <f>('Total Revenues by County'!E5/'Total Revenues by County'!E$4)</f>
        <v>312.63149571549411</v>
      </c>
      <c r="F5" s="44">
        <f>('Total Revenues by County'!F5/'Total Revenues by County'!F$4)</f>
        <v>643.30579353539872</v>
      </c>
      <c r="G5" s="44">
        <f>('Total Revenues by County'!G5/'Total Revenues by County'!G$4)</f>
        <v>395.60740901526663</v>
      </c>
      <c r="H5" s="44">
        <f>('Total Revenues by County'!H5/'Total Revenues by County'!H$4)</f>
        <v>495.65706671117209</v>
      </c>
      <c r="I5" s="44">
        <f>('Total Revenues by County'!I5/'Total Revenues by County'!I$4)</f>
        <v>547.88763961002576</v>
      </c>
      <c r="J5" s="44">
        <f>('Total Revenues by County'!J5/'Total Revenues by County'!J$4)</f>
        <v>336.30357976134923</v>
      </c>
      <c r="K5" s="44">
        <f>('Total Revenues by County'!K5/'Total Revenues by County'!K$4)</f>
        <v>967.8289485873089</v>
      </c>
      <c r="L5" s="44">
        <f>('Total Revenues by County'!L5/'Total Revenues by County'!L$4)</f>
        <v>527.87285902045187</v>
      </c>
      <c r="M5" s="44">
        <f>('Total Revenues by County'!M5/'Total Revenues by County'!M$4)</f>
        <v>496.55700099257251</v>
      </c>
      <c r="N5" s="44">
        <f>('Total Revenues by County'!N5/'Total Revenues by County'!N$4)</f>
        <v>995.56439980977427</v>
      </c>
      <c r="O5" s="44">
        <f>('Total Revenues by County'!O5/'Total Revenues by County'!O$4)</f>
        <v>450.60397719855536</v>
      </c>
      <c r="P5" s="44">
        <f>('Total Revenues by County'!P5/'Total Revenues by County'!P$4)</f>
        <v>538.38030936806945</v>
      </c>
      <c r="Q5" s="44">
        <f>('Total Revenues by County'!Q5/'Total Revenues by County'!Q$4)</f>
        <v>468.47184024871456</v>
      </c>
      <c r="R5" s="44">
        <f>('Total Revenues by County'!R5/'Total Revenues by County'!R$4)</f>
        <v>575.08115999374559</v>
      </c>
      <c r="S5" s="44">
        <f>('Total Revenues by County'!S5/'Total Revenues by County'!S$4)</f>
        <v>643.53887996044011</v>
      </c>
      <c r="T5" s="44">
        <f>('Total Revenues by County'!T5/'Total Revenues by County'!T$4)</f>
        <v>1189.898610311652</v>
      </c>
      <c r="U5" s="44">
        <f>('Total Revenues by County'!U5/'Total Revenues by County'!U$4)</f>
        <v>377.65329548515427</v>
      </c>
      <c r="V5" s="44">
        <f>('Total Revenues by County'!V5/'Total Revenues by County'!V$4)</f>
        <v>449.23211797491871</v>
      </c>
      <c r="W5" s="44">
        <f>('Total Revenues by County'!W5/'Total Revenues by County'!W$4)</f>
        <v>633.87124627492926</v>
      </c>
      <c r="X5" s="44">
        <f>('Total Revenues by County'!X5/'Total Revenues by County'!X$4)</f>
        <v>1010.154506964472</v>
      </c>
      <c r="Y5" s="44">
        <f>('Total Revenues by County'!Y5/'Total Revenues by County'!Y$4)</f>
        <v>774.33765259496693</v>
      </c>
      <c r="Z5" s="44">
        <f>('Total Revenues by County'!Z5/'Total Revenues by County'!Z$4)</f>
        <v>592.05604171224388</v>
      </c>
      <c r="AA5" s="44">
        <f>('Total Revenues by County'!AA5/'Total Revenues by County'!AA$4)</f>
        <v>599.50976777530275</v>
      </c>
      <c r="AB5" s="44">
        <f>('Total Revenues by County'!AB5/'Total Revenues by County'!AB$4)</f>
        <v>407.83375485204692</v>
      </c>
      <c r="AC5" s="44">
        <f>('Total Revenues by County'!AC5/'Total Revenues by County'!AC$4)</f>
        <v>521.20608392566919</v>
      </c>
      <c r="AD5" s="44">
        <f>('Total Revenues by County'!AD5/'Total Revenues by County'!AD$4)</f>
        <v>744.04259545770253</v>
      </c>
      <c r="AE5" s="44">
        <f>('Total Revenues by County'!AE5/'Total Revenues by County'!AE$4)</f>
        <v>266.20158337456706</v>
      </c>
      <c r="AF5" s="44">
        <f>('Total Revenues by County'!AF5/'Total Revenues by County'!AF$4)</f>
        <v>777.20773754380309</v>
      </c>
      <c r="AG5" s="44">
        <f>('Total Revenues by County'!AG5/'Total Revenues by County'!AG$4)</f>
        <v>436.79634257606409</v>
      </c>
      <c r="AH5" s="44">
        <f>('Total Revenues by County'!AH5/'Total Revenues by County'!AH$4)</f>
        <v>538.17548422421464</v>
      </c>
      <c r="AI5" s="44">
        <f>('Total Revenues by County'!AI5/'Total Revenues by County'!AI$4)</f>
        <v>331.91378700318432</v>
      </c>
      <c r="AJ5" s="44">
        <f>('Total Revenues by County'!AJ5/'Total Revenues by County'!AJ$4)</f>
        <v>395.73264822563334</v>
      </c>
      <c r="AK5" s="44">
        <f>('Total Revenues by County'!AK5/'Total Revenues by County'!AK$4)</f>
        <v>574.72832255736841</v>
      </c>
      <c r="AL5" s="44">
        <f>('Total Revenues by County'!AL5/'Total Revenues by County'!AL$4)</f>
        <v>560.17633614566216</v>
      </c>
      <c r="AM5" s="44">
        <f>('Total Revenues by County'!AM5/'Total Revenues by County'!AM$4)</f>
        <v>469.35630866756065</v>
      </c>
      <c r="AN5" s="44">
        <f>('Total Revenues by County'!AN5/'Total Revenues by County'!AN$4)</f>
        <v>313.0073402913178</v>
      </c>
      <c r="AO5" s="44">
        <f>('Total Revenues by County'!AO5/'Total Revenues by County'!AO$4)</f>
        <v>555.92274345873977</v>
      </c>
      <c r="AP5" s="44">
        <f>('Total Revenues by County'!AP5/'Total Revenues by County'!AP$4)</f>
        <v>701.27609265094281</v>
      </c>
      <c r="AQ5" s="44">
        <f>('Total Revenues by County'!AQ5/'Total Revenues by County'!AQ$4)</f>
        <v>445.75964233666508</v>
      </c>
      <c r="AR5" s="44">
        <f>('Total Revenues by County'!AR5/'Total Revenues by County'!AR$4)</f>
        <v>1153.6008613140593</v>
      </c>
      <c r="AS5" s="44">
        <f>('Total Revenues by County'!AS5/'Total Revenues by County'!AS$4)</f>
        <v>963.95041148775374</v>
      </c>
      <c r="AT5" s="44">
        <f>('Total Revenues by County'!AT5/'Total Revenues by County'!AT$4)</f>
        <v>1869.5720063988347</v>
      </c>
      <c r="AU5" s="44">
        <f>('Total Revenues by County'!AU5/'Total Revenues by County'!AU$4)</f>
        <v>908.91309535646815</v>
      </c>
      <c r="AV5" s="44">
        <f>('Total Revenues by County'!AV5/'Total Revenues by County'!AV$4)</f>
        <v>420.00418951546897</v>
      </c>
      <c r="AW5" s="44">
        <f>('Total Revenues by County'!AW5/'Total Revenues by County'!AW$4)</f>
        <v>714.77457462323775</v>
      </c>
      <c r="AX5" s="44">
        <f>('Total Revenues by County'!AX5/'Total Revenues by County'!AX$4)</f>
        <v>823.7551404998934</v>
      </c>
      <c r="AY5" s="44">
        <f>('Total Revenues by County'!AY5/'Total Revenues by County'!AY$4)</f>
        <v>837.28388040780294</v>
      </c>
      <c r="AZ5" s="44">
        <f>('Total Revenues by County'!AZ5/'Total Revenues by County'!AZ$4)</f>
        <v>882.57122471261766</v>
      </c>
      <c r="BA5" s="44">
        <f>('Total Revenues by County'!BA5/'Total Revenues by County'!BA$4)</f>
        <v>517.22769814260766</v>
      </c>
      <c r="BB5" s="44">
        <f>('Total Revenues by County'!BB5/'Total Revenues by County'!BB$4)</f>
        <v>671.56751070422854</v>
      </c>
      <c r="BC5" s="44">
        <f>('Total Revenues by County'!BC5/'Total Revenues by County'!BC$4)</f>
        <v>487.92516984183362</v>
      </c>
      <c r="BD5" s="44">
        <f>('Total Revenues by County'!BD5/'Total Revenues by County'!BD$4)</f>
        <v>579.19174319448996</v>
      </c>
      <c r="BE5" s="44">
        <f>('Total Revenues by County'!BE5/'Total Revenues by County'!BE$4)</f>
        <v>759.61502731645737</v>
      </c>
      <c r="BF5" s="44">
        <f>('Total Revenues by County'!BF5/'Total Revenues by County'!BF$4)</f>
        <v>518.90852187586097</v>
      </c>
      <c r="BG5" s="44">
        <f>('Total Revenues by County'!BG5/'Total Revenues by County'!BG$4)</f>
        <v>388.13887669388589</v>
      </c>
      <c r="BH5" s="44">
        <f>('Total Revenues by County'!BH5/'Total Revenues by County'!BH$4)</f>
        <v>676.77032117075089</v>
      </c>
      <c r="BI5" s="44">
        <f>('Total Revenues by County'!BI5/'Total Revenues by County'!BI$4)</f>
        <v>552.65763253781688</v>
      </c>
      <c r="BJ5" s="44">
        <f>('Total Revenues by County'!BJ5/'Total Revenues by County'!BJ$4)</f>
        <v>640.08545981772988</v>
      </c>
      <c r="BK5" s="44">
        <f>('Total Revenues by County'!BK5/'Total Revenues by County'!BK$4)</f>
        <v>473.50695905124189</v>
      </c>
      <c r="BL5" s="44">
        <f>('Total Revenues by County'!BL5/'Total Revenues by County'!BL$4)</f>
        <v>652.03816999327205</v>
      </c>
      <c r="BM5" s="44">
        <f>('Total Revenues by County'!BM5/'Total Revenues by County'!BM$4)</f>
        <v>212.57640935599173</v>
      </c>
      <c r="BN5" s="44">
        <f>('Total Revenues by County'!BN5/'Total Revenues by County'!BN$4)</f>
        <v>558.29366360657616</v>
      </c>
      <c r="BO5" s="44">
        <f>('Total Revenues by County'!BO5/'Total Revenues by County'!BO$4)</f>
        <v>478.17186373750354</v>
      </c>
      <c r="BP5" s="44">
        <f>('Total Revenues by County'!BP5/'Total Revenues by County'!BP$4)</f>
        <v>1581.106093321695</v>
      </c>
      <c r="BQ5" s="49">
        <f>('Total Revenues by County'!BQ5/'Total Revenues by County'!BQ$4)</f>
        <v>507.1212327396438</v>
      </c>
    </row>
    <row r="6" spans="1:84" x14ac:dyDescent="0.25">
      <c r="A6" s="10"/>
      <c r="B6" s="11">
        <v>311</v>
      </c>
      <c r="C6" s="12" t="s">
        <v>4</v>
      </c>
      <c r="D6" s="45">
        <f>('Total Revenues by County'!D6/'Total Revenues by County'!D$4)</f>
        <v>529.89223970492651</v>
      </c>
      <c r="E6" s="45">
        <f>('Total Revenues by County'!E6/'Total Revenues by County'!E$4)</f>
        <v>201.30524806001986</v>
      </c>
      <c r="F6" s="45">
        <f>('Total Revenues by County'!F6/'Total Revenues by County'!F$4)</f>
        <v>431.40142601498712</v>
      </c>
      <c r="G6" s="45">
        <f>('Total Revenues by County'!G6/'Total Revenues by County'!G$4)</f>
        <v>277.44410679400914</v>
      </c>
      <c r="H6" s="45">
        <f>('Total Revenues by County'!H6/'Total Revenues by County'!H$4)</f>
        <v>375.29691017730886</v>
      </c>
      <c r="I6" s="45">
        <f>('Total Revenues by County'!I6/'Total Revenues by County'!I$4)</f>
        <v>475.98627512713648</v>
      </c>
      <c r="J6" s="45">
        <f>('Total Revenues by County'!J6/'Total Revenues by County'!J$4)</f>
        <v>260.58296113592428</v>
      </c>
      <c r="K6" s="45">
        <f>('Total Revenues by County'!K6/'Total Revenues by County'!K$4)</f>
        <v>704.74855836035204</v>
      </c>
      <c r="L6" s="45">
        <f>('Total Revenues by County'!L6/'Total Revenues by County'!L$4)</f>
        <v>460.77429225109699</v>
      </c>
      <c r="M6" s="45">
        <f>('Total Revenues by County'!M6/'Total Revenues by County'!M$4)</f>
        <v>337.69572618425406</v>
      </c>
      <c r="N6" s="45">
        <f>('Total Revenues by County'!N6/'Total Revenues by County'!N$4)</f>
        <v>875.23288387836737</v>
      </c>
      <c r="O6" s="45">
        <f>('Total Revenues by County'!O6/'Total Revenues by County'!O$4)</f>
        <v>257.20284873011036</v>
      </c>
      <c r="P6" s="45">
        <f>('Total Revenues by County'!P6/'Total Revenues by County'!P$4)</f>
        <v>400.23994273041183</v>
      </c>
      <c r="Q6" s="45">
        <f>('Total Revenues by County'!Q6/'Total Revenues by County'!Q$4)</f>
        <v>380.43178285304316</v>
      </c>
      <c r="R6" s="45">
        <f>('Total Revenues by County'!R6/'Total Revenues by County'!R$4)</f>
        <v>351.17245780695066</v>
      </c>
      <c r="S6" s="45">
        <f>('Total Revenues by County'!S6/'Total Revenues by County'!S$4)</f>
        <v>586.66880949437507</v>
      </c>
      <c r="T6" s="45">
        <f>('Total Revenues by County'!T6/'Total Revenues by County'!T$4)</f>
        <v>887.86867856261824</v>
      </c>
      <c r="U6" s="45">
        <f>('Total Revenues by County'!U6/'Total Revenues by County'!U$4)</f>
        <v>236.76205374717694</v>
      </c>
      <c r="V6" s="45">
        <f>('Total Revenues by County'!V6/'Total Revenues by County'!V$4)</f>
        <v>364.51921737111007</v>
      </c>
      <c r="W6" s="45">
        <f>('Total Revenues by County'!W6/'Total Revenues by County'!W$4)</f>
        <v>547.91609994651185</v>
      </c>
      <c r="X6" s="45">
        <f>('Total Revenues by County'!X6/'Total Revenues by County'!X$4)</f>
        <v>859.16168619991413</v>
      </c>
      <c r="Y6" s="45">
        <f>('Total Revenues by County'!Y6/'Total Revenues by County'!Y$4)</f>
        <v>515.8085657778081</v>
      </c>
      <c r="Z6" s="45">
        <f>('Total Revenues by County'!Z6/'Total Revenues by County'!Z$4)</f>
        <v>485.58973237074309</v>
      </c>
      <c r="AA6" s="45">
        <f>('Total Revenues by County'!AA6/'Total Revenues by County'!AA$4)</f>
        <v>390.81678060270889</v>
      </c>
      <c r="AB6" s="45">
        <f>('Total Revenues by County'!AB6/'Total Revenues by County'!AB$4)</f>
        <v>345.91139859909174</v>
      </c>
      <c r="AC6" s="45">
        <f>('Total Revenues by County'!AC6/'Total Revenues by County'!AC$4)</f>
        <v>376.57803168262546</v>
      </c>
      <c r="AD6" s="45">
        <f>('Total Revenues by County'!AD6/'Total Revenues by County'!AD$4)</f>
        <v>499.09146582836826</v>
      </c>
      <c r="AE6" s="45">
        <f>('Total Revenues by County'!AE6/'Total Revenues by County'!AE$4)</f>
        <v>195.41904997525978</v>
      </c>
      <c r="AF6" s="45">
        <f>('Total Revenues by County'!AF6/'Total Revenues by County'!AF$4)</f>
        <v>605.58743169398906</v>
      </c>
      <c r="AG6" s="45">
        <f>('Total Revenues by County'!AG6/'Total Revenues by County'!AG$4)</f>
        <v>244.1211868777024</v>
      </c>
      <c r="AH6" s="45">
        <f>('Total Revenues by County'!AH6/'Total Revenues by County'!AH$4)</f>
        <v>273.6566285675176</v>
      </c>
      <c r="AI6" s="45">
        <f>('Total Revenues by County'!AI6/'Total Revenues by County'!AI$4)</f>
        <v>260.16546762589928</v>
      </c>
      <c r="AJ6" s="45">
        <f>('Total Revenues by County'!AJ6/'Total Revenues by County'!AJ$4)</f>
        <v>312.73043855735489</v>
      </c>
      <c r="AK6" s="45">
        <f>('Total Revenues by County'!AK6/'Total Revenues by County'!AK$4)</f>
        <v>473.26489402520946</v>
      </c>
      <c r="AL6" s="45">
        <f>('Total Revenues by County'!AL6/'Total Revenues by County'!AL$4)</f>
        <v>439.48666719926086</v>
      </c>
      <c r="AM6" s="45">
        <f>('Total Revenues by County'!AM6/'Total Revenues by County'!AM$4)</f>
        <v>352.03198829696453</v>
      </c>
      <c r="AN6" s="45">
        <f>('Total Revenues by County'!AN6/'Total Revenues by County'!AN$4)</f>
        <v>238.95871086133732</v>
      </c>
      <c r="AO6" s="45">
        <f>('Total Revenues by County'!AO6/'Total Revenues by County'!AO$4)</f>
        <v>359.76038602466843</v>
      </c>
      <c r="AP6" s="45">
        <f>('Total Revenues by County'!AP6/'Total Revenues by County'!AP$4)</f>
        <v>549.14285404385248</v>
      </c>
      <c r="AQ6" s="45">
        <f>('Total Revenues by County'!AQ6/'Total Revenues by County'!AQ$4)</f>
        <v>303.32088345019713</v>
      </c>
      <c r="AR6" s="45">
        <f>('Total Revenues by County'!AR6/'Total Revenues by County'!AR$4)</f>
        <v>1068.7173347623218</v>
      </c>
      <c r="AS6" s="45">
        <f>('Total Revenues by County'!AS6/'Total Revenues by County'!AS$4)</f>
        <v>629.01355002287562</v>
      </c>
      <c r="AT6" s="45">
        <f>('Total Revenues by County'!AT6/'Total Revenues by County'!AT$4)</f>
        <v>1008.0905721234507</v>
      </c>
      <c r="AU6" s="45">
        <f>('Total Revenues by County'!AU6/'Total Revenues by County'!AU$4)</f>
        <v>676.25304514268669</v>
      </c>
      <c r="AV6" s="45">
        <f>('Total Revenues by County'!AV6/'Total Revenues by County'!AV$4)</f>
        <v>276.72712391553443</v>
      </c>
      <c r="AW6" s="45">
        <f>('Total Revenues by County'!AW6/'Total Revenues by County'!AW$4)</f>
        <v>318.81660184735051</v>
      </c>
      <c r="AX6" s="45">
        <f>('Total Revenues by County'!AX6/'Total Revenues by County'!AX$4)</f>
        <v>534.16495798703079</v>
      </c>
      <c r="AY6" s="45">
        <f>('Total Revenues by County'!AY6/'Total Revenues by County'!AY$4)</f>
        <v>484.34772254705075</v>
      </c>
      <c r="AZ6" s="45">
        <f>('Total Revenues by County'!AZ6/'Total Revenues by County'!AZ$4)</f>
        <v>762.12026003009589</v>
      </c>
      <c r="BA6" s="45">
        <f>('Total Revenues by County'!BA6/'Total Revenues by County'!BA$4)</f>
        <v>409.87746708087064</v>
      </c>
      <c r="BB6" s="45">
        <f>('Total Revenues by County'!BB6/'Total Revenues by County'!BB$4)</f>
        <v>487.39343848200059</v>
      </c>
      <c r="BC6" s="45">
        <f>('Total Revenues by County'!BC6/'Total Revenues by County'!BC$4)</f>
        <v>305.94580779723265</v>
      </c>
      <c r="BD6" s="45">
        <f>('Total Revenues by County'!BD6/'Total Revenues by County'!BD$4)</f>
        <v>443.69856237017603</v>
      </c>
      <c r="BE6" s="45">
        <f>('Total Revenues by County'!BE6/'Total Revenues by County'!BE$4)</f>
        <v>673.06933373963386</v>
      </c>
      <c r="BF6" s="45">
        <f>('Total Revenues by County'!BF6/'Total Revenues by County'!BF$4)</f>
        <v>488.31986265010045</v>
      </c>
      <c r="BG6" s="45">
        <f>('Total Revenues by County'!BG6/'Total Revenues by County'!BG$4)</f>
        <v>290.90312289636199</v>
      </c>
      <c r="BH6" s="45">
        <f>('Total Revenues by County'!BH6/'Total Revenues by County'!BH$4)</f>
        <v>477.11021706035456</v>
      </c>
      <c r="BI6" s="45">
        <f>('Total Revenues by County'!BI6/'Total Revenues by County'!BI$4)</f>
        <v>400.62285132499335</v>
      </c>
      <c r="BJ6" s="45">
        <f>('Total Revenues by County'!BJ6/'Total Revenues by County'!BJ$4)</f>
        <v>467.44639602319802</v>
      </c>
      <c r="BK6" s="45">
        <f>('Total Revenues by County'!BK6/'Total Revenues by County'!BK$4)</f>
        <v>314.8549116133363</v>
      </c>
      <c r="BL6" s="45">
        <f>('Total Revenues by County'!BL6/'Total Revenues by County'!BL$4)</f>
        <v>487.32886297376092</v>
      </c>
      <c r="BM6" s="45">
        <f>('Total Revenues by County'!BM6/'Total Revenues by County'!BM$4)</f>
        <v>141.75631780272153</v>
      </c>
      <c r="BN6" s="45">
        <f>('Total Revenues by County'!BN6/'Total Revenues by County'!BN$4)</f>
        <v>462.84515623656631</v>
      </c>
      <c r="BO6" s="45">
        <f>('Total Revenues by County'!BO6/'Total Revenues by County'!BO$4)</f>
        <v>267.08308000877497</v>
      </c>
      <c r="BP6" s="45">
        <f>('Total Revenues by County'!BP6/'Total Revenues by County'!BP$4)</f>
        <v>843.45852284038529</v>
      </c>
      <c r="BQ6" s="14">
        <f>('Total Revenues by County'!BQ6/'Total Revenues by County'!BQ$4)</f>
        <v>328.80284170502301</v>
      </c>
    </row>
    <row r="7" spans="1:84" x14ac:dyDescent="0.25">
      <c r="A7" s="10"/>
      <c r="B7" s="11">
        <v>312.10000000000002</v>
      </c>
      <c r="C7" s="12" t="s">
        <v>5</v>
      </c>
      <c r="D7" s="45">
        <f>('Total Revenues by County'!D7/'Total Revenues by County'!D$4)</f>
        <v>17.967038841859516</v>
      </c>
      <c r="E7" s="45">
        <f>('Total Revenues by County'!E7/'Total Revenues by County'!E$4)</f>
        <v>34.376558420065464</v>
      </c>
      <c r="F7" s="45">
        <f>('Total Revenues by County'!F7/'Total Revenues by County'!F$4)</f>
        <v>128.07939268538195</v>
      </c>
      <c r="G7" s="45">
        <f>('Total Revenues by County'!G7/'Total Revenues by County'!G$4)</f>
        <v>5.3601041892771866</v>
      </c>
      <c r="H7" s="45">
        <f>('Total Revenues by County'!H7/'Total Revenues by County'!H$4)</f>
        <v>23.646454953052011</v>
      </c>
      <c r="I7" s="45">
        <f>('Total Revenues by County'!I7/'Total Revenues by County'!I$4)</f>
        <v>33.586450156619371</v>
      </c>
      <c r="J7" s="45">
        <f>('Total Revenues by County'!J7/'Total Revenues by County'!J$4)</f>
        <v>0</v>
      </c>
      <c r="K7" s="45">
        <f>('Total Revenues by County'!K7/'Total Revenues by County'!K$4)</f>
        <v>22.576152153774895</v>
      </c>
      <c r="L7" s="45">
        <f>('Total Revenues by County'!L7/'Total Revenues by County'!L$4)</f>
        <v>9.9941516401137687</v>
      </c>
      <c r="M7" s="45">
        <f>('Total Revenues by County'!M7/'Total Revenues by County'!M$4)</f>
        <v>2.8957079631165819</v>
      </c>
      <c r="N7" s="45">
        <f>('Total Revenues by County'!N7/'Total Revenues by County'!N$4)</f>
        <v>61.435616974851037</v>
      </c>
      <c r="O7" s="45">
        <f>('Total Revenues by County'!O7/'Total Revenues by County'!O$4)</f>
        <v>22.118518196191058</v>
      </c>
      <c r="P7" s="45">
        <f>('Total Revenues by County'!P7/'Total Revenues by County'!P$4)</f>
        <v>2.3356447039667612</v>
      </c>
      <c r="Q7" s="45">
        <f>('Total Revenues by County'!Q7/'Total Revenues by County'!Q$4)</f>
        <v>31.060803539399735</v>
      </c>
      <c r="R7" s="45">
        <f>('Total Revenues by County'!R7/'Total Revenues by County'!R$4)</f>
        <v>33.818652056123376</v>
      </c>
      <c r="S7" s="45">
        <f>('Total Revenues by County'!S7/'Total Revenues by County'!S$4)</f>
        <v>21.053938396873246</v>
      </c>
      <c r="T7" s="45">
        <f>('Total Revenues by County'!T7/'Total Revenues by County'!T$4)</f>
        <v>102.84729874187978</v>
      </c>
      <c r="U7" s="45">
        <f>('Total Revenues by County'!U7/'Total Revenues by County'!U$4)</f>
        <v>2.7659076311045729</v>
      </c>
      <c r="V7" s="45">
        <f>('Total Revenues by County'!V7/'Total Revenues by County'!V$4)</f>
        <v>3.0012192289828148</v>
      </c>
      <c r="W7" s="45">
        <f>('Total Revenues by County'!W7/'Total Revenues by County'!W$4)</f>
        <v>1.5118820203255139</v>
      </c>
      <c r="X7" s="45">
        <f>('Total Revenues by County'!X7/'Total Revenues by County'!X$4)</f>
        <v>18.496839909185741</v>
      </c>
      <c r="Y7" s="45">
        <f>('Total Revenues by County'!Y7/'Total Revenues by County'!Y$4)</f>
        <v>2.116892859578531</v>
      </c>
      <c r="Z7" s="45">
        <f>('Total Revenues by County'!Z7/'Total Revenues by County'!Z$4)</f>
        <v>1.0368992926420186</v>
      </c>
      <c r="AA7" s="45">
        <f>('Total Revenues by County'!AA7/'Total Revenues by County'!AA$4)</f>
        <v>104.60368179839722</v>
      </c>
      <c r="AB7" s="45">
        <f>('Total Revenues by County'!AB7/'Total Revenues by County'!AB$4)</f>
        <v>52.825304318184315</v>
      </c>
      <c r="AC7" s="45">
        <f>('Total Revenues by County'!AC7/'Total Revenues by County'!AC$4)</f>
        <v>4.2168634592414183</v>
      </c>
      <c r="AD7" s="45">
        <f>('Total Revenues by County'!AD7/'Total Revenues by County'!AD$4)</f>
        <v>22.539091511503646</v>
      </c>
      <c r="AE7" s="45">
        <f>('Total Revenues by County'!AE7/'Total Revenues by County'!AE$4)</f>
        <v>2.4237506185056903</v>
      </c>
      <c r="AF7" s="45">
        <f>('Total Revenues by County'!AF7/'Total Revenues by County'!AF$4)</f>
        <v>18.916005424202144</v>
      </c>
      <c r="AG7" s="45">
        <f>('Total Revenues by County'!AG7/'Total Revenues by County'!AG$4)</f>
        <v>6.901285255265976</v>
      </c>
      <c r="AH7" s="45">
        <f>('Total Revenues by County'!AH7/'Total Revenues by County'!AH$4)</f>
        <v>121.10820614605434</v>
      </c>
      <c r="AI7" s="45">
        <f>('Total Revenues by County'!AI7/'Total Revenues by County'!AI$4)</f>
        <v>23.23245665762472</v>
      </c>
      <c r="AJ7" s="45">
        <f>('Total Revenues by County'!AJ7/'Total Revenues by County'!AJ$4)</f>
        <v>9.2862470005185038</v>
      </c>
      <c r="AK7" s="45">
        <f>('Total Revenues by County'!AK7/'Total Revenues by County'!AK$4)</f>
        <v>56.768652250353632</v>
      </c>
      <c r="AL7" s="45">
        <f>('Total Revenues by County'!AL7/'Total Revenues by County'!AL$4)</f>
        <v>19.686181612301535</v>
      </c>
      <c r="AM7" s="45">
        <f>('Total Revenues by County'!AM7/'Total Revenues by County'!AM$4)</f>
        <v>5.1783493843715718</v>
      </c>
      <c r="AN7" s="45">
        <f>('Total Revenues by County'!AN7/'Total Revenues by County'!AN$4)</f>
        <v>0</v>
      </c>
      <c r="AO7" s="45">
        <f>('Total Revenues by County'!AO7/'Total Revenues by County'!AO$4)</f>
        <v>0</v>
      </c>
      <c r="AP7" s="45">
        <f>('Total Revenues by County'!AP7/'Total Revenues by County'!AP$4)</f>
        <v>36.21651815978003</v>
      </c>
      <c r="AQ7" s="45">
        <f>('Total Revenues by County'!AQ7/'Total Revenues by County'!AQ$4)</f>
        <v>8.0169268782908212</v>
      </c>
      <c r="AR7" s="45">
        <f>('Total Revenues by County'!AR7/'Total Revenues by County'!AR$4)</f>
        <v>13.862176680477317</v>
      </c>
      <c r="AS7" s="45">
        <f>('Total Revenues by County'!AS7/'Total Revenues by County'!AS$4)</f>
        <v>54.578417444528895</v>
      </c>
      <c r="AT7" s="45">
        <f>('Total Revenues by County'!AT7/'Total Revenues by County'!AT$4)</f>
        <v>534.33850095592345</v>
      </c>
      <c r="AU7" s="45">
        <f>('Total Revenues by County'!AU7/'Total Revenues by County'!AU$4)</f>
        <v>68.828452818932092</v>
      </c>
      <c r="AV7" s="45">
        <f>('Total Revenues by County'!AV7/'Total Revenues by County'!AV$4)</f>
        <v>99.925703879522018</v>
      </c>
      <c r="AW7" s="45">
        <f>('Total Revenues by County'!AW7/'Total Revenues by County'!AW$4)</f>
        <v>8.2372873116188625</v>
      </c>
      <c r="AX7" s="45">
        <f>('Total Revenues by County'!AX7/'Total Revenues by County'!AX$4)</f>
        <v>194.03751408043354</v>
      </c>
      <c r="AY7" s="45">
        <f>('Total Revenues by County'!AY7/'Total Revenues by County'!AY$4)</f>
        <v>152.96519694088516</v>
      </c>
      <c r="AZ7" s="45">
        <f>('Total Revenues by County'!AZ7/'Total Revenues by County'!AZ$4)</f>
        <v>34.3210153987147</v>
      </c>
      <c r="BA7" s="45">
        <f>('Total Revenues by County'!BA7/'Total Revenues by County'!BA$4)</f>
        <v>2.274035067598164</v>
      </c>
      <c r="BB7" s="45">
        <f>('Total Revenues by County'!BB7/'Total Revenues by County'!BB$4)</f>
        <v>56.951319278630109</v>
      </c>
      <c r="BC7" s="45">
        <f>('Total Revenues by County'!BC7/'Total Revenues by County'!BC$4)</f>
        <v>16.868734744462664</v>
      </c>
      <c r="BD7" s="45">
        <f>('Total Revenues by County'!BD7/'Total Revenues by County'!BD$4)</f>
        <v>5.7234749098064936</v>
      </c>
      <c r="BE7" s="45">
        <f>('Total Revenues by County'!BE7/'Total Revenues by County'!BE$4)</f>
        <v>52.874030864331893</v>
      </c>
      <c r="BF7" s="45">
        <f>('Total Revenues by County'!BF7/'Total Revenues by County'!BF$4)</f>
        <v>12.949384142940659</v>
      </c>
      <c r="BG7" s="45">
        <f>('Total Revenues by County'!BG7/'Total Revenues by County'!BG$4)</f>
        <v>16.05349020985161</v>
      </c>
      <c r="BH7" s="45">
        <f>('Total Revenues by County'!BH7/'Total Revenues by County'!BH$4)</f>
        <v>52.539424446299662</v>
      </c>
      <c r="BI7" s="45">
        <f>('Total Revenues by County'!BI7/'Total Revenues by County'!BI$4)</f>
        <v>11.601567430517838</v>
      </c>
      <c r="BJ7" s="45">
        <f>('Total Revenues by County'!BJ7/'Total Revenues by County'!BJ$4)</f>
        <v>50.071706710853356</v>
      </c>
      <c r="BK7" s="45">
        <f>('Total Revenues by County'!BK7/'Total Revenues by County'!BK$4)</f>
        <v>38.959118371000223</v>
      </c>
      <c r="BL7" s="45">
        <f>('Total Revenues by County'!BL7/'Total Revenues by County'!BL$4)</f>
        <v>19.253195783808028</v>
      </c>
      <c r="BM7" s="45">
        <f>('Total Revenues by County'!BM7/'Total Revenues by County'!BM$4)</f>
        <v>23.30588825484417</v>
      </c>
      <c r="BN7" s="45">
        <f>('Total Revenues by County'!BN7/'Total Revenues by County'!BN$4)</f>
        <v>41.138193177367434</v>
      </c>
      <c r="BO7" s="45">
        <f>('Total Revenues by County'!BO7/'Total Revenues by County'!BO$4)</f>
        <v>5.0279544955968536</v>
      </c>
      <c r="BP7" s="45">
        <f>('Total Revenues by County'!BP7/'Total Revenues by County'!BP$4)</f>
        <v>360.24707125465153</v>
      </c>
      <c r="BQ7" s="14">
        <f>('Total Revenues by County'!BQ7/'Total Revenues by County'!BQ$4)</f>
        <v>92.65159095457274</v>
      </c>
    </row>
    <row r="8" spans="1:84" x14ac:dyDescent="0.25">
      <c r="A8" s="10"/>
      <c r="B8" s="11">
        <v>312.3</v>
      </c>
      <c r="C8" s="12" t="s">
        <v>6</v>
      </c>
      <c r="D8" s="45">
        <f>('Total Revenues by County'!D8/'Total Revenues by County'!D$4)</f>
        <v>0</v>
      </c>
      <c r="E8" s="45">
        <f>('Total Revenues by County'!E8/'Total Revenues by County'!E$4)</f>
        <v>7.2072744658158951</v>
      </c>
      <c r="F8" s="45">
        <f>('Total Revenues by County'!F8/'Total Revenues by County'!F$4)</f>
        <v>6.0395984789173474</v>
      </c>
      <c r="G8" s="45">
        <f>('Total Revenues by County'!G8/'Total Revenues by County'!G$4)</f>
        <v>1.074451920989798</v>
      </c>
      <c r="H8" s="45">
        <f>('Total Revenues by County'!H8/'Total Revenues by County'!H$4)</f>
        <v>2.7748269765355671</v>
      </c>
      <c r="I8" s="45">
        <f>('Total Revenues by County'!I8/'Total Revenues by County'!I$4)</f>
        <v>4.9963446586658273</v>
      </c>
      <c r="J8" s="45">
        <f>('Total Revenues by County'!J8/'Total Revenues by County'!J$4)</f>
        <v>1.5609626024931671</v>
      </c>
      <c r="K8" s="45">
        <f>('Total Revenues by County'!K8/'Total Revenues by County'!K$4)</f>
        <v>5.9894279759147757</v>
      </c>
      <c r="L8" s="45">
        <f>('Total Revenues by County'!L8/'Total Revenues by County'!L$4)</f>
        <v>4.3545316096550097</v>
      </c>
      <c r="M8" s="45">
        <f>('Total Revenues by County'!M8/'Total Revenues by County'!M$4)</f>
        <v>4.1930577466206982</v>
      </c>
      <c r="N8" s="45">
        <f>('Total Revenues by County'!N8/'Total Revenues by County'!N$4)</f>
        <v>4.6012308725207713</v>
      </c>
      <c r="O8" s="45">
        <f>('Total Revenues by County'!O8/'Total Revenues by County'!O$4)</f>
        <v>8.8822795642777361</v>
      </c>
      <c r="P8" s="45">
        <f>('Total Revenues by County'!P8/'Total Revenues by County'!P$4)</f>
        <v>38.430055304455237</v>
      </c>
      <c r="Q8" s="45">
        <f>('Total Revenues by County'!Q8/'Total Revenues by County'!Q$4)</f>
        <v>0</v>
      </c>
      <c r="R8" s="45">
        <f>('Total Revenues by County'!R8/'Total Revenues by County'!R$4)</f>
        <v>5.1299249156777211</v>
      </c>
      <c r="S8" s="45">
        <f>('Total Revenues by County'!S8/'Total Revenues by County'!S$4)</f>
        <v>4.5041699554000205</v>
      </c>
      <c r="T8" s="45">
        <f>('Total Revenues by County'!T8/'Total Revenues by County'!T$4)</f>
        <v>1.0600279582271195</v>
      </c>
      <c r="U8" s="45">
        <f>('Total Revenues by County'!U8/'Total Revenues by County'!U$4)</f>
        <v>17.530240556948385</v>
      </c>
      <c r="V8" s="45">
        <f>('Total Revenues by County'!V8/'Total Revenues by County'!V$4)</f>
        <v>4.6462494194147697</v>
      </c>
      <c r="W8" s="45">
        <f>('Total Revenues by County'!W8/'Total Revenues by County'!W$4)</f>
        <v>4.7575456559944982</v>
      </c>
      <c r="X8" s="45">
        <f>('Total Revenues by County'!X8/'Total Revenues by County'!X$4)</f>
        <v>4.0365711480640609</v>
      </c>
      <c r="Y8" s="45">
        <f>('Total Revenues by County'!Y8/'Total Revenues by County'!Y$4)</f>
        <v>27.851667462320126</v>
      </c>
      <c r="Z8" s="45">
        <f>('Total Revenues by County'!Z8/'Total Revenues by County'!Z$4)</f>
        <v>5.7483774520527966</v>
      </c>
      <c r="AA8" s="45">
        <f>('Total Revenues by County'!AA8/'Total Revenues by County'!AA$4)</f>
        <v>0</v>
      </c>
      <c r="AB8" s="45">
        <f>('Total Revenues by County'!AB8/'Total Revenues by County'!AB$4)</f>
        <v>0</v>
      </c>
      <c r="AC8" s="45">
        <f>('Total Revenues by County'!AC8/'Total Revenues by County'!AC$4)</f>
        <v>5.2981652274373889</v>
      </c>
      <c r="AD8" s="45">
        <f>('Total Revenues by County'!AD8/'Total Revenues by County'!AD$4)</f>
        <v>5.3041386150386209</v>
      </c>
      <c r="AE8" s="45">
        <f>('Total Revenues by County'!AE8/'Total Revenues by County'!AE$4)</f>
        <v>5.8893617021276592</v>
      </c>
      <c r="AF8" s="45">
        <f>('Total Revenues by County'!AF8/'Total Revenues by County'!AF$4)</f>
        <v>1.1445670707965789</v>
      </c>
      <c r="AG8" s="45">
        <f>('Total Revenues by County'!AG8/'Total Revenues by County'!AG$4)</f>
        <v>11.224364314332183</v>
      </c>
      <c r="AH8" s="45">
        <f>('Total Revenues by County'!AH8/'Total Revenues by County'!AH$4)</f>
        <v>9.3682157278762581</v>
      </c>
      <c r="AI8" s="45">
        <f>('Total Revenues by County'!AI8/'Total Revenues by County'!AI$4)</f>
        <v>1.7802806934780044</v>
      </c>
      <c r="AJ8" s="45">
        <f>('Total Revenues by County'!AJ8/'Total Revenues by County'!AJ$4)</f>
        <v>4.9048486090846604</v>
      </c>
      <c r="AK8" s="45">
        <f>('Total Revenues by County'!AK8/'Total Revenues by County'!AK$4)</f>
        <v>5.3180474982390029</v>
      </c>
      <c r="AL8" s="45">
        <f>('Total Revenues by County'!AL8/'Total Revenues by County'!AL$4)</f>
        <v>5.0262835230410667</v>
      </c>
      <c r="AM8" s="45">
        <f>('Total Revenues by County'!AM8/'Total Revenues by County'!AM$4)</f>
        <v>1.207875167621602</v>
      </c>
      <c r="AN8" s="45">
        <f>('Total Revenues by County'!AN8/'Total Revenues by County'!AN$4)</f>
        <v>6.1908475742631035</v>
      </c>
      <c r="AO8" s="45">
        <f>('Total Revenues by County'!AO8/'Total Revenues by County'!AO$4)</f>
        <v>16.118232956598028</v>
      </c>
      <c r="AP8" s="45">
        <f>('Total Revenues by County'!AP8/'Total Revenues by County'!AP$4)</f>
        <v>5.1792115667250567</v>
      </c>
      <c r="AQ8" s="45">
        <f>('Total Revenues by County'!AQ8/'Total Revenues by County'!AQ$4)</f>
        <v>6.2912757288836332</v>
      </c>
      <c r="AR8" s="45">
        <f>('Total Revenues by County'!AR8/'Total Revenues by County'!AR$4)</f>
        <v>5.7828024728470417</v>
      </c>
      <c r="AS8" s="45">
        <f>('Total Revenues by County'!AS8/'Total Revenues by County'!AS$4)</f>
        <v>4.3151968852701055</v>
      </c>
      <c r="AT8" s="45">
        <f>('Total Revenues by County'!AT8/'Total Revenues by County'!AT$4)</f>
        <v>7.3459012342467709</v>
      </c>
      <c r="AU8" s="45">
        <f>('Total Revenues by County'!AU8/'Total Revenues by County'!AU$4)</f>
        <v>6.1802724470518049</v>
      </c>
      <c r="AV8" s="45">
        <f>('Total Revenues by County'!AV8/'Total Revenues by County'!AV$4)</f>
        <v>5.3704421754788019</v>
      </c>
      <c r="AW8" s="45">
        <f>('Total Revenues by County'!AW8/'Total Revenues by County'!AW$4)</f>
        <v>6.886315021876519</v>
      </c>
      <c r="AX8" s="45">
        <f>('Total Revenues by County'!AX8/'Total Revenues by County'!AX$4)</f>
        <v>0.92231786768959112</v>
      </c>
      <c r="AY8" s="45">
        <f>('Total Revenues by County'!AY8/'Total Revenues by County'!AY$4)</f>
        <v>5.6458174127850151</v>
      </c>
      <c r="AZ8" s="45">
        <f>('Total Revenues by County'!AZ8/'Total Revenues by County'!AZ$4)</f>
        <v>4.7395739047791459</v>
      </c>
      <c r="BA8" s="45">
        <f>('Total Revenues by County'!BA8/'Total Revenues by County'!BA$4)</f>
        <v>0</v>
      </c>
      <c r="BB8" s="45">
        <f>('Total Revenues by County'!BB8/'Total Revenues by County'!BB$4)</f>
        <v>4.3178056617287055</v>
      </c>
      <c r="BC8" s="45">
        <f>('Total Revenues by County'!BC8/'Total Revenues by County'!BC$4)</f>
        <v>3.400395982739989</v>
      </c>
      <c r="BD8" s="45">
        <f>('Total Revenues by County'!BD8/'Total Revenues by County'!BD$4)</f>
        <v>5.445665245435662</v>
      </c>
      <c r="BE8" s="45">
        <f>('Total Revenues by County'!BE8/'Total Revenues by County'!BE$4)</f>
        <v>0.9074592429749907</v>
      </c>
      <c r="BF8" s="45">
        <f>('Total Revenues by County'!BF8/'Total Revenues by County'!BF$4)</f>
        <v>5.1832283946054547</v>
      </c>
      <c r="BG8" s="45">
        <f>('Total Revenues by County'!BG8/'Total Revenues by County'!BG$4)</f>
        <v>4.6776597301489744</v>
      </c>
      <c r="BH8" s="45">
        <f>('Total Revenues by County'!BH8/'Total Revenues by County'!BH$4)</f>
        <v>4.2850783283406182</v>
      </c>
      <c r="BI8" s="45">
        <f>('Total Revenues by County'!BI8/'Total Revenues by County'!BI$4)</f>
        <v>4.9991577919636203</v>
      </c>
      <c r="BJ8" s="45">
        <f>('Total Revenues by County'!BJ8/'Total Revenues by County'!BJ$4)</f>
        <v>0</v>
      </c>
      <c r="BK8" s="45">
        <f>('Total Revenues by County'!BK8/'Total Revenues by County'!BK$4)</f>
        <v>7.1885656746475721</v>
      </c>
      <c r="BL8" s="45">
        <f>('Total Revenues by County'!BL8/'Total Revenues by County'!BL$4)</f>
        <v>3.2500112132765193</v>
      </c>
      <c r="BM8" s="45">
        <f>('Total Revenues by County'!BM8/'Total Revenues by County'!BM$4)</f>
        <v>5.0758136326581802</v>
      </c>
      <c r="BN8" s="45">
        <f>('Total Revenues by County'!BN8/'Total Revenues by County'!BN$4)</f>
        <v>5.0357161280461593</v>
      </c>
      <c r="BO8" s="45">
        <f>('Total Revenues by County'!BO8/'Total Revenues by County'!BO$4)</f>
        <v>4.2596759534927449</v>
      </c>
      <c r="BP8" s="45">
        <f>('Total Revenues by County'!BP8/'Total Revenues by County'!BP$4)</f>
        <v>9.3208986079845637</v>
      </c>
      <c r="BQ8" s="14">
        <f>('Total Revenues by County'!BQ8/'Total Revenues by County'!BQ$4)</f>
        <v>5.6130878527116268</v>
      </c>
    </row>
    <row r="9" spans="1:84" x14ac:dyDescent="0.25">
      <c r="A9" s="10"/>
      <c r="B9" s="11">
        <v>312.41000000000003</v>
      </c>
      <c r="C9" s="12" t="s">
        <v>7</v>
      </c>
      <c r="D9" s="45">
        <f>('Total Revenues by County'!D9/'Total Revenues by County'!D$4)</f>
        <v>15.147540605300708</v>
      </c>
      <c r="E9" s="45">
        <f>('Total Revenues by County'!E9/'Total Revenues by County'!E$4)</f>
        <v>0</v>
      </c>
      <c r="F9" s="45">
        <f>('Total Revenues by County'!F9/'Total Revenues by County'!F$4)</f>
        <v>20.067704954703053</v>
      </c>
      <c r="G9" s="45">
        <f>('Total Revenues by County'!G9/'Total Revenues by County'!G$4)</f>
        <v>25.312459301063598</v>
      </c>
      <c r="H9" s="45">
        <f>('Total Revenues by County'!H9/'Total Revenues by County'!H$4)</f>
        <v>19.000365083421563</v>
      </c>
      <c r="I9" s="45">
        <f>('Total Revenues by County'!I9/'Total Revenues by County'!I$4)</f>
        <v>23.43153839175654</v>
      </c>
      <c r="J9" s="45">
        <f>('Total Revenues by County'!J9/'Total Revenues by County'!J$4)</f>
        <v>19.502433171121925</v>
      </c>
      <c r="K9" s="45">
        <f>('Total Revenues by County'!K9/'Total Revenues by County'!K$4)</f>
        <v>29.807376100046319</v>
      </c>
      <c r="L9" s="45">
        <f>('Total Revenues by County'!L9/'Total Revenues by County'!L$4)</f>
        <v>22.792810898394308</v>
      </c>
      <c r="M9" s="45">
        <f>('Total Revenues by County'!M9/'Total Revenues by County'!M$4)</f>
        <v>20.002090635773847</v>
      </c>
      <c r="N9" s="45">
        <f>('Total Revenues by County'!N9/'Total Revenues by County'!N$4)</f>
        <v>21.869451981984501</v>
      </c>
      <c r="O9" s="45">
        <f>('Total Revenues by County'!O9/'Total Revenues by County'!O$4)</f>
        <v>35.215525869196291</v>
      </c>
      <c r="P9" s="45">
        <f>('Total Revenues by County'!P9/'Total Revenues by County'!P$4)</f>
        <v>18.84556862524915</v>
      </c>
      <c r="Q9" s="45">
        <f>('Total Revenues by County'!Q9/'Total Revenues by County'!Q$4)</f>
        <v>0</v>
      </c>
      <c r="R9" s="45">
        <f>('Total Revenues by County'!R9/'Total Revenues by County'!R$4)</f>
        <v>24.155768856439924</v>
      </c>
      <c r="S9" s="45">
        <f>('Total Revenues by County'!S9/'Total Revenues by County'!S$4)</f>
        <v>4.8491398575463354</v>
      </c>
      <c r="T9" s="45">
        <f>('Total Revenues by County'!T9/'Total Revenues by County'!T$4)</f>
        <v>23.807252693035114</v>
      </c>
      <c r="U9" s="45">
        <f>('Total Revenues by County'!U9/'Total Revenues by County'!U$4)</f>
        <v>29.349584567888446</v>
      </c>
      <c r="V9" s="45">
        <f>('Total Revenues by County'!V9/'Total Revenues by County'!V$4)</f>
        <v>22.419008360427309</v>
      </c>
      <c r="W9" s="45">
        <f>('Total Revenues by County'!W9/'Total Revenues by County'!W$4)</f>
        <v>26.571559562925039</v>
      </c>
      <c r="X9" s="45">
        <f>('Total Revenues by County'!X9/'Total Revenues by County'!X$4)</f>
        <v>22.315763637479289</v>
      </c>
      <c r="Y9" s="45">
        <f>('Total Revenues by County'!Y9/'Total Revenues by County'!Y$4)</f>
        <v>170.39609902475618</v>
      </c>
      <c r="Z9" s="45">
        <f>('Total Revenues by County'!Z9/'Total Revenues by County'!Z$4)</f>
        <v>27.184569386713338</v>
      </c>
      <c r="AA9" s="45">
        <f>('Total Revenues by County'!AA9/'Total Revenues by County'!AA$4)</f>
        <v>0</v>
      </c>
      <c r="AB9" s="45">
        <f>('Total Revenues by County'!AB9/'Total Revenues by County'!AB$4)</f>
        <v>0</v>
      </c>
      <c r="AC9" s="45">
        <f>('Total Revenues by County'!AC9/'Total Revenues by County'!AC$4)</f>
        <v>39.196381366386653</v>
      </c>
      <c r="AD9" s="45">
        <f>('Total Revenues by County'!AD9/'Total Revenues by County'!AD$4)</f>
        <v>20.11143389917509</v>
      </c>
      <c r="AE9" s="45">
        <f>('Total Revenues by County'!AE9/'Total Revenues by County'!AE$4)</f>
        <v>58.703315190499751</v>
      </c>
      <c r="AF9" s="45">
        <f>('Total Revenues by County'!AF9/'Total Revenues by County'!AF$4)</f>
        <v>24.506907801989769</v>
      </c>
      <c r="AG9" s="45">
        <f>('Total Revenues by County'!AG9/'Total Revenues by County'!AG$4)</f>
        <v>46.718037208933318</v>
      </c>
      <c r="AH9" s="45">
        <f>('Total Revenues by County'!AH9/'Total Revenues by County'!AH$4)</f>
        <v>0</v>
      </c>
      <c r="AI9" s="45">
        <f>('Total Revenues by County'!AI9/'Total Revenues by County'!AI$4)</f>
        <v>0</v>
      </c>
      <c r="AJ9" s="45">
        <f>('Total Revenues by County'!AJ9/'Total Revenues by County'!AJ$4)</f>
        <v>18.08973725145</v>
      </c>
      <c r="AK9" s="45">
        <f>('Total Revenues by County'!AK9/'Total Revenues by County'!AK$4)</f>
        <v>14.132637429345367</v>
      </c>
      <c r="AL9" s="45">
        <f>('Total Revenues by County'!AL9/'Total Revenues by County'!AL$4)</f>
        <v>13.030229351265548</v>
      </c>
      <c r="AM9" s="45">
        <f>('Total Revenues by County'!AM9/'Total Revenues by County'!AM$4)</f>
        <v>30.371937096184322</v>
      </c>
      <c r="AN9" s="45">
        <f>('Total Revenues by County'!AN9/'Total Revenues by County'!AN$4)</f>
        <v>0</v>
      </c>
      <c r="AO9" s="45">
        <f>('Total Revenues by County'!AO9/'Total Revenues by County'!AO$4)</f>
        <v>83.927130102699081</v>
      </c>
      <c r="AP9" s="45">
        <f>('Total Revenues by County'!AP9/'Total Revenues by County'!AP$4)</f>
        <v>50.013286982553382</v>
      </c>
      <c r="AQ9" s="45">
        <f>('Total Revenues by County'!AQ9/'Total Revenues by County'!AQ$4)</f>
        <v>28.101148977716189</v>
      </c>
      <c r="AR9" s="45">
        <f>('Total Revenues by County'!AR9/'Total Revenues by County'!AR$4)</f>
        <v>29.844055103187777</v>
      </c>
      <c r="AS9" s="45">
        <f>('Total Revenues by County'!AS9/'Total Revenues by County'!AS$4)</f>
        <v>16.883352563436556</v>
      </c>
      <c r="AT9" s="45">
        <f>('Total Revenues by County'!AT9/'Total Revenues by County'!AT$4)</f>
        <v>25.751056718126129</v>
      </c>
      <c r="AU9" s="45">
        <f>('Total Revenues by County'!AU9/'Total Revenues by County'!AU$4)</f>
        <v>29.384545590136224</v>
      </c>
      <c r="AV9" s="45">
        <f>('Total Revenues by County'!AV9/'Total Revenues by County'!AV$4)</f>
        <v>19.118544360779179</v>
      </c>
      <c r="AW9" s="45">
        <f>('Total Revenues by County'!AW9/'Total Revenues by County'!AW$4)</f>
        <v>62.265580943121051</v>
      </c>
      <c r="AX9" s="45">
        <f>('Total Revenues by County'!AX9/'Total Revenues by County'!AX$4)</f>
        <v>21.406894845800224</v>
      </c>
      <c r="AY9" s="45">
        <f>('Total Revenues by County'!AY9/'Total Revenues by County'!AY$4)</f>
        <v>19.639200388609478</v>
      </c>
      <c r="AZ9" s="45">
        <f>('Total Revenues by County'!AZ9/'Total Revenues by County'!AZ$4)</f>
        <v>17.544463647266472</v>
      </c>
      <c r="BA9" s="45">
        <f>('Total Revenues by County'!BA9/'Total Revenues by County'!BA$4)</f>
        <v>23.791987091390503</v>
      </c>
      <c r="BB9" s="45">
        <f>('Total Revenues by County'!BB9/'Total Revenues by County'!BB$4)</f>
        <v>14.406420769997599</v>
      </c>
      <c r="BC9" s="45">
        <f>('Total Revenues by County'!BC9/'Total Revenues by County'!BC$4)</f>
        <v>18.874542995110673</v>
      </c>
      <c r="BD9" s="45">
        <f>('Total Revenues by County'!BD9/'Total Revenues by County'!BD$4)</f>
        <v>24.06167322619438</v>
      </c>
      <c r="BE9" s="45">
        <f>('Total Revenues by County'!BE9/'Total Revenues by County'!BE$4)</f>
        <v>21.292706179396209</v>
      </c>
      <c r="BF9" s="45">
        <f>('Total Revenues by County'!BF9/'Total Revenues by County'!BF$4)</f>
        <v>5.4827976642453482</v>
      </c>
      <c r="BG9" s="45">
        <f>('Total Revenues by County'!BG9/'Total Revenues by County'!BG$4)</f>
        <v>40.153018994936637</v>
      </c>
      <c r="BH9" s="45">
        <f>('Total Revenues by County'!BH9/'Total Revenues by County'!BH$4)</f>
        <v>15.245990276481855</v>
      </c>
      <c r="BI9" s="45">
        <f>('Total Revenues by County'!BI9/'Total Revenues by County'!BI$4)</f>
        <v>17.689858539835562</v>
      </c>
      <c r="BJ9" s="45">
        <f>('Total Revenues by County'!BJ9/'Total Revenues by County'!BJ$4)</f>
        <v>0</v>
      </c>
      <c r="BK9" s="45">
        <f>('Total Revenues by County'!BK9/'Total Revenues by County'!BK$4)</f>
        <v>34.574379055717159</v>
      </c>
      <c r="BL9" s="45">
        <f>('Total Revenues by County'!BL9/'Total Revenues by County'!BL$4)</f>
        <v>32.367930029154522</v>
      </c>
      <c r="BM9" s="45">
        <f>('Total Revenues by County'!BM9/'Total Revenues by County'!BM$4)</f>
        <v>0</v>
      </c>
      <c r="BN9" s="45">
        <f>('Total Revenues by County'!BN9/'Total Revenues by County'!BN$4)</f>
        <v>16.015534815295993</v>
      </c>
      <c r="BO9" s="45">
        <f>('Total Revenues by County'!BO9/'Total Revenues by County'!BO$4)</f>
        <v>59.165125826569309</v>
      </c>
      <c r="BP9" s="45">
        <f>('Total Revenues by County'!BP9/'Total Revenues by County'!BP$4)</f>
        <v>44.461478384710801</v>
      </c>
      <c r="BQ9" s="14">
        <f>('Total Revenues by County'!BQ9/'Total Revenues by County'!BQ$4)</f>
        <v>13.8</v>
      </c>
    </row>
    <row r="10" spans="1:84" x14ac:dyDescent="0.25">
      <c r="A10" s="10"/>
      <c r="B10" s="11">
        <v>312.42</v>
      </c>
      <c r="C10" s="12" t="s">
        <v>8</v>
      </c>
      <c r="D10" s="45">
        <f>('Total Revenues by County'!D10/'Total Revenues by County'!D$4)</f>
        <v>0</v>
      </c>
      <c r="E10" s="45">
        <f>('Total Revenues by County'!E10/'Total Revenues by County'!E$4)</f>
        <v>0</v>
      </c>
      <c r="F10" s="45">
        <f>('Total Revenues by County'!F10/'Total Revenues by County'!F$4)</f>
        <v>0</v>
      </c>
      <c r="G10" s="45">
        <f>('Total Revenues by County'!G10/'Total Revenues by County'!G$4)</f>
        <v>0</v>
      </c>
      <c r="H10" s="45">
        <f>('Total Revenues by County'!H10/'Total Revenues by County'!H$4)</f>
        <v>0</v>
      </c>
      <c r="I10" s="45">
        <f>('Total Revenues by County'!I10/'Total Revenues by County'!I$4)</f>
        <v>7.2156971563045298</v>
      </c>
      <c r="J10" s="45">
        <f>('Total Revenues by County'!J10/'Total Revenues by County'!J$4)</f>
        <v>0</v>
      </c>
      <c r="K10" s="45">
        <f>('Total Revenues by County'!K10/'Total Revenues by County'!K$4)</f>
        <v>22.242728114867994</v>
      </c>
      <c r="L10" s="45">
        <f>('Total Revenues by County'!L10/'Total Revenues by County'!L$4)</f>
        <v>16.145889110645964</v>
      </c>
      <c r="M10" s="45">
        <f>('Total Revenues by County'!M10/'Total Revenues by County'!M$4)</f>
        <v>0</v>
      </c>
      <c r="N10" s="45">
        <f>('Total Revenues by County'!N10/'Total Revenues by County'!N$4)</f>
        <v>16.633490922315158</v>
      </c>
      <c r="O10" s="45">
        <f>('Total Revenues by County'!O10/'Total Revenues by County'!O$4)</f>
        <v>0</v>
      </c>
      <c r="P10" s="45">
        <f>('Total Revenues by County'!P10/'Total Revenues by County'!P$4)</f>
        <v>12.638836641307094</v>
      </c>
      <c r="Q10" s="45">
        <f>('Total Revenues by County'!Q10/'Total Revenues by County'!Q$4)</f>
        <v>0</v>
      </c>
      <c r="R10" s="45">
        <f>('Total Revenues by County'!R10/'Total Revenues by County'!R$4)</f>
        <v>15.53004489742518</v>
      </c>
      <c r="S10" s="45">
        <f>('Total Revenues by County'!S10/'Total Revenues by County'!S$4)</f>
        <v>0</v>
      </c>
      <c r="T10" s="45">
        <f>('Total Revenues by County'!T10/'Total Revenues by County'!T$4)</f>
        <v>0</v>
      </c>
      <c r="U10" s="45">
        <f>('Total Revenues by County'!U10/'Total Revenues by County'!U$4)</f>
        <v>0</v>
      </c>
      <c r="V10" s="45">
        <f>('Total Revenues by County'!V10/'Total Revenues by County'!V$4)</f>
        <v>0</v>
      </c>
      <c r="W10" s="45">
        <f>('Total Revenues by County'!W10/'Total Revenues by County'!W$4)</f>
        <v>0</v>
      </c>
      <c r="X10" s="45">
        <f>('Total Revenues by County'!X10/'Total Revenues by County'!X$4)</f>
        <v>4.4057188439590105</v>
      </c>
      <c r="Y10" s="45">
        <f>('Total Revenues by County'!Y10/'Total Revenues by County'!Y$4)</f>
        <v>0</v>
      </c>
      <c r="Z10" s="45">
        <f>('Total Revenues by County'!Z10/'Total Revenues by County'!Z$4)</f>
        <v>17.246882520236273</v>
      </c>
      <c r="AA10" s="45">
        <f>('Total Revenues by County'!AA10/'Total Revenues by County'!AA$4)</f>
        <v>0</v>
      </c>
      <c r="AB10" s="45">
        <f>('Total Revenues by County'!AB10/'Total Revenues by County'!AB$4)</f>
        <v>0</v>
      </c>
      <c r="AC10" s="45">
        <f>('Total Revenues by County'!AC10/'Total Revenues by County'!AC$4)</f>
        <v>0</v>
      </c>
      <c r="AD10" s="45">
        <f>('Total Revenues by County'!AD10/'Total Revenues by County'!AD$4)</f>
        <v>0</v>
      </c>
      <c r="AE10" s="45">
        <f>('Total Revenues by County'!AE10/'Total Revenues by County'!AE$4)</f>
        <v>0</v>
      </c>
      <c r="AF10" s="45">
        <f>('Total Revenues by County'!AF10/'Total Revenues by County'!AF$4)</f>
        <v>0</v>
      </c>
      <c r="AG10" s="45">
        <f>('Total Revenues by County'!AG10/'Total Revenues by County'!AG$4)</f>
        <v>0</v>
      </c>
      <c r="AH10" s="45">
        <f>('Total Revenues by County'!AH10/'Total Revenues by County'!AH$4)</f>
        <v>0</v>
      </c>
      <c r="AI10" s="45">
        <f>('Total Revenues by County'!AI10/'Total Revenues by County'!AI$4)</f>
        <v>0</v>
      </c>
      <c r="AJ10" s="45">
        <f>('Total Revenues by County'!AJ10/'Total Revenues by County'!AJ$4)</f>
        <v>0</v>
      </c>
      <c r="AK10" s="45">
        <f>('Total Revenues by County'!AK10/'Total Revenues by County'!AK$4)</f>
        <v>10.415119948229554</v>
      </c>
      <c r="AL10" s="45">
        <f>('Total Revenues by County'!AL10/'Total Revenues by County'!AL$4)</f>
        <v>10.449841784792584</v>
      </c>
      <c r="AM10" s="45">
        <f>('Total Revenues by County'!AM10/'Total Revenues by County'!AM$4)</f>
        <v>0</v>
      </c>
      <c r="AN10" s="45">
        <f>('Total Revenues by County'!AN10/'Total Revenues by County'!AN$4)</f>
        <v>30.860190388806057</v>
      </c>
      <c r="AO10" s="45">
        <f>('Total Revenues by County'!AO10/'Total Revenues by County'!AO$4)</f>
        <v>0</v>
      </c>
      <c r="AP10" s="45">
        <f>('Total Revenues by County'!AP10/'Total Revenues by County'!AP$4)</f>
        <v>0</v>
      </c>
      <c r="AQ10" s="45">
        <f>('Total Revenues by County'!AQ10/'Total Revenues by County'!AQ$4)</f>
        <v>18.527771017588265</v>
      </c>
      <c r="AR10" s="45">
        <f>('Total Revenues by County'!AR10/'Total Revenues by County'!AR$4)</f>
        <v>22.14069872305943</v>
      </c>
      <c r="AS10" s="45">
        <f>('Total Revenues by County'!AS10/'Total Revenues by County'!AS$4)</f>
        <v>7.8801383109225167</v>
      </c>
      <c r="AT10" s="45">
        <f>('Total Revenues by County'!AT10/'Total Revenues by County'!AT$4)</f>
        <v>0</v>
      </c>
      <c r="AU10" s="45">
        <f>('Total Revenues by County'!AU10/'Total Revenues by County'!AU$4)</f>
        <v>0</v>
      </c>
      <c r="AV10" s="45">
        <f>('Total Revenues by County'!AV10/'Total Revenues by County'!AV$4)</f>
        <v>8.6070705107218863</v>
      </c>
      <c r="AW10" s="45">
        <f>('Total Revenues by County'!AW10/'Total Revenues by County'!AW$4)</f>
        <v>0</v>
      </c>
      <c r="AX10" s="45">
        <f>('Total Revenues by County'!AX10/'Total Revenues by County'!AX$4)</f>
        <v>0</v>
      </c>
      <c r="AY10" s="45">
        <f>('Total Revenues by County'!AY10/'Total Revenues by County'!AY$4)</f>
        <v>24.036888280699259</v>
      </c>
      <c r="AZ10" s="45">
        <f>('Total Revenues by County'!AZ10/'Total Revenues by County'!AZ$4)</f>
        <v>15.4044977032042</v>
      </c>
      <c r="BA10" s="45">
        <f>('Total Revenues by County'!BA10/'Total Revenues by County'!BA$4)</f>
        <v>17.473916817774651</v>
      </c>
      <c r="BB10" s="45">
        <f>('Total Revenues by County'!BB10/'Total Revenues by County'!BB$4)</f>
        <v>0</v>
      </c>
      <c r="BC10" s="45">
        <f>('Total Revenues by County'!BC10/'Total Revenues by County'!BC$4)</f>
        <v>11.938015098731192</v>
      </c>
      <c r="BD10" s="45">
        <f>('Total Revenues by County'!BD10/'Total Revenues by County'!BD$4)</f>
        <v>16.554198097736965</v>
      </c>
      <c r="BE10" s="45">
        <f>('Total Revenues by County'!BE10/'Total Revenues by County'!BE$4)</f>
        <v>0</v>
      </c>
      <c r="BF10" s="45">
        <f>('Total Revenues by County'!BF10/'Total Revenues by County'!BF$4)</f>
        <v>3.9102152307868052</v>
      </c>
      <c r="BG10" s="45">
        <f>('Total Revenues by County'!BG10/'Total Revenues by County'!BG$4)</f>
        <v>0</v>
      </c>
      <c r="BH10" s="45">
        <f>('Total Revenues by County'!BH10/'Total Revenues by County'!BH$4)</f>
        <v>11.532257034818052</v>
      </c>
      <c r="BI10" s="45">
        <f>('Total Revenues by County'!BI10/'Total Revenues by County'!BI$4)</f>
        <v>0</v>
      </c>
      <c r="BJ10" s="45">
        <f>('Total Revenues by County'!BJ10/'Total Revenues by County'!BJ$4)</f>
        <v>0</v>
      </c>
      <c r="BK10" s="45">
        <f>('Total Revenues by County'!BK10/'Total Revenues by County'!BK$4)</f>
        <v>21.236182591183709</v>
      </c>
      <c r="BL10" s="45">
        <f>('Total Revenues by County'!BL10/'Total Revenues by County'!BL$4)</f>
        <v>0</v>
      </c>
      <c r="BM10" s="45">
        <f>('Total Revenues by County'!BM10/'Total Revenues by County'!BM$4)</f>
        <v>0</v>
      </c>
      <c r="BN10" s="45">
        <f>('Total Revenues by County'!BN10/'Total Revenues by County'!BN$4)</f>
        <v>11.854028906869441</v>
      </c>
      <c r="BO10" s="45">
        <f>('Total Revenues by County'!BO10/'Total Revenues by County'!BO$4)</f>
        <v>0</v>
      </c>
      <c r="BP10" s="45">
        <f>('Total Revenues by County'!BP10/'Total Revenues by County'!BP$4)</f>
        <v>0</v>
      </c>
      <c r="BQ10" s="14">
        <f>('Total Revenues by County'!BQ10/'Total Revenues by County'!BQ$4)</f>
        <v>5.0350210126075642E-2</v>
      </c>
    </row>
    <row r="11" spans="1:84" x14ac:dyDescent="0.25">
      <c r="A11" s="10"/>
      <c r="B11" s="11">
        <v>312.60000000000002</v>
      </c>
      <c r="C11" s="12" t="s">
        <v>9</v>
      </c>
      <c r="D11" s="45">
        <f>('Total Revenues by County'!D11/'Total Revenues by County'!D$4)</f>
        <v>29.368288058214713</v>
      </c>
      <c r="E11" s="45">
        <f>('Total Revenues by County'!E11/'Total Revenues by County'!E$4)</f>
        <v>63.210326946416096</v>
      </c>
      <c r="F11" s="45">
        <f>('Total Revenues by County'!F11/'Total Revenues by County'!F$4)</f>
        <v>52.531075942288332</v>
      </c>
      <c r="G11" s="45">
        <f>('Total Revenues by County'!G11/'Total Revenues by County'!G$4)</f>
        <v>84.824289125244192</v>
      </c>
      <c r="H11" s="45">
        <f>('Total Revenues by County'!H11/'Total Revenues by County'!H$4)</f>
        <v>55.757216047676415</v>
      </c>
      <c r="I11" s="45">
        <f>('Total Revenues by County'!I11/'Total Revenues by County'!I$4)</f>
        <v>0</v>
      </c>
      <c r="J11" s="45">
        <f>('Total Revenues by County'!J11/'Total Revenues by County'!J$4)</f>
        <v>50.818678754749683</v>
      </c>
      <c r="K11" s="45">
        <f>('Total Revenues by County'!K11/'Total Revenues by County'!K$4)</f>
        <v>148.48271769337657</v>
      </c>
      <c r="L11" s="45">
        <f>('Total Revenues by County'!L11/'Total Revenues by County'!L$4)</f>
        <v>0</v>
      </c>
      <c r="M11" s="45">
        <f>('Total Revenues by County'!M11/'Total Revenues by County'!M$4)</f>
        <v>87.244892087710795</v>
      </c>
      <c r="N11" s="45">
        <f>('Total Revenues by County'!N11/'Total Revenues by County'!N$4)</f>
        <v>0</v>
      </c>
      <c r="O11" s="45">
        <f>('Total Revenues by County'!O11/'Total Revenues by County'!O$4)</f>
        <v>110.5767227999942</v>
      </c>
      <c r="P11" s="45">
        <f>('Total Revenues by County'!P11/'Total Revenues by County'!P$4)</f>
        <v>59.823222256534066</v>
      </c>
      <c r="Q11" s="45">
        <f>('Total Revenues by County'!Q11/'Total Revenues by County'!Q$4)</f>
        <v>53.356451034317828</v>
      </c>
      <c r="R11" s="45">
        <f>('Total Revenues by County'!R11/'Total Revenues by County'!R$4)</f>
        <v>135.89964930866901</v>
      </c>
      <c r="S11" s="45">
        <f>('Total Revenues by County'!S11/'Total Revenues by County'!S$4)</f>
        <v>24.610877069524616</v>
      </c>
      <c r="T11" s="45">
        <f>('Total Revenues by County'!T11/'Total Revenues by County'!T$4)</f>
        <v>170.8345530795165</v>
      </c>
      <c r="U11" s="45">
        <f>('Total Revenues by County'!U11/'Total Revenues by County'!U$4)</f>
        <v>87.25437705903073</v>
      </c>
      <c r="V11" s="45">
        <f>('Total Revenues by County'!V11/'Total Revenues by County'!V$4)</f>
        <v>50.211158848118906</v>
      </c>
      <c r="W11" s="45">
        <f>('Total Revenues by County'!W11/'Total Revenues by County'!W$4)</f>
        <v>44.554519752426074</v>
      </c>
      <c r="X11" s="45">
        <f>('Total Revenues by County'!X11/'Total Revenues by County'!X$4)</f>
        <v>96.442289992023078</v>
      </c>
      <c r="Y11" s="45">
        <f>('Total Revenues by County'!Y11/'Total Revenues by County'!Y$4)</f>
        <v>57.112255336561411</v>
      </c>
      <c r="Z11" s="45">
        <f>('Total Revenues by County'!Z11/'Total Revenues by County'!Z$4)</f>
        <v>52.583169255451033</v>
      </c>
      <c r="AA11" s="45">
        <f>('Total Revenues by County'!AA11/'Total Revenues by County'!AA$4)</f>
        <v>0</v>
      </c>
      <c r="AB11" s="45">
        <f>('Total Revenues by County'!AB11/'Total Revenues by County'!AB$4)</f>
        <v>0</v>
      </c>
      <c r="AC11" s="45">
        <f>('Total Revenues by County'!AC11/'Total Revenues by County'!AC$4)</f>
        <v>88.822592962462551</v>
      </c>
      <c r="AD11" s="45">
        <f>('Total Revenues by County'!AD11/'Total Revenues by County'!AD$4)</f>
        <v>180.34861980914985</v>
      </c>
      <c r="AE11" s="45">
        <f>('Total Revenues by County'!AE11/'Total Revenues by County'!AE$4)</f>
        <v>0</v>
      </c>
      <c r="AF11" s="45">
        <f>('Total Revenues by County'!AF11/'Total Revenues by County'!AF$4)</f>
        <v>118.31031403982223</v>
      </c>
      <c r="AG11" s="45">
        <f>('Total Revenues by County'!AG11/'Total Revenues by County'!AG$4)</f>
        <v>69.482446745210041</v>
      </c>
      <c r="AH11" s="45">
        <f>('Total Revenues by County'!AH11/'Total Revenues by County'!AH$4)</f>
        <v>69.973923756074186</v>
      </c>
      <c r="AI11" s="45">
        <f>('Total Revenues by County'!AI11/'Total Revenues by County'!AI$4)</f>
        <v>42.429531784408539</v>
      </c>
      <c r="AJ11" s="45">
        <f>('Total Revenues by County'!AJ11/'Total Revenues by County'!AJ$4)</f>
        <v>45.37792261036283</v>
      </c>
      <c r="AK11" s="45">
        <f>('Total Revenues by County'!AK11/'Total Revenues by County'!AK$4)</f>
        <v>0</v>
      </c>
      <c r="AL11" s="45">
        <f>('Total Revenues by County'!AL11/'Total Revenues by County'!AL$4)</f>
        <v>14.887509161198892</v>
      </c>
      <c r="AM11" s="45">
        <f>('Total Revenues by County'!AM11/'Total Revenues by County'!AM$4)</f>
        <v>76.247251005729609</v>
      </c>
      <c r="AN11" s="45">
        <f>('Total Revenues by County'!AN11/'Total Revenues by County'!AN$4)</f>
        <v>0</v>
      </c>
      <c r="AO11" s="45">
        <f>('Total Revenues by County'!AO11/'Total Revenues by County'!AO$4)</f>
        <v>95.895030190431953</v>
      </c>
      <c r="AP11" s="45">
        <f>('Total Revenues by County'!AP11/'Total Revenues by County'!AP$4)</f>
        <v>47.28538811547201</v>
      </c>
      <c r="AQ11" s="45">
        <f>('Total Revenues by County'!AQ11/'Total Revenues by County'!AQ$4)</f>
        <v>73.613461907366002</v>
      </c>
      <c r="AR11" s="45">
        <f>('Total Revenues by County'!AR11/'Total Revenues by County'!AR$4)</f>
        <v>0</v>
      </c>
      <c r="AS11" s="45">
        <f>('Total Revenues by County'!AS11/'Total Revenues by County'!AS$4)</f>
        <v>201.08268616289266</v>
      </c>
      <c r="AT11" s="45">
        <f>('Total Revenues by County'!AT11/'Total Revenues by County'!AT$4)</f>
        <v>279.76602634967293</v>
      </c>
      <c r="AU11" s="45">
        <f>('Total Revenues by County'!AU11/'Total Revenues by County'!AU$4)</f>
        <v>119.82310828278811</v>
      </c>
      <c r="AV11" s="45">
        <f>('Total Revenues by County'!AV11/'Total Revenues by County'!AV$4)</f>
        <v>0</v>
      </c>
      <c r="AW11" s="45">
        <f>('Total Revenues by County'!AW11/'Total Revenues by County'!AW$4)</f>
        <v>137.3140252795333</v>
      </c>
      <c r="AX11" s="45">
        <f>('Total Revenues by County'!AX11/'Total Revenues by County'!AX$4)</f>
        <v>0</v>
      </c>
      <c r="AY11" s="45">
        <f>('Total Revenues by County'!AY11/'Total Revenues by County'!AY$4)</f>
        <v>90.190075056129189</v>
      </c>
      <c r="AZ11" s="45">
        <f>('Total Revenues by County'!AZ11/'Total Revenues by County'!AZ$4)</f>
        <v>0</v>
      </c>
      <c r="BA11" s="45">
        <f>('Total Revenues by County'!BA11/'Total Revenues by County'!BA$4)</f>
        <v>53.504280129481579</v>
      </c>
      <c r="BB11" s="45">
        <f>('Total Revenues by County'!BB11/'Total Revenues by County'!BB$4)</f>
        <v>98.7012982287997</v>
      </c>
      <c r="BC11" s="45">
        <f>('Total Revenues by County'!BC11/'Total Revenues by County'!BC$4)</f>
        <v>65.142011199359175</v>
      </c>
      <c r="BD11" s="45">
        <f>('Total Revenues by County'!BD11/'Total Revenues by County'!BD$4)</f>
        <v>76.65841259429321</v>
      </c>
      <c r="BE11" s="45">
        <f>('Total Revenues by County'!BE11/'Total Revenues by County'!BE$4)</f>
        <v>0</v>
      </c>
      <c r="BF11" s="45">
        <f>('Total Revenues by County'!BF11/'Total Revenues by County'!BF$4)</f>
        <v>0</v>
      </c>
      <c r="BG11" s="45">
        <f>('Total Revenues by County'!BG11/'Total Revenues by County'!BG$4)</f>
        <v>29.446863933034798</v>
      </c>
      <c r="BH11" s="45">
        <f>('Total Revenues by County'!BH11/'Total Revenues by County'!BH$4)</f>
        <v>90.089439178902907</v>
      </c>
      <c r="BI11" s="45">
        <f>('Total Revenues by County'!BI11/'Total Revenues by County'!BI$4)</f>
        <v>87.955881932548593</v>
      </c>
      <c r="BJ11" s="45">
        <f>('Total Revenues by County'!BJ11/'Total Revenues by County'!BJ$4)</f>
        <v>106.60125932062967</v>
      </c>
      <c r="BK11" s="45">
        <f>('Total Revenues by County'!BK11/'Total Revenues by County'!BK$4)</f>
        <v>51.26171402998434</v>
      </c>
      <c r="BL11" s="45">
        <f>('Total Revenues by County'!BL11/'Total Revenues by County'!BL$4)</f>
        <v>105.66835613366226</v>
      </c>
      <c r="BM11" s="45">
        <f>('Total Revenues by County'!BM11/'Total Revenues by County'!BM$4)</f>
        <v>38.746347275349592</v>
      </c>
      <c r="BN11" s="45">
        <f>('Total Revenues by County'!BN11/'Total Revenues by County'!BN$4)</f>
        <v>0</v>
      </c>
      <c r="BO11" s="45">
        <f>('Total Revenues by County'!BO11/'Total Revenues by County'!BO$4)</f>
        <v>74.335203234197252</v>
      </c>
      <c r="BP11" s="45">
        <f>('Total Revenues by County'!BP11/'Total Revenues by County'!BP$4)</f>
        <v>318.28422229368618</v>
      </c>
      <c r="BQ11" s="14">
        <f>('Total Revenues by County'!BQ11/'Total Revenues by County'!BQ$4)</f>
        <v>62.926716029617772</v>
      </c>
    </row>
    <row r="12" spans="1:84" x14ac:dyDescent="0.25">
      <c r="A12" s="10"/>
      <c r="B12" s="11">
        <v>314.10000000000002</v>
      </c>
      <c r="C12" s="12" t="s">
        <v>10</v>
      </c>
      <c r="D12" s="45">
        <f>('Total Revenues by County'!D12/'Total Revenues by County'!D$4)</f>
        <v>22.657853947839062</v>
      </c>
      <c r="E12" s="45">
        <f>('Total Revenues by County'!E12/'Total Revenues by County'!E$4)</f>
        <v>0</v>
      </c>
      <c r="F12" s="45">
        <f>('Total Revenues by County'!F12/'Total Revenues by County'!F$4)</f>
        <v>0</v>
      </c>
      <c r="G12" s="45">
        <f>('Total Revenues by County'!G12/'Total Revenues by County'!G$4)</f>
        <v>0</v>
      </c>
      <c r="H12" s="45">
        <f>('Total Revenues by County'!H12/'Total Revenues by County'!H$4)</f>
        <v>0</v>
      </c>
      <c r="I12" s="45">
        <f>('Total Revenues by County'!I12/'Total Revenues by County'!I$4)</f>
        <v>0.53949636333559237</v>
      </c>
      <c r="J12" s="45">
        <f>('Total Revenues by County'!J12/'Total Revenues by County'!J$4)</f>
        <v>0</v>
      </c>
      <c r="K12" s="45">
        <f>('Total Revenues by County'!K12/'Total Revenues by County'!K$4)</f>
        <v>0</v>
      </c>
      <c r="L12" s="45">
        <f>('Total Revenues by County'!L12/'Total Revenues by County'!L$4)</f>
        <v>0</v>
      </c>
      <c r="M12" s="45">
        <f>('Total Revenues by County'!M12/'Total Revenues by County'!M$4)</f>
        <v>18.089969263818094</v>
      </c>
      <c r="N12" s="45">
        <f>('Total Revenues by County'!N12/'Total Revenues by County'!N$4)</f>
        <v>0</v>
      </c>
      <c r="O12" s="45">
        <f>('Total Revenues by County'!O12/'Total Revenues by County'!O$4)</f>
        <v>0</v>
      </c>
      <c r="P12" s="45">
        <f>('Total Revenues by County'!P12/'Total Revenues by County'!P$4)</f>
        <v>0</v>
      </c>
      <c r="Q12" s="45">
        <f>('Total Revenues by County'!Q12/'Total Revenues by County'!Q$4)</f>
        <v>0</v>
      </c>
      <c r="R12" s="45">
        <f>('Total Revenues by County'!R12/'Total Revenues by County'!R$4)</f>
        <v>0</v>
      </c>
      <c r="S12" s="45">
        <f>('Total Revenues by County'!S12/'Total Revenues by County'!S$4)</f>
        <v>0</v>
      </c>
      <c r="T12" s="45">
        <f>('Total Revenues by County'!T12/'Total Revenues by County'!T$4)</f>
        <v>0</v>
      </c>
      <c r="U12" s="45">
        <f>('Total Revenues by County'!U12/'Total Revenues by County'!U$4)</f>
        <v>0</v>
      </c>
      <c r="V12" s="45">
        <f>('Total Revenues by County'!V12/'Total Revenues by County'!V$4)</f>
        <v>0</v>
      </c>
      <c r="W12" s="45">
        <f>('Total Revenues by County'!W12/'Total Revenues by County'!W$4)</f>
        <v>2.2200657140673949</v>
      </c>
      <c r="X12" s="45">
        <f>('Total Revenues by County'!X12/'Total Revenues by County'!X$4)</f>
        <v>0</v>
      </c>
      <c r="Y12" s="45">
        <f>('Total Revenues by County'!Y12/'Total Revenues by County'!Y$4)</f>
        <v>0</v>
      </c>
      <c r="Z12" s="45">
        <f>('Total Revenues by County'!Z12/'Total Revenues by County'!Z$4)</f>
        <v>0</v>
      </c>
      <c r="AA12" s="45">
        <f>('Total Revenues by County'!AA12/'Total Revenues by County'!AA$4)</f>
        <v>0</v>
      </c>
      <c r="AB12" s="45">
        <f>('Total Revenues by County'!AB12/'Total Revenues by County'!AB$4)</f>
        <v>0</v>
      </c>
      <c r="AC12" s="45">
        <f>('Total Revenues by County'!AC12/'Total Revenues by County'!AC$4)</f>
        <v>0</v>
      </c>
      <c r="AD12" s="45">
        <f>('Total Revenues by County'!AD12/'Total Revenues by County'!AD$4)</f>
        <v>0</v>
      </c>
      <c r="AE12" s="45">
        <f>('Total Revenues by County'!AE12/'Total Revenues by County'!AE$4)</f>
        <v>0</v>
      </c>
      <c r="AF12" s="45">
        <f>('Total Revenues by County'!AF12/'Total Revenues by County'!AF$4)</f>
        <v>0</v>
      </c>
      <c r="AG12" s="45">
        <f>('Total Revenues by County'!AG12/'Total Revenues by County'!AG$4)</f>
        <v>53.579594589234006</v>
      </c>
      <c r="AH12" s="45">
        <f>('Total Revenues by County'!AH12/'Total Revenues by County'!AH$4)</f>
        <v>0</v>
      </c>
      <c r="AI12" s="45">
        <f>('Total Revenues by County'!AI12/'Total Revenues by County'!AI$4)</f>
        <v>0</v>
      </c>
      <c r="AJ12" s="45">
        <f>('Total Revenues by County'!AJ12/'Total Revenues by County'!AJ$4)</f>
        <v>0</v>
      </c>
      <c r="AK12" s="45">
        <f>('Total Revenues by County'!AK12/'Total Revenues by County'!AK$4)</f>
        <v>0</v>
      </c>
      <c r="AL12" s="45">
        <f>('Total Revenues by County'!AL12/'Total Revenues by County'!AL$4)</f>
        <v>23.988478598397354</v>
      </c>
      <c r="AM12" s="45">
        <f>('Total Revenues by County'!AM12/'Total Revenues by County'!AM$4)</f>
        <v>0</v>
      </c>
      <c r="AN12" s="45">
        <f>('Total Revenues by County'!AN12/'Total Revenues by County'!AN$4)</f>
        <v>0</v>
      </c>
      <c r="AO12" s="45">
        <f>('Total Revenues by County'!AO12/'Total Revenues by County'!AO$4)</f>
        <v>0</v>
      </c>
      <c r="AP12" s="45">
        <f>('Total Revenues by County'!AP12/'Total Revenues by County'!AP$4)</f>
        <v>0</v>
      </c>
      <c r="AQ12" s="45">
        <f>('Total Revenues by County'!AQ12/'Total Revenues by County'!AQ$4)</f>
        <v>0</v>
      </c>
      <c r="AR12" s="45">
        <f>('Total Revenues by County'!AR12/'Total Revenues by County'!AR$4)</f>
        <v>0</v>
      </c>
      <c r="AS12" s="45">
        <f>('Total Revenues by County'!AS12/'Total Revenues by County'!AS$4)</f>
        <v>29.658508363727833</v>
      </c>
      <c r="AT12" s="45">
        <f>('Total Revenues by County'!AT12/'Total Revenues by County'!AT$4)</f>
        <v>0</v>
      </c>
      <c r="AU12" s="45">
        <f>('Total Revenues by County'!AU12/'Total Revenues by County'!AU$4)</f>
        <v>0</v>
      </c>
      <c r="AV12" s="45">
        <f>('Total Revenues by County'!AV12/'Total Revenues by County'!AV$4)</f>
        <v>0</v>
      </c>
      <c r="AW12" s="45">
        <f>('Total Revenues by County'!AW12/'Total Revenues by County'!AW$4)</f>
        <v>0</v>
      </c>
      <c r="AX12" s="45">
        <f>('Total Revenues by County'!AX12/'Total Revenues by County'!AX$4)</f>
        <v>47.378029957073707</v>
      </c>
      <c r="AY12" s="45">
        <f>('Total Revenues by County'!AY12/'Total Revenues by County'!AY$4)</f>
        <v>40.559834604015236</v>
      </c>
      <c r="AZ12" s="45">
        <f>('Total Revenues by County'!AZ12/'Total Revenues by County'!AZ$4)</f>
        <v>28.314197139753801</v>
      </c>
      <c r="BA12" s="45">
        <f>('Total Revenues by County'!BA12/'Total Revenues by County'!BA$4)</f>
        <v>0</v>
      </c>
      <c r="BB12" s="45">
        <f>('Total Revenues by County'!BB12/'Total Revenues by County'!BB$4)</f>
        <v>0</v>
      </c>
      <c r="BC12" s="45">
        <f>('Total Revenues by County'!BC12/'Total Revenues by County'!BC$4)</f>
        <v>41.044999962215385</v>
      </c>
      <c r="BD12" s="45">
        <f>('Total Revenues by County'!BD12/'Total Revenues by County'!BD$4)</f>
        <v>0</v>
      </c>
      <c r="BE12" s="45">
        <f>('Total Revenues by County'!BE12/'Total Revenues by County'!BE$4)</f>
        <v>0</v>
      </c>
      <c r="BF12" s="45">
        <f>('Total Revenues by County'!BF12/'Total Revenues by County'!BF$4)</f>
        <v>0</v>
      </c>
      <c r="BG12" s="45">
        <f>('Total Revenues by County'!BG12/'Total Revenues by County'!BG$4)</f>
        <v>0</v>
      </c>
      <c r="BH12" s="45">
        <f>('Total Revenues by County'!BH12/'Total Revenues by County'!BH$4)</f>
        <v>0</v>
      </c>
      <c r="BI12" s="45">
        <f>('Total Revenues by County'!BI12/'Total Revenues by County'!BI$4)</f>
        <v>11.453222270355377</v>
      </c>
      <c r="BJ12" s="45">
        <f>('Total Revenues by County'!BJ12/'Total Revenues by County'!BJ$4)</f>
        <v>0</v>
      </c>
      <c r="BK12" s="45">
        <f>('Total Revenues by County'!BK12/'Total Revenues by County'!BK$4)</f>
        <v>0</v>
      </c>
      <c r="BL12" s="45">
        <f>('Total Revenues by County'!BL12/'Total Revenues by County'!BL$4)</f>
        <v>0</v>
      </c>
      <c r="BM12" s="45">
        <f>('Total Revenues by County'!BM12/'Total Revenues by County'!BM$4)</f>
        <v>0</v>
      </c>
      <c r="BN12" s="45">
        <f>('Total Revenues by County'!BN12/'Total Revenues by County'!BN$4)</f>
        <v>15.031975239059619</v>
      </c>
      <c r="BO12" s="45">
        <f>('Total Revenues by County'!BO12/'Total Revenues by County'!BO$4)</f>
        <v>43.627471873139243</v>
      </c>
      <c r="BP12" s="45">
        <f>('Total Revenues by County'!BP12/'Total Revenues by County'!BP$4)</f>
        <v>0</v>
      </c>
      <c r="BQ12" s="14">
        <f>('Total Revenues by County'!BQ12/'Total Revenues by County'!BQ$4)</f>
        <v>0</v>
      </c>
    </row>
    <row r="13" spans="1:84" x14ac:dyDescent="0.25">
      <c r="A13" s="10"/>
      <c r="B13" s="11">
        <v>314.3</v>
      </c>
      <c r="C13" s="12" t="s">
        <v>11</v>
      </c>
      <c r="D13" s="45">
        <f>('Total Revenues by County'!D13/'Total Revenues by County'!D$4)</f>
        <v>5.0967373453383233</v>
      </c>
      <c r="E13" s="45">
        <f>('Total Revenues by County'!E13/'Total Revenues by County'!E$4)</f>
        <v>0</v>
      </c>
      <c r="F13" s="45">
        <f>('Total Revenues by County'!F13/'Total Revenues by County'!F$4)</f>
        <v>0</v>
      </c>
      <c r="G13" s="45">
        <f>('Total Revenues by County'!G13/'Total Revenues by County'!G$4)</f>
        <v>0</v>
      </c>
      <c r="H13" s="45">
        <f>('Total Revenues by County'!H13/'Total Revenues by County'!H$4)</f>
        <v>0</v>
      </c>
      <c r="I13" s="45">
        <f>('Total Revenues by County'!I13/'Total Revenues by County'!I$4)</f>
        <v>0</v>
      </c>
      <c r="J13" s="45">
        <f>('Total Revenues by County'!J13/'Total Revenues by County'!J$4)</f>
        <v>0</v>
      </c>
      <c r="K13" s="45">
        <f>('Total Revenues by County'!K13/'Total Revenues by County'!K$4)</f>
        <v>0</v>
      </c>
      <c r="L13" s="45">
        <f>('Total Revenues by County'!L13/'Total Revenues by County'!L$4)</f>
        <v>0</v>
      </c>
      <c r="M13" s="45">
        <f>('Total Revenues by County'!M13/'Total Revenues by County'!M$4)</f>
        <v>0</v>
      </c>
      <c r="N13" s="45">
        <f>('Total Revenues by County'!N13/'Total Revenues by County'!N$4)</f>
        <v>0</v>
      </c>
      <c r="O13" s="45">
        <f>('Total Revenues by County'!O13/'Total Revenues by County'!O$4)</f>
        <v>0</v>
      </c>
      <c r="P13" s="45">
        <f>('Total Revenues by County'!P13/'Total Revenues by County'!P$4)</f>
        <v>0</v>
      </c>
      <c r="Q13" s="45">
        <f>('Total Revenues by County'!Q13/'Total Revenues by County'!Q$4)</f>
        <v>0</v>
      </c>
      <c r="R13" s="45">
        <f>('Total Revenues by County'!R13/'Total Revenues by County'!R$4)</f>
        <v>0</v>
      </c>
      <c r="S13" s="45">
        <f>('Total Revenues by County'!S13/'Total Revenues by County'!S$4)</f>
        <v>0</v>
      </c>
      <c r="T13" s="45">
        <f>('Total Revenues by County'!T13/'Total Revenues by County'!T$4)</f>
        <v>0</v>
      </c>
      <c r="U13" s="45">
        <f>('Total Revenues by County'!U13/'Total Revenues by County'!U$4)</f>
        <v>0</v>
      </c>
      <c r="V13" s="45">
        <f>('Total Revenues by County'!V13/'Total Revenues by County'!V$4)</f>
        <v>0</v>
      </c>
      <c r="W13" s="45">
        <f>('Total Revenues by County'!W13/'Total Revenues by County'!W$4)</f>
        <v>0</v>
      </c>
      <c r="X13" s="45">
        <f>('Total Revenues by County'!X13/'Total Revenues by County'!X$4)</f>
        <v>0</v>
      </c>
      <c r="Y13" s="45">
        <f>('Total Revenues by County'!Y13/'Total Revenues by County'!Y$4)</f>
        <v>0</v>
      </c>
      <c r="Z13" s="45">
        <f>('Total Revenues by County'!Z13/'Total Revenues by County'!Z$4)</f>
        <v>0</v>
      </c>
      <c r="AA13" s="45">
        <f>('Total Revenues by County'!AA13/'Total Revenues by County'!AA$4)</f>
        <v>0</v>
      </c>
      <c r="AB13" s="45">
        <f>('Total Revenues by County'!AB13/'Total Revenues by County'!AB$4)</f>
        <v>0</v>
      </c>
      <c r="AC13" s="45">
        <f>('Total Revenues by County'!AC13/'Total Revenues by County'!AC$4)</f>
        <v>0</v>
      </c>
      <c r="AD13" s="45">
        <f>('Total Revenues by County'!AD13/'Total Revenues by County'!AD$4)</f>
        <v>0</v>
      </c>
      <c r="AE13" s="45">
        <f>('Total Revenues by County'!AE13/'Total Revenues by County'!AE$4)</f>
        <v>0</v>
      </c>
      <c r="AF13" s="45">
        <f>('Total Revenues by County'!AF13/'Total Revenues by County'!AF$4)</f>
        <v>0</v>
      </c>
      <c r="AG13" s="45">
        <f>('Total Revenues by County'!AG13/'Total Revenues by County'!AG$4)</f>
        <v>0</v>
      </c>
      <c r="AH13" s="45">
        <f>('Total Revenues by County'!AH13/'Total Revenues by County'!AH$4)</f>
        <v>0</v>
      </c>
      <c r="AI13" s="45">
        <f>('Total Revenues by County'!AI13/'Total Revenues by County'!AI$4)</f>
        <v>0</v>
      </c>
      <c r="AJ13" s="45">
        <f>('Total Revenues by County'!AJ13/'Total Revenues by County'!AJ$4)</f>
        <v>0</v>
      </c>
      <c r="AK13" s="45">
        <f>('Total Revenues by County'!AK13/'Total Revenues by County'!AK$4)</f>
        <v>0</v>
      </c>
      <c r="AL13" s="45">
        <f>('Total Revenues by County'!AL13/'Total Revenues by County'!AL$4)</f>
        <v>3.2103862813000394</v>
      </c>
      <c r="AM13" s="45">
        <f>('Total Revenues by County'!AM13/'Total Revenues by County'!AM$4)</f>
        <v>0</v>
      </c>
      <c r="AN13" s="45">
        <f>('Total Revenues by County'!AN13/'Total Revenues by County'!AN$4)</f>
        <v>0</v>
      </c>
      <c r="AO13" s="45">
        <f>('Total Revenues by County'!AO13/'Total Revenues by County'!AO$4)</f>
        <v>0</v>
      </c>
      <c r="AP13" s="45">
        <f>('Total Revenues by County'!AP13/'Total Revenues by County'!AP$4)</f>
        <v>0</v>
      </c>
      <c r="AQ13" s="45">
        <f>('Total Revenues by County'!AQ13/'Total Revenues by County'!AQ$4)</f>
        <v>0</v>
      </c>
      <c r="AR13" s="45">
        <f>('Total Revenues by County'!AR13/'Total Revenues by County'!AR$4)</f>
        <v>0</v>
      </c>
      <c r="AS13" s="45">
        <f>('Total Revenues by County'!AS13/'Total Revenues by County'!AS$4)</f>
        <v>4.0615592970713736</v>
      </c>
      <c r="AT13" s="45">
        <f>('Total Revenues by County'!AT13/'Total Revenues by County'!AT$4)</f>
        <v>0</v>
      </c>
      <c r="AU13" s="45">
        <f>('Total Revenues by County'!AU13/'Total Revenues by County'!AU$4)</f>
        <v>0</v>
      </c>
      <c r="AV13" s="45">
        <f>('Total Revenues by County'!AV13/'Total Revenues by County'!AV$4)</f>
        <v>0</v>
      </c>
      <c r="AW13" s="45">
        <f>('Total Revenues by County'!AW13/'Total Revenues by County'!AW$4)</f>
        <v>0</v>
      </c>
      <c r="AX13" s="45">
        <f>('Total Revenues by County'!AX13/'Total Revenues by County'!AX$4)</f>
        <v>7.3841614150455142</v>
      </c>
      <c r="AY13" s="45">
        <f>('Total Revenues by County'!AY13/'Total Revenues by County'!AY$4)</f>
        <v>0</v>
      </c>
      <c r="AZ13" s="45">
        <f>('Total Revenues by County'!AZ13/'Total Revenues by County'!AZ$4)</f>
        <v>0</v>
      </c>
      <c r="BA13" s="45">
        <f>('Total Revenues by County'!BA13/'Total Revenues by County'!BA$4)</f>
        <v>0</v>
      </c>
      <c r="BB13" s="45">
        <f>('Total Revenues by County'!BB13/'Total Revenues by County'!BB$4)</f>
        <v>0</v>
      </c>
      <c r="BC13" s="45">
        <f>('Total Revenues by County'!BC13/'Total Revenues by County'!BC$4)</f>
        <v>7.3616818686758005</v>
      </c>
      <c r="BD13" s="45">
        <f>('Total Revenues by County'!BD13/'Total Revenues by County'!BD$4)</f>
        <v>0</v>
      </c>
      <c r="BE13" s="45">
        <f>('Total Revenues by County'!BE13/'Total Revenues by County'!BE$4)</f>
        <v>0</v>
      </c>
      <c r="BF13" s="45">
        <f>('Total Revenues by County'!BF13/'Total Revenues by County'!BF$4)</f>
        <v>0</v>
      </c>
      <c r="BG13" s="45">
        <f>('Total Revenues by County'!BG13/'Total Revenues by County'!BG$4)</f>
        <v>0</v>
      </c>
      <c r="BH13" s="45">
        <f>('Total Revenues by County'!BH13/'Total Revenues by County'!BH$4)</f>
        <v>0</v>
      </c>
      <c r="BI13" s="45">
        <f>('Total Revenues by County'!BI13/'Total Revenues by County'!BI$4)</f>
        <v>3.0707388781261202</v>
      </c>
      <c r="BJ13" s="45">
        <f>('Total Revenues by County'!BJ13/'Total Revenues by County'!BJ$4)</f>
        <v>0</v>
      </c>
      <c r="BK13" s="45">
        <f>('Total Revenues by County'!BK13/'Total Revenues by County'!BK$4)</f>
        <v>0</v>
      </c>
      <c r="BL13" s="45">
        <f>('Total Revenues by County'!BL13/'Total Revenues by County'!BL$4)</f>
        <v>0</v>
      </c>
      <c r="BM13" s="45">
        <f>('Total Revenues by County'!BM13/'Total Revenues by County'!BM$4)</f>
        <v>0</v>
      </c>
      <c r="BN13" s="45">
        <f>('Total Revenues by County'!BN13/'Total Revenues by County'!BN$4)</f>
        <v>0</v>
      </c>
      <c r="BO13" s="45">
        <f>('Total Revenues by County'!BO13/'Total Revenues by County'!BO$4)</f>
        <v>0</v>
      </c>
      <c r="BP13" s="45">
        <f>('Total Revenues by County'!BP13/'Total Revenues by County'!BP$4)</f>
        <v>0</v>
      </c>
      <c r="BQ13" s="14">
        <f>('Total Revenues by County'!BQ13/'Total Revenues by County'!BQ$4)</f>
        <v>0</v>
      </c>
    </row>
    <row r="14" spans="1:84" x14ac:dyDescent="0.25">
      <c r="A14" s="10"/>
      <c r="B14" s="11">
        <v>314.39999999999998</v>
      </c>
      <c r="C14" s="12" t="s">
        <v>12</v>
      </c>
      <c r="D14" s="45">
        <f>('Total Revenues by County'!D14/'Total Revenues by County'!D$4)</f>
        <v>0</v>
      </c>
      <c r="E14" s="45">
        <f>('Total Revenues by County'!E14/'Total Revenues by County'!E$4)</f>
        <v>0</v>
      </c>
      <c r="F14" s="45">
        <f>('Total Revenues by County'!F14/'Total Revenues by County'!F$4)</f>
        <v>0</v>
      </c>
      <c r="G14" s="45">
        <f>('Total Revenues by County'!G14/'Total Revenues by County'!G$4)</f>
        <v>0</v>
      </c>
      <c r="H14" s="45">
        <f>('Total Revenues by County'!H14/'Total Revenues by County'!H$4)</f>
        <v>0</v>
      </c>
      <c r="I14" s="45">
        <f>('Total Revenues by County'!I14/'Total Revenues by County'!I$4)</f>
        <v>0</v>
      </c>
      <c r="J14" s="45">
        <f>('Total Revenues by County'!J14/'Total Revenues by County'!J$4)</f>
        <v>0</v>
      </c>
      <c r="K14" s="45">
        <f>('Total Revenues by County'!K14/'Total Revenues by County'!K$4)</f>
        <v>0</v>
      </c>
      <c r="L14" s="45">
        <f>('Total Revenues by County'!L14/'Total Revenues by County'!L$4)</f>
        <v>0</v>
      </c>
      <c r="M14" s="45">
        <f>('Total Revenues by County'!M14/'Total Revenues by County'!M$4)</f>
        <v>0</v>
      </c>
      <c r="N14" s="45">
        <f>('Total Revenues by County'!N14/'Total Revenues by County'!N$4)</f>
        <v>0</v>
      </c>
      <c r="O14" s="45">
        <f>('Total Revenues by County'!O14/'Total Revenues by County'!O$4)</f>
        <v>0</v>
      </c>
      <c r="P14" s="45">
        <f>('Total Revenues by County'!P14/'Total Revenues by County'!P$4)</f>
        <v>0</v>
      </c>
      <c r="Q14" s="45">
        <f>('Total Revenues by County'!Q14/'Total Revenues by County'!Q$4)</f>
        <v>0</v>
      </c>
      <c r="R14" s="45">
        <f>('Total Revenues by County'!R14/'Total Revenues by County'!R$4)</f>
        <v>0</v>
      </c>
      <c r="S14" s="45">
        <f>('Total Revenues by County'!S14/'Total Revenues by County'!S$4)</f>
        <v>0</v>
      </c>
      <c r="T14" s="45">
        <f>('Total Revenues by County'!T14/'Total Revenues by County'!T$4)</f>
        <v>0</v>
      </c>
      <c r="U14" s="45">
        <f>('Total Revenues by County'!U14/'Total Revenues by County'!U$4)</f>
        <v>0</v>
      </c>
      <c r="V14" s="45">
        <f>('Total Revenues by County'!V14/'Total Revenues by County'!V$4)</f>
        <v>0</v>
      </c>
      <c r="W14" s="45">
        <f>('Total Revenues by County'!W14/'Total Revenues by County'!W$4)</f>
        <v>0</v>
      </c>
      <c r="X14" s="45">
        <f>('Total Revenues by County'!X14/'Total Revenues by County'!X$4)</f>
        <v>0</v>
      </c>
      <c r="Y14" s="45">
        <f>('Total Revenues by County'!Y14/'Total Revenues by County'!Y$4)</f>
        <v>0</v>
      </c>
      <c r="Z14" s="45">
        <f>('Total Revenues by County'!Z14/'Total Revenues by County'!Z$4)</f>
        <v>0</v>
      </c>
      <c r="AA14" s="45">
        <f>('Total Revenues by County'!AA14/'Total Revenues by County'!AA$4)</f>
        <v>0</v>
      </c>
      <c r="AB14" s="45">
        <f>('Total Revenues by County'!AB14/'Total Revenues by County'!AB$4)</f>
        <v>0</v>
      </c>
      <c r="AC14" s="45">
        <f>('Total Revenues by County'!AC14/'Total Revenues by County'!AC$4)</f>
        <v>0</v>
      </c>
      <c r="AD14" s="45">
        <f>('Total Revenues by County'!AD14/'Total Revenues by County'!AD$4)</f>
        <v>0</v>
      </c>
      <c r="AE14" s="45">
        <f>('Total Revenues by County'!AE14/'Total Revenues by County'!AE$4)</f>
        <v>0</v>
      </c>
      <c r="AF14" s="45">
        <f>('Total Revenues by County'!AF14/'Total Revenues by County'!AF$4)</f>
        <v>0</v>
      </c>
      <c r="AG14" s="45">
        <f>('Total Revenues by County'!AG14/'Total Revenues by County'!AG$4)</f>
        <v>0</v>
      </c>
      <c r="AH14" s="45">
        <f>('Total Revenues by County'!AH14/'Total Revenues by County'!AH$4)</f>
        <v>0</v>
      </c>
      <c r="AI14" s="45">
        <f>('Total Revenues by County'!AI14/'Total Revenues by County'!AI$4)</f>
        <v>0</v>
      </c>
      <c r="AJ14" s="45">
        <f>('Total Revenues by County'!AJ14/'Total Revenues by County'!AJ$4)</f>
        <v>0</v>
      </c>
      <c r="AK14" s="45">
        <f>('Total Revenues by County'!AK14/'Total Revenues by County'!AK$4)</f>
        <v>0</v>
      </c>
      <c r="AL14" s="45">
        <f>('Total Revenues by County'!AL14/'Total Revenues by County'!AL$4)</f>
        <v>1.7811802055581993</v>
      </c>
      <c r="AM14" s="45">
        <f>('Total Revenues by County'!AM14/'Total Revenues by County'!AM$4)</f>
        <v>0</v>
      </c>
      <c r="AN14" s="45">
        <f>('Total Revenues by County'!AN14/'Total Revenues by County'!AN$4)</f>
        <v>0</v>
      </c>
      <c r="AO14" s="45">
        <f>('Total Revenues by County'!AO14/'Total Revenues by County'!AO$4)</f>
        <v>0</v>
      </c>
      <c r="AP14" s="45">
        <f>('Total Revenues by County'!AP14/'Total Revenues by County'!AP$4)</f>
        <v>0</v>
      </c>
      <c r="AQ14" s="45">
        <f>('Total Revenues by County'!AQ14/'Total Revenues by County'!AQ$4)</f>
        <v>0</v>
      </c>
      <c r="AR14" s="45">
        <f>('Total Revenues by County'!AR14/'Total Revenues by County'!AR$4)</f>
        <v>0</v>
      </c>
      <c r="AS14" s="45">
        <f>('Total Revenues by County'!AS14/'Total Revenues by County'!AS$4)</f>
        <v>0.77672592454873057</v>
      </c>
      <c r="AT14" s="45">
        <f>('Total Revenues by County'!AT14/'Total Revenues by County'!AT$4)</f>
        <v>0</v>
      </c>
      <c r="AU14" s="45">
        <f>('Total Revenues by County'!AU14/'Total Revenues by County'!AU$4)</f>
        <v>0</v>
      </c>
      <c r="AV14" s="45">
        <f>('Total Revenues by County'!AV14/'Total Revenues by County'!AV$4)</f>
        <v>0</v>
      </c>
      <c r="AW14" s="45">
        <f>('Total Revenues by County'!AW14/'Total Revenues by County'!AW$4)</f>
        <v>0</v>
      </c>
      <c r="AX14" s="45">
        <f>('Total Revenues by County'!AX14/'Total Revenues by County'!AX$4)</f>
        <v>0.86026806101013786</v>
      </c>
      <c r="AY14" s="45">
        <f>('Total Revenues by County'!AY14/'Total Revenues by County'!AY$4)</f>
        <v>0.84763368817643814</v>
      </c>
      <c r="AZ14" s="45">
        <f>('Total Revenues by County'!AZ14/'Total Revenues by County'!AZ$4)</f>
        <v>1.3200904575488777</v>
      </c>
      <c r="BA14" s="45">
        <f>('Total Revenues by County'!BA14/'Total Revenues by County'!BA$4)</f>
        <v>0</v>
      </c>
      <c r="BB14" s="45">
        <f>('Total Revenues by County'!BB14/'Total Revenues by County'!BB$4)</f>
        <v>0</v>
      </c>
      <c r="BC14" s="45">
        <f>('Total Revenues by County'!BC14/'Total Revenues by County'!BC$4)</f>
        <v>0.88940746170529517</v>
      </c>
      <c r="BD14" s="45">
        <f>('Total Revenues by County'!BD14/'Total Revenues by County'!BD$4)</f>
        <v>0</v>
      </c>
      <c r="BE14" s="45">
        <f>('Total Revenues by County'!BE14/'Total Revenues by County'!BE$4)</f>
        <v>0</v>
      </c>
      <c r="BF14" s="45">
        <f>('Total Revenues by County'!BF14/'Total Revenues by County'!BF$4)</f>
        <v>0</v>
      </c>
      <c r="BG14" s="45">
        <f>('Total Revenues by County'!BG14/'Total Revenues by County'!BG$4)</f>
        <v>0</v>
      </c>
      <c r="BH14" s="45">
        <f>('Total Revenues by County'!BH14/'Total Revenues by County'!BH$4)</f>
        <v>0</v>
      </c>
      <c r="BI14" s="45">
        <f>('Total Revenues by County'!BI14/'Total Revenues by County'!BI$4)</f>
        <v>7.080704640060516E-3</v>
      </c>
      <c r="BJ14" s="45">
        <f>('Total Revenues by County'!BJ14/'Total Revenues by County'!BJ$4)</f>
        <v>0</v>
      </c>
      <c r="BK14" s="45">
        <f>('Total Revenues by County'!BK14/'Total Revenues by County'!BK$4)</f>
        <v>0</v>
      </c>
      <c r="BL14" s="45">
        <f>('Total Revenues by County'!BL14/'Total Revenues by County'!BL$4)</f>
        <v>0</v>
      </c>
      <c r="BM14" s="45">
        <f>('Total Revenues by County'!BM14/'Total Revenues by County'!BM$4)</f>
        <v>0</v>
      </c>
      <c r="BN14" s="45">
        <f>('Total Revenues by County'!BN14/'Total Revenues by County'!BN$4)</f>
        <v>0</v>
      </c>
      <c r="BO14" s="45">
        <f>('Total Revenues by County'!BO14/'Total Revenues by County'!BO$4)</f>
        <v>0</v>
      </c>
      <c r="BP14" s="45">
        <f>('Total Revenues by County'!BP14/'Total Revenues by County'!BP$4)</f>
        <v>0</v>
      </c>
      <c r="BQ14" s="14">
        <f>('Total Revenues by County'!BQ14/'Total Revenues by County'!BQ$4)</f>
        <v>0</v>
      </c>
    </row>
    <row r="15" spans="1:84" x14ac:dyDescent="0.25">
      <c r="A15" s="10"/>
      <c r="B15" s="11">
        <v>314.7</v>
      </c>
      <c r="C15" s="12" t="s">
        <v>13</v>
      </c>
      <c r="D15" s="45">
        <f>('Total Revenues by County'!D15/'Total Revenues by County'!D$4)</f>
        <v>0</v>
      </c>
      <c r="E15" s="45">
        <f>('Total Revenues by County'!E15/'Total Revenues by County'!E$4)</f>
        <v>0</v>
      </c>
      <c r="F15" s="45">
        <f>('Total Revenues by County'!F15/'Total Revenues by County'!F$4)</f>
        <v>0</v>
      </c>
      <c r="G15" s="45">
        <f>('Total Revenues by County'!G15/'Total Revenues by County'!G$4)</f>
        <v>0</v>
      </c>
      <c r="H15" s="45">
        <f>('Total Revenues by County'!H15/'Total Revenues by County'!H$4)</f>
        <v>0</v>
      </c>
      <c r="I15" s="45">
        <f>('Total Revenues by County'!I15/'Total Revenues by County'!I$4)</f>
        <v>0</v>
      </c>
      <c r="J15" s="45">
        <f>('Total Revenues by County'!J15/'Total Revenues by County'!J$4)</f>
        <v>0</v>
      </c>
      <c r="K15" s="45">
        <f>('Total Revenues by County'!K15/'Total Revenues by County'!K$4)</f>
        <v>0</v>
      </c>
      <c r="L15" s="45">
        <f>('Total Revenues by County'!L15/'Total Revenues by County'!L$4)</f>
        <v>0</v>
      </c>
      <c r="M15" s="45">
        <f>('Total Revenues by County'!M15/'Total Revenues by County'!M$4)</f>
        <v>0</v>
      </c>
      <c r="N15" s="45">
        <f>('Total Revenues by County'!N15/'Total Revenues by County'!N$4)</f>
        <v>0</v>
      </c>
      <c r="O15" s="45">
        <f>('Total Revenues by County'!O15/'Total Revenues by County'!O$4)</f>
        <v>0</v>
      </c>
      <c r="P15" s="45">
        <f>('Total Revenues by County'!P15/'Total Revenues by County'!P$4)</f>
        <v>0</v>
      </c>
      <c r="Q15" s="45">
        <f>('Total Revenues by County'!Q15/'Total Revenues by County'!Q$4)</f>
        <v>0</v>
      </c>
      <c r="R15" s="45">
        <f>('Total Revenues by County'!R15/'Total Revenues by County'!R$4)</f>
        <v>0</v>
      </c>
      <c r="S15" s="45">
        <f>('Total Revenues by County'!S15/'Total Revenues by County'!S$4)</f>
        <v>0</v>
      </c>
      <c r="T15" s="45">
        <f>('Total Revenues by County'!T15/'Total Revenues by County'!T$4)</f>
        <v>0</v>
      </c>
      <c r="U15" s="45">
        <f>('Total Revenues by County'!U15/'Total Revenues by County'!U$4)</f>
        <v>0</v>
      </c>
      <c r="V15" s="45">
        <f>('Total Revenues by County'!V15/'Total Revenues by County'!V$4)</f>
        <v>0</v>
      </c>
      <c r="W15" s="45">
        <f>('Total Revenues by County'!W15/'Total Revenues by County'!W$4)</f>
        <v>0</v>
      </c>
      <c r="X15" s="45">
        <f>('Total Revenues by County'!X15/'Total Revenues by County'!X$4)</f>
        <v>0</v>
      </c>
      <c r="Y15" s="45">
        <f>('Total Revenues by County'!Y15/'Total Revenues by County'!Y$4)</f>
        <v>0</v>
      </c>
      <c r="Z15" s="45">
        <f>('Total Revenues by County'!Z15/'Total Revenues by County'!Z$4)</f>
        <v>0</v>
      </c>
      <c r="AA15" s="45">
        <f>('Total Revenues by County'!AA15/'Total Revenues by County'!AA$4)</f>
        <v>0</v>
      </c>
      <c r="AB15" s="45">
        <f>('Total Revenues by County'!AB15/'Total Revenues by County'!AB$4)</f>
        <v>0</v>
      </c>
      <c r="AC15" s="45">
        <f>('Total Revenues by County'!AC15/'Total Revenues by County'!AC$4)</f>
        <v>0</v>
      </c>
      <c r="AD15" s="45">
        <f>('Total Revenues by County'!AD15/'Total Revenues by County'!AD$4)</f>
        <v>0</v>
      </c>
      <c r="AE15" s="45">
        <f>('Total Revenues by County'!AE15/'Total Revenues by County'!AE$4)</f>
        <v>0</v>
      </c>
      <c r="AF15" s="45">
        <f>('Total Revenues by County'!AF15/'Total Revenues by County'!AF$4)</f>
        <v>0</v>
      </c>
      <c r="AG15" s="45">
        <f>('Total Revenues by County'!AG15/'Total Revenues by County'!AG$4)</f>
        <v>0</v>
      </c>
      <c r="AH15" s="45">
        <f>('Total Revenues by County'!AH15/'Total Revenues by County'!AH$4)</f>
        <v>0</v>
      </c>
      <c r="AI15" s="45">
        <f>('Total Revenues by County'!AI15/'Total Revenues by County'!AI$4)</f>
        <v>0</v>
      </c>
      <c r="AJ15" s="45">
        <f>('Total Revenues by County'!AJ15/'Total Revenues by County'!AJ$4)</f>
        <v>0</v>
      </c>
      <c r="AK15" s="45">
        <f>('Total Revenues by County'!AK15/'Total Revenues by County'!AK$4)</f>
        <v>0</v>
      </c>
      <c r="AL15" s="45">
        <f>('Total Revenues by County'!AL15/'Total Revenues by County'!AL$4)</f>
        <v>2.7926460321154294E-3</v>
      </c>
      <c r="AM15" s="45">
        <f>('Total Revenues by County'!AM15/'Total Revenues by County'!AM$4)</f>
        <v>0</v>
      </c>
      <c r="AN15" s="45">
        <f>('Total Revenues by County'!AN15/'Total Revenues by County'!AN$4)</f>
        <v>0</v>
      </c>
      <c r="AO15" s="45">
        <f>('Total Revenues by County'!AO15/'Total Revenues by County'!AO$4)</f>
        <v>0</v>
      </c>
      <c r="AP15" s="45">
        <f>('Total Revenues by County'!AP15/'Total Revenues by County'!AP$4)</f>
        <v>0</v>
      </c>
      <c r="AQ15" s="45">
        <f>('Total Revenues by County'!AQ15/'Total Revenues by County'!AQ$4)</f>
        <v>0</v>
      </c>
      <c r="AR15" s="45">
        <f>('Total Revenues by County'!AR15/'Total Revenues by County'!AR$4)</f>
        <v>0</v>
      </c>
      <c r="AS15" s="45">
        <f>('Total Revenues by County'!AS15/'Total Revenues by County'!AS$4)</f>
        <v>0</v>
      </c>
      <c r="AT15" s="45">
        <f>('Total Revenues by County'!AT15/'Total Revenues by County'!AT$4)</f>
        <v>0</v>
      </c>
      <c r="AU15" s="45">
        <f>('Total Revenues by County'!AU15/'Total Revenues by County'!AU$4)</f>
        <v>0</v>
      </c>
      <c r="AV15" s="45">
        <f>('Total Revenues by County'!AV15/'Total Revenues by County'!AV$4)</f>
        <v>0</v>
      </c>
      <c r="AW15" s="45">
        <f>('Total Revenues by County'!AW15/'Total Revenues by County'!AW$4)</f>
        <v>0</v>
      </c>
      <c r="AX15" s="45">
        <f>('Total Revenues by County'!AX15/'Total Revenues by County'!AX$4)</f>
        <v>4.0110207933753461E-4</v>
      </c>
      <c r="AY15" s="45">
        <f>('Total Revenues by County'!AY15/'Total Revenues by County'!AY$4)</f>
        <v>3.2581587256452633E-5</v>
      </c>
      <c r="AZ15" s="45">
        <f>('Total Revenues by County'!AZ15/'Total Revenues by County'!AZ$4)</f>
        <v>0</v>
      </c>
      <c r="BA15" s="45">
        <f>('Total Revenues by County'!BA15/'Total Revenues by County'!BA$4)</f>
        <v>0</v>
      </c>
      <c r="BB15" s="45">
        <f>('Total Revenues by County'!BB15/'Total Revenues by County'!BB$4)</f>
        <v>0</v>
      </c>
      <c r="BC15" s="45">
        <f>('Total Revenues by County'!BC15/'Total Revenues by County'!BC$4)</f>
        <v>1.934572164831594E-4</v>
      </c>
      <c r="BD15" s="45">
        <f>('Total Revenues by County'!BD15/'Total Revenues by County'!BD$4)</f>
        <v>0</v>
      </c>
      <c r="BE15" s="45">
        <f>('Total Revenues by County'!BE15/'Total Revenues by County'!BE$4)</f>
        <v>0</v>
      </c>
      <c r="BF15" s="45">
        <f>('Total Revenues by County'!BF15/'Total Revenues by County'!BF$4)</f>
        <v>0</v>
      </c>
      <c r="BG15" s="45">
        <f>('Total Revenues by County'!BG15/'Total Revenues by County'!BG$4)</f>
        <v>0</v>
      </c>
      <c r="BH15" s="45">
        <f>('Total Revenues by County'!BH15/'Total Revenues by County'!BH$4)</f>
        <v>0</v>
      </c>
      <c r="BI15" s="45">
        <f>('Total Revenues by County'!BI15/'Total Revenues by County'!BI$4)</f>
        <v>2.3968844899583734E-4</v>
      </c>
      <c r="BJ15" s="45">
        <f>('Total Revenues by County'!BJ15/'Total Revenues by County'!BJ$4)</f>
        <v>0</v>
      </c>
      <c r="BK15" s="45">
        <f>('Total Revenues by County'!BK15/'Total Revenues by County'!BK$4)</f>
        <v>0</v>
      </c>
      <c r="BL15" s="45">
        <f>('Total Revenues by County'!BL15/'Total Revenues by County'!BL$4)</f>
        <v>0</v>
      </c>
      <c r="BM15" s="45">
        <f>('Total Revenues by County'!BM15/'Total Revenues by County'!BM$4)</f>
        <v>0</v>
      </c>
      <c r="BN15" s="45">
        <f>('Total Revenues by County'!BN15/'Total Revenues by County'!BN$4)</f>
        <v>0</v>
      </c>
      <c r="BO15" s="45">
        <f>('Total Revenues by County'!BO15/'Total Revenues by County'!BO$4)</f>
        <v>0</v>
      </c>
      <c r="BP15" s="45">
        <f>('Total Revenues by County'!BP15/'Total Revenues by County'!BP$4)</f>
        <v>0</v>
      </c>
      <c r="BQ15" s="14">
        <f>('Total Revenues by County'!BQ15/'Total Revenues by County'!BQ$4)</f>
        <v>0</v>
      </c>
    </row>
    <row r="16" spans="1:84" x14ac:dyDescent="0.25">
      <c r="A16" s="10"/>
      <c r="B16" s="11">
        <v>314.8</v>
      </c>
      <c r="C16" s="12" t="s">
        <v>14</v>
      </c>
      <c r="D16" s="45">
        <f>('Total Revenues by County'!D16/'Total Revenues by County'!D$4)</f>
        <v>2.3857378568708825</v>
      </c>
      <c r="E16" s="45">
        <f>('Total Revenues by County'!E16/'Total Revenues by County'!E$4)</f>
        <v>0</v>
      </c>
      <c r="F16" s="45">
        <f>('Total Revenues by County'!F16/'Total Revenues by County'!F$4)</f>
        <v>0</v>
      </c>
      <c r="G16" s="45">
        <f>('Total Revenues by County'!G16/'Total Revenues by County'!G$4)</f>
        <v>0</v>
      </c>
      <c r="H16" s="45">
        <f>('Total Revenues by County'!H16/'Total Revenues by County'!H$4)</f>
        <v>0</v>
      </c>
      <c r="I16" s="45">
        <f>('Total Revenues by County'!I16/'Total Revenues by County'!I$4)</f>
        <v>0</v>
      </c>
      <c r="J16" s="45">
        <f>('Total Revenues by County'!J16/'Total Revenues by County'!J$4)</f>
        <v>0</v>
      </c>
      <c r="K16" s="45">
        <f>('Total Revenues by County'!K16/'Total Revenues by County'!K$4)</f>
        <v>0</v>
      </c>
      <c r="L16" s="45">
        <f>('Total Revenues by County'!L16/'Total Revenues by County'!L$4)</f>
        <v>0</v>
      </c>
      <c r="M16" s="45">
        <f>('Total Revenues by County'!M16/'Total Revenues by County'!M$4)</f>
        <v>0</v>
      </c>
      <c r="N16" s="45">
        <f>('Total Revenues by County'!N16/'Total Revenues by County'!N$4)</f>
        <v>0</v>
      </c>
      <c r="O16" s="45">
        <f>('Total Revenues by County'!O16/'Total Revenues by County'!O$4)</f>
        <v>0</v>
      </c>
      <c r="P16" s="45">
        <f>('Total Revenues by County'!P16/'Total Revenues by County'!P$4)</f>
        <v>0</v>
      </c>
      <c r="Q16" s="45">
        <f>('Total Revenues by County'!Q16/'Total Revenues by County'!Q$4)</f>
        <v>0</v>
      </c>
      <c r="R16" s="45">
        <f>('Total Revenues by County'!R16/'Total Revenues by County'!R$4)</f>
        <v>0</v>
      </c>
      <c r="S16" s="45">
        <f>('Total Revenues by County'!S16/'Total Revenues by County'!S$4)</f>
        <v>0</v>
      </c>
      <c r="T16" s="45">
        <f>('Total Revenues by County'!T16/'Total Revenues by County'!T$4)</f>
        <v>0</v>
      </c>
      <c r="U16" s="45">
        <f>('Total Revenues by County'!U16/'Total Revenues by County'!U$4)</f>
        <v>0</v>
      </c>
      <c r="V16" s="45">
        <f>('Total Revenues by County'!V16/'Total Revenues by County'!V$4)</f>
        <v>0</v>
      </c>
      <c r="W16" s="45">
        <f>('Total Revenues by County'!W16/'Total Revenues by County'!W$4)</f>
        <v>0</v>
      </c>
      <c r="X16" s="45">
        <f>('Total Revenues by County'!X16/'Total Revenues by County'!X$4)</f>
        <v>0</v>
      </c>
      <c r="Y16" s="45">
        <f>('Total Revenues by County'!Y16/'Total Revenues by County'!Y$4)</f>
        <v>0</v>
      </c>
      <c r="Z16" s="45">
        <f>('Total Revenues by County'!Z16/'Total Revenues by County'!Z$4)</f>
        <v>0</v>
      </c>
      <c r="AA16" s="45">
        <f>('Total Revenues by County'!AA16/'Total Revenues by County'!AA$4)</f>
        <v>0</v>
      </c>
      <c r="AB16" s="45">
        <f>('Total Revenues by County'!AB16/'Total Revenues by County'!AB$4)</f>
        <v>0</v>
      </c>
      <c r="AC16" s="45">
        <f>('Total Revenues by County'!AC16/'Total Revenues by County'!AC$4)</f>
        <v>0</v>
      </c>
      <c r="AD16" s="45">
        <f>('Total Revenues by County'!AD16/'Total Revenues by County'!AD$4)</f>
        <v>0</v>
      </c>
      <c r="AE16" s="45">
        <f>('Total Revenues by County'!AE16/'Total Revenues by County'!AE$4)</f>
        <v>0</v>
      </c>
      <c r="AF16" s="45">
        <f>('Total Revenues by County'!AF16/'Total Revenues by County'!AF$4)</f>
        <v>0</v>
      </c>
      <c r="AG16" s="45">
        <f>('Total Revenues by County'!AG16/'Total Revenues by County'!AG$4)</f>
        <v>0</v>
      </c>
      <c r="AH16" s="45">
        <f>('Total Revenues by County'!AH16/'Total Revenues by County'!AH$4)</f>
        <v>0</v>
      </c>
      <c r="AI16" s="45">
        <f>('Total Revenues by County'!AI16/'Total Revenues by County'!AI$4)</f>
        <v>0</v>
      </c>
      <c r="AJ16" s="45">
        <f>('Total Revenues by County'!AJ16/'Total Revenues by County'!AJ$4)</f>
        <v>0</v>
      </c>
      <c r="AK16" s="45">
        <f>('Total Revenues by County'!AK16/'Total Revenues by County'!AK$4)</f>
        <v>0</v>
      </c>
      <c r="AL16" s="45">
        <f>('Total Revenues by County'!AL16/'Total Revenues by County'!AL$4)</f>
        <v>0</v>
      </c>
      <c r="AM16" s="45">
        <f>('Total Revenues by County'!AM16/'Total Revenues by County'!AM$4)</f>
        <v>0</v>
      </c>
      <c r="AN16" s="45">
        <f>('Total Revenues by County'!AN16/'Total Revenues by County'!AN$4)</f>
        <v>0</v>
      </c>
      <c r="AO16" s="45">
        <f>('Total Revenues by County'!AO16/'Total Revenues by County'!AO$4)</f>
        <v>0</v>
      </c>
      <c r="AP16" s="45">
        <f>('Total Revenues by County'!AP16/'Total Revenues by County'!AP$4)</f>
        <v>0</v>
      </c>
      <c r="AQ16" s="45">
        <f>('Total Revenues by County'!AQ16/'Total Revenues by County'!AQ$4)</f>
        <v>0</v>
      </c>
      <c r="AR16" s="45">
        <f>('Total Revenues by County'!AR16/'Total Revenues by County'!AR$4)</f>
        <v>0</v>
      </c>
      <c r="AS16" s="45">
        <f>('Total Revenues by County'!AS16/'Total Revenues by County'!AS$4)</f>
        <v>0</v>
      </c>
      <c r="AT16" s="45">
        <f>('Total Revenues by County'!AT16/'Total Revenues by County'!AT$4)</f>
        <v>0</v>
      </c>
      <c r="AU16" s="45">
        <f>('Total Revenues by County'!AU16/'Total Revenues by County'!AU$4)</f>
        <v>0</v>
      </c>
      <c r="AV16" s="45">
        <f>('Total Revenues by County'!AV16/'Total Revenues by County'!AV$4)</f>
        <v>0</v>
      </c>
      <c r="AW16" s="45">
        <f>('Total Revenues by County'!AW16/'Total Revenues by County'!AW$4)</f>
        <v>0</v>
      </c>
      <c r="AX16" s="45">
        <f>('Total Revenues by County'!AX16/'Total Revenues by County'!AX$4)</f>
        <v>0.71118290863701406</v>
      </c>
      <c r="AY16" s="45">
        <f>('Total Revenues by County'!AY16/'Total Revenues by County'!AY$4)</f>
        <v>0.7047900857191941</v>
      </c>
      <c r="AZ16" s="45">
        <f>('Total Revenues by County'!AZ16/'Total Revenues by County'!AZ$4)</f>
        <v>0</v>
      </c>
      <c r="BA16" s="45">
        <f>('Total Revenues by County'!BA16/'Total Revenues by County'!BA$4)</f>
        <v>0</v>
      </c>
      <c r="BB16" s="45">
        <f>('Total Revenues by County'!BB16/'Total Revenues by County'!BB$4)</f>
        <v>0</v>
      </c>
      <c r="BC16" s="45">
        <f>('Total Revenues by County'!BC16/'Total Revenues by County'!BC$4)</f>
        <v>0</v>
      </c>
      <c r="BD16" s="45">
        <f>('Total Revenues by County'!BD16/'Total Revenues by County'!BD$4)</f>
        <v>0</v>
      </c>
      <c r="BE16" s="45">
        <f>('Total Revenues by County'!BE16/'Total Revenues by County'!BE$4)</f>
        <v>0</v>
      </c>
      <c r="BF16" s="45">
        <f>('Total Revenues by County'!BF16/'Total Revenues by County'!BF$4)</f>
        <v>0</v>
      </c>
      <c r="BG16" s="45">
        <f>('Total Revenues by County'!BG16/'Total Revenues by County'!BG$4)</f>
        <v>0</v>
      </c>
      <c r="BH16" s="45">
        <f>('Total Revenues by County'!BH16/'Total Revenues by County'!BH$4)</f>
        <v>0</v>
      </c>
      <c r="BI16" s="45">
        <f>('Total Revenues by County'!BI16/'Total Revenues by County'!BI$4)</f>
        <v>0.53038875707245847</v>
      </c>
      <c r="BJ16" s="45">
        <f>('Total Revenues by County'!BJ16/'Total Revenues by County'!BJ$4)</f>
        <v>0</v>
      </c>
      <c r="BK16" s="45">
        <f>('Total Revenues by County'!BK16/'Total Revenues by County'!BK$4)</f>
        <v>0</v>
      </c>
      <c r="BL16" s="45">
        <f>('Total Revenues by County'!BL16/'Total Revenues by County'!BL$4)</f>
        <v>0</v>
      </c>
      <c r="BM16" s="45">
        <f>('Total Revenues by County'!BM16/'Total Revenues by County'!BM$4)</f>
        <v>0</v>
      </c>
      <c r="BN16" s="45">
        <f>('Total Revenues by County'!BN16/'Total Revenues by County'!BN$4)</f>
        <v>0</v>
      </c>
      <c r="BO16" s="45">
        <f>('Total Revenues by County'!BO16/'Total Revenues by County'!BO$4)</f>
        <v>0</v>
      </c>
      <c r="BP16" s="45">
        <f>('Total Revenues by County'!BP16/'Total Revenues by County'!BP$4)</f>
        <v>0</v>
      </c>
      <c r="BQ16" s="14">
        <f>('Total Revenues by County'!BQ16/'Total Revenues by County'!BQ$4)</f>
        <v>0</v>
      </c>
    </row>
    <row r="17" spans="1:69" x14ac:dyDescent="0.25">
      <c r="A17" s="10"/>
      <c r="B17" s="11">
        <v>314.89999999999998</v>
      </c>
      <c r="C17" s="12" t="s">
        <v>15</v>
      </c>
      <c r="D17" s="45">
        <f>('Total Revenues by County'!D17/'Total Revenues by County'!D$4)</f>
        <v>0</v>
      </c>
      <c r="E17" s="45">
        <f>('Total Revenues by County'!E17/'Total Revenues by County'!E$4)</f>
        <v>0</v>
      </c>
      <c r="F17" s="45">
        <f>('Total Revenues by County'!F17/'Total Revenues by County'!F$4)</f>
        <v>0</v>
      </c>
      <c r="G17" s="45">
        <f>('Total Revenues by County'!G17/'Total Revenues by County'!G$4)</f>
        <v>0</v>
      </c>
      <c r="H17" s="45">
        <f>('Total Revenues by County'!H17/'Total Revenues by County'!H$4)</f>
        <v>0</v>
      </c>
      <c r="I17" s="45">
        <f>('Total Revenues by County'!I17/'Total Revenues by County'!I$4)</f>
        <v>0</v>
      </c>
      <c r="J17" s="45">
        <f>('Total Revenues by County'!J17/'Total Revenues by County'!J$4)</f>
        <v>0</v>
      </c>
      <c r="K17" s="45">
        <f>('Total Revenues by County'!K17/'Total Revenues by County'!K$4)</f>
        <v>0</v>
      </c>
      <c r="L17" s="45">
        <f>('Total Revenues by County'!L17/'Total Revenues by County'!L$4)</f>
        <v>0</v>
      </c>
      <c r="M17" s="45">
        <f>('Total Revenues by County'!M17/'Total Revenues by County'!M$4)</f>
        <v>0</v>
      </c>
      <c r="N17" s="45">
        <f>('Total Revenues by County'!N17/'Total Revenues by County'!N$4)</f>
        <v>0</v>
      </c>
      <c r="O17" s="45">
        <f>('Total Revenues by County'!O17/'Total Revenues by County'!O$4)</f>
        <v>0</v>
      </c>
      <c r="P17" s="45">
        <f>('Total Revenues by County'!P17/'Total Revenues by County'!P$4)</f>
        <v>0</v>
      </c>
      <c r="Q17" s="45">
        <f>('Total Revenues by County'!Q17/'Total Revenues by County'!Q$4)</f>
        <v>0</v>
      </c>
      <c r="R17" s="45">
        <f>('Total Revenues by County'!R17/'Total Revenues by County'!R$4)</f>
        <v>0</v>
      </c>
      <c r="S17" s="45">
        <f>('Total Revenues by County'!S17/'Total Revenues by County'!S$4)</f>
        <v>0</v>
      </c>
      <c r="T17" s="45">
        <f>('Total Revenues by County'!T17/'Total Revenues by County'!T$4)</f>
        <v>0</v>
      </c>
      <c r="U17" s="45">
        <f>('Total Revenues by County'!U17/'Total Revenues by County'!U$4)</f>
        <v>0</v>
      </c>
      <c r="V17" s="45">
        <f>('Total Revenues by County'!V17/'Total Revenues by County'!V$4)</f>
        <v>0</v>
      </c>
      <c r="W17" s="45">
        <f>('Total Revenues by County'!W17/'Total Revenues by County'!W$4)</f>
        <v>0</v>
      </c>
      <c r="X17" s="45">
        <f>('Total Revenues by County'!X17/'Total Revenues by County'!X$4)</f>
        <v>0</v>
      </c>
      <c r="Y17" s="45">
        <f>('Total Revenues by County'!Y17/'Total Revenues by County'!Y$4)</f>
        <v>0</v>
      </c>
      <c r="Z17" s="45">
        <f>('Total Revenues by County'!Z17/'Total Revenues by County'!Z$4)</f>
        <v>0</v>
      </c>
      <c r="AA17" s="45">
        <f>('Total Revenues by County'!AA17/'Total Revenues by County'!AA$4)</f>
        <v>0</v>
      </c>
      <c r="AB17" s="45">
        <f>('Total Revenues by County'!AB17/'Total Revenues by County'!AB$4)</f>
        <v>0</v>
      </c>
      <c r="AC17" s="45">
        <f>('Total Revenues by County'!AC17/'Total Revenues by County'!AC$4)</f>
        <v>0</v>
      </c>
      <c r="AD17" s="45">
        <f>('Total Revenues by County'!AD17/'Total Revenues by County'!AD$4)</f>
        <v>0</v>
      </c>
      <c r="AE17" s="45">
        <f>('Total Revenues by County'!AE17/'Total Revenues by County'!AE$4)</f>
        <v>0</v>
      </c>
      <c r="AF17" s="45">
        <f>('Total Revenues by County'!AF17/'Total Revenues by County'!AF$4)</f>
        <v>0</v>
      </c>
      <c r="AG17" s="45">
        <f>('Total Revenues by County'!AG17/'Total Revenues by County'!AG$4)</f>
        <v>0</v>
      </c>
      <c r="AH17" s="45">
        <f>('Total Revenues by County'!AH17/'Total Revenues by County'!AH$4)</f>
        <v>0</v>
      </c>
      <c r="AI17" s="45">
        <f>('Total Revenues by County'!AI17/'Total Revenues by County'!AI$4)</f>
        <v>0</v>
      </c>
      <c r="AJ17" s="45">
        <f>('Total Revenues by County'!AJ17/'Total Revenues by County'!AJ$4)</f>
        <v>0</v>
      </c>
      <c r="AK17" s="45">
        <f>('Total Revenues by County'!AK17/'Total Revenues by County'!AK$4)</f>
        <v>0</v>
      </c>
      <c r="AL17" s="45">
        <f>('Total Revenues by County'!AL17/'Total Revenues by County'!AL$4)</f>
        <v>0</v>
      </c>
      <c r="AM17" s="45">
        <f>('Total Revenues by County'!AM17/'Total Revenues by County'!AM$4)</f>
        <v>0</v>
      </c>
      <c r="AN17" s="45">
        <f>('Total Revenues by County'!AN17/'Total Revenues by County'!AN$4)</f>
        <v>0</v>
      </c>
      <c r="AO17" s="45">
        <f>('Total Revenues by County'!AO17/'Total Revenues by County'!AO$4)</f>
        <v>0</v>
      </c>
      <c r="AP17" s="45">
        <f>('Total Revenues by County'!AP17/'Total Revenues by County'!AP$4)</f>
        <v>4.4687647444831908</v>
      </c>
      <c r="AQ17" s="45">
        <f>('Total Revenues by County'!AQ17/'Total Revenues by County'!AQ$4)</f>
        <v>0</v>
      </c>
      <c r="AR17" s="45">
        <f>('Total Revenues by County'!AR17/'Total Revenues by County'!AR$4)</f>
        <v>0</v>
      </c>
      <c r="AS17" s="45">
        <f>('Total Revenues by County'!AS17/'Total Revenues by County'!AS$4)</f>
        <v>0</v>
      </c>
      <c r="AT17" s="45">
        <f>('Total Revenues by County'!AT17/'Total Revenues by County'!AT$4)</f>
        <v>0</v>
      </c>
      <c r="AU17" s="45">
        <f>('Total Revenues by County'!AU17/'Total Revenues by County'!AU$4)</f>
        <v>0</v>
      </c>
      <c r="AV17" s="45">
        <f>('Total Revenues by County'!AV17/'Total Revenues by County'!AV$4)</f>
        <v>0</v>
      </c>
      <c r="AW17" s="45">
        <f>('Total Revenues by County'!AW17/'Total Revenues by County'!AW$4)</f>
        <v>0</v>
      </c>
      <c r="AX17" s="45">
        <f>('Total Revenues by County'!AX17/'Total Revenues by County'!AX$4)</f>
        <v>0</v>
      </c>
      <c r="AY17" s="45">
        <f>('Total Revenues by County'!AY17/'Total Revenues by County'!AY$4)</f>
        <v>0</v>
      </c>
      <c r="AZ17" s="45">
        <f>('Total Revenues by County'!AZ17/'Total Revenues by County'!AZ$4)</f>
        <v>0</v>
      </c>
      <c r="BA17" s="45">
        <f>('Total Revenues by County'!BA17/'Total Revenues by County'!BA$4)</f>
        <v>0</v>
      </c>
      <c r="BB17" s="45">
        <f>('Total Revenues by County'!BB17/'Total Revenues by County'!BB$4)</f>
        <v>0</v>
      </c>
      <c r="BC17" s="45">
        <f>('Total Revenues by County'!BC17/'Total Revenues by County'!BC$4)</f>
        <v>0</v>
      </c>
      <c r="BD17" s="45">
        <f>('Total Revenues by County'!BD17/'Total Revenues by County'!BD$4)</f>
        <v>0</v>
      </c>
      <c r="BE17" s="45">
        <f>('Total Revenues by County'!BE17/'Total Revenues by County'!BE$4)</f>
        <v>0</v>
      </c>
      <c r="BF17" s="45">
        <f>('Total Revenues by County'!BF17/'Total Revenues by County'!BF$4)</f>
        <v>0</v>
      </c>
      <c r="BG17" s="45">
        <f>('Total Revenues by County'!BG17/'Total Revenues by County'!BG$4)</f>
        <v>0</v>
      </c>
      <c r="BH17" s="45">
        <f>('Total Revenues by County'!BH17/'Total Revenues by County'!BH$4)</f>
        <v>0</v>
      </c>
      <c r="BI17" s="45">
        <f>('Total Revenues by County'!BI17/'Total Revenues by County'!BI$4)</f>
        <v>0</v>
      </c>
      <c r="BJ17" s="45">
        <f>('Total Revenues by County'!BJ17/'Total Revenues by County'!BJ$4)</f>
        <v>0</v>
      </c>
      <c r="BK17" s="45">
        <f>('Total Revenues by County'!BK17/'Total Revenues by County'!BK$4)</f>
        <v>0</v>
      </c>
      <c r="BL17" s="45">
        <f>('Total Revenues by County'!BL17/'Total Revenues by County'!BL$4)</f>
        <v>0</v>
      </c>
      <c r="BM17" s="45">
        <f>('Total Revenues by County'!BM17/'Total Revenues by County'!BM$4)</f>
        <v>0</v>
      </c>
      <c r="BN17" s="45">
        <f>('Total Revenues by County'!BN17/'Total Revenues by County'!BN$4)</f>
        <v>0</v>
      </c>
      <c r="BO17" s="45">
        <f>('Total Revenues by County'!BO17/'Total Revenues by County'!BO$4)</f>
        <v>0</v>
      </c>
      <c r="BP17" s="45">
        <f>('Total Revenues by County'!BP17/'Total Revenues by County'!BP$4)</f>
        <v>0</v>
      </c>
      <c r="BQ17" s="14">
        <f>('Total Revenues by County'!BQ17/'Total Revenues by County'!BQ$4)</f>
        <v>0</v>
      </c>
    </row>
    <row r="18" spans="1:69" x14ac:dyDescent="0.25">
      <c r="A18" s="10"/>
      <c r="B18" s="11">
        <v>315</v>
      </c>
      <c r="C18" s="12" t="s">
        <v>16</v>
      </c>
      <c r="D18" s="45">
        <f>('Total Revenues by County'!D18/'Total Revenues by County'!D$4)</f>
        <v>13.990215497513491</v>
      </c>
      <c r="E18" s="45">
        <f>('Total Revenues by County'!E18/'Total Revenues by County'!E$4)</f>
        <v>4.2152918245007536</v>
      </c>
      <c r="F18" s="45">
        <f>('Total Revenues by County'!F18/'Total Revenues by County'!F$4)</f>
        <v>5.1865954591209036</v>
      </c>
      <c r="G18" s="45">
        <f>('Total Revenues by County'!G18/'Total Revenues by County'!G$4)</f>
        <v>1.5919976846827293</v>
      </c>
      <c r="H18" s="45">
        <f>('Total Revenues by County'!H18/'Total Revenues by County'!H$4)</f>
        <v>11.087362724287262</v>
      </c>
      <c r="I18" s="45">
        <f>('Total Revenues by County'!I18/'Total Revenues by County'!I$4)</f>
        <v>0.72306386975245063</v>
      </c>
      <c r="J18" s="45">
        <f>('Total Revenues by County'!J18/'Total Revenues by County'!J$4)</f>
        <v>3.3735750949936669</v>
      </c>
      <c r="K18" s="45">
        <f>('Total Revenues by County'!K18/'Total Revenues by County'!K$4)</f>
        <v>31.285352014821676</v>
      </c>
      <c r="L18" s="45">
        <f>('Total Revenues by County'!L18/'Total Revenues by County'!L$4)</f>
        <v>12.664411234970549</v>
      </c>
      <c r="M18" s="45">
        <f>('Total Revenues by County'!M18/'Total Revenues by County'!M$4)</f>
        <v>26.408359666073679</v>
      </c>
      <c r="N18" s="45">
        <f>('Total Revenues by County'!N18/'Total Revenues by County'!N$4)</f>
        <v>14.222275995188408</v>
      </c>
      <c r="O18" s="45">
        <f>('Total Revenues by County'!O18/'Total Revenues by County'!O$4)</f>
        <v>15.376804026514657</v>
      </c>
      <c r="P18" s="45">
        <f>('Total Revenues by County'!P18/'Total Revenues by County'!P$4)</f>
        <v>6.0670391061452511</v>
      </c>
      <c r="Q18" s="45">
        <f>('Total Revenues by County'!Q18/'Total Revenues by County'!Q$4)</f>
        <v>3.6228028219538442</v>
      </c>
      <c r="R18" s="45">
        <f>('Total Revenues by County'!R18/'Total Revenues by County'!R$4)</f>
        <v>7.8541328287292469</v>
      </c>
      <c r="S18" s="45">
        <f>('Total Revenues by County'!S18/'Total Revenues by County'!S$4)</f>
        <v>1.8069172760729195</v>
      </c>
      <c r="T18" s="45">
        <f>('Total Revenues by County'!T18/'Total Revenues by County'!T$4)</f>
        <v>3.480799276375298</v>
      </c>
      <c r="U18" s="45">
        <f>('Total Revenues by County'!U18/'Total Revenues by County'!U$4)</f>
        <v>3.9310444854236164</v>
      </c>
      <c r="V18" s="45">
        <f>('Total Revenues by County'!V18/'Total Revenues by County'!V$4)</f>
        <v>4.4352647468648394</v>
      </c>
      <c r="W18" s="45">
        <f>('Total Revenues by County'!W18/'Total Revenues by County'!W$4)</f>
        <v>6.3395736226789943</v>
      </c>
      <c r="X18" s="45">
        <f>('Total Revenues by County'!X18/'Total Revenues by County'!X$4)</f>
        <v>5.2956372338467199</v>
      </c>
      <c r="Y18" s="45">
        <f>('Total Revenues by County'!Y18/'Total Revenues by County'!Y$4)</f>
        <v>1.0521721339425765</v>
      </c>
      <c r="Z18" s="45">
        <f>('Total Revenues by County'!Z18/'Total Revenues by County'!Z$4)</f>
        <v>2.6664114344053087</v>
      </c>
      <c r="AA18" s="45">
        <f>('Total Revenues by County'!AA18/'Total Revenues by County'!AA$4)</f>
        <v>0</v>
      </c>
      <c r="AB18" s="45">
        <f>('Total Revenues by County'!AB18/'Total Revenues by County'!AB$4)</f>
        <v>9.0970519347708958</v>
      </c>
      <c r="AC18" s="45">
        <f>('Total Revenues by County'!AC18/'Total Revenues by County'!AC$4)</f>
        <v>7.0940492275157139</v>
      </c>
      <c r="AD18" s="45">
        <f>('Total Revenues by County'!AD18/'Total Revenues by County'!AD$4)</f>
        <v>15.496971656678523</v>
      </c>
      <c r="AE18" s="45">
        <f>('Total Revenues by County'!AE18/'Total Revenues by County'!AE$4)</f>
        <v>3.7661058881741711</v>
      </c>
      <c r="AF18" s="45">
        <f>('Total Revenues by County'!AF18/'Total Revenues by County'!AF$4)</f>
        <v>7.6037848578832188</v>
      </c>
      <c r="AG18" s="45">
        <f>('Total Revenues by County'!AG18/'Total Revenues by County'!AG$4)</f>
        <v>4.7694275853861718</v>
      </c>
      <c r="AH18" s="45">
        <f>('Total Revenues by County'!AH18/'Total Revenues by County'!AH$4)</f>
        <v>3.6206282937512833</v>
      </c>
      <c r="AI18" s="45">
        <f>('Total Revenues by County'!AI18/'Total Revenues by County'!AI$4)</f>
        <v>4.1072060384479299</v>
      </c>
      <c r="AJ18" s="45">
        <f>('Total Revenues by County'!AJ18/'Total Revenues by County'!AJ$4)</f>
        <v>5.343454196862452</v>
      </c>
      <c r="AK18" s="45">
        <f>('Total Revenues by County'!AK18/'Total Revenues by County'!AK$4)</f>
        <v>13.558246047063001</v>
      </c>
      <c r="AL18" s="45">
        <f>('Total Revenues by County'!AL18/'Total Revenues by County'!AL$4)</f>
        <v>11.568980788401488</v>
      </c>
      <c r="AM18" s="45">
        <f>('Total Revenues by County'!AM18/'Total Revenues by County'!AM$4)</f>
        <v>4.318907716689016</v>
      </c>
      <c r="AN18" s="45">
        <f>('Total Revenues by County'!AN18/'Total Revenues by County'!AN$4)</f>
        <v>1.5106090147952747</v>
      </c>
      <c r="AO18" s="45">
        <f>('Total Revenues by County'!AO18/'Total Revenues by County'!AO$4)</f>
        <v>0</v>
      </c>
      <c r="AP18" s="45">
        <f>('Total Revenues by County'!AP18/'Total Revenues by County'!AP$4)</f>
        <v>8.9510876344290118</v>
      </c>
      <c r="AQ18" s="45">
        <f>('Total Revenues by County'!AQ18/'Total Revenues by County'!AQ$4)</f>
        <v>7.6673547744275865</v>
      </c>
      <c r="AR18" s="45">
        <f>('Total Revenues by County'!AR18/'Total Revenues by County'!AR$4)</f>
        <v>11.524885310608932</v>
      </c>
      <c r="AS18" s="45">
        <f>('Total Revenues by County'!AS18/'Total Revenues by County'!AS$4)</f>
        <v>11.397016144172914</v>
      </c>
      <c r="AT18" s="45">
        <f>('Total Revenues by County'!AT18/'Total Revenues by County'!AT$4)</f>
        <v>7.9397573124894327</v>
      </c>
      <c r="AU18" s="45">
        <f>('Total Revenues by County'!AU18/'Total Revenues by County'!AU$4)</f>
        <v>8.4436710748732224</v>
      </c>
      <c r="AV18" s="45">
        <f>('Total Revenues by County'!AV18/'Total Revenues by County'!AV$4)</f>
        <v>8.6972704206907849</v>
      </c>
      <c r="AW18" s="45">
        <f>('Total Revenues by County'!AW18/'Total Revenues by County'!AW$4)</f>
        <v>2.7410306271268836</v>
      </c>
      <c r="AX18" s="45">
        <f>('Total Revenues by County'!AX18/'Total Revenues by County'!AX$4)</f>
        <v>14.834152281791335</v>
      </c>
      <c r="AY18" s="45">
        <f>('Total Revenues by County'!AY18/'Total Revenues by County'!AY$4)</f>
        <v>17.168905910299927</v>
      </c>
      <c r="AZ18" s="45">
        <f>('Total Revenues by County'!AZ18/'Total Revenues by County'!AZ$4)</f>
        <v>17.179370700579291</v>
      </c>
      <c r="BA18" s="45">
        <f>('Total Revenues by County'!BA18/'Total Revenues by County'!BA$4)</f>
        <v>9.4673082741260295</v>
      </c>
      <c r="BB18" s="45">
        <f>('Total Revenues by County'!BB18/'Total Revenues by County'!BB$4)</f>
        <v>9.7972282830718829</v>
      </c>
      <c r="BC18" s="45">
        <f>('Total Revenues by County'!BC18/'Total Revenues by County'!BC$4)</f>
        <v>14.505496149747977</v>
      </c>
      <c r="BD18" s="45">
        <f>('Total Revenues by County'!BD18/'Total Revenues by County'!BD$4)</f>
        <v>6.9720673444845307</v>
      </c>
      <c r="BE18" s="45">
        <f>('Total Revenues by County'!BE18/'Total Revenues by County'!BE$4)</f>
        <v>11.471497290120366</v>
      </c>
      <c r="BF18" s="45">
        <f>('Total Revenues by County'!BF18/'Total Revenues by County'!BF$4)</f>
        <v>2.7891269142638273</v>
      </c>
      <c r="BG18" s="45">
        <f>('Total Revenues by County'!BG18/'Total Revenues by County'!BG$4)</f>
        <v>6.1000965844235662</v>
      </c>
      <c r="BH18" s="45">
        <f>('Total Revenues by County'!BH18/'Total Revenues by County'!BH$4)</f>
        <v>24.490045671070078</v>
      </c>
      <c r="BI18" s="45">
        <f>('Total Revenues by County'!BI18/'Total Revenues by County'!BI$4)</f>
        <v>13.740784638829089</v>
      </c>
      <c r="BJ18" s="45">
        <f>('Total Revenues by County'!BJ18/'Total Revenues by County'!BJ$4)</f>
        <v>15.966097763048882</v>
      </c>
      <c r="BK18" s="45">
        <f>('Total Revenues by County'!BK18/'Total Revenues by County'!BK$4)</f>
        <v>5.4320877153725666</v>
      </c>
      <c r="BL18" s="45">
        <f>('Total Revenues by County'!BL18/'Total Revenues by County'!BL$4)</f>
        <v>4.1698138596097776</v>
      </c>
      <c r="BM18" s="45">
        <f>('Total Revenues by County'!BM18/'Total Revenues by County'!BM$4)</f>
        <v>3.6920423904182607</v>
      </c>
      <c r="BN18" s="45">
        <f>('Total Revenues by County'!BN18/'Total Revenues by County'!BN$4)</f>
        <v>5.6861684546383779</v>
      </c>
      <c r="BO18" s="45">
        <f>('Total Revenues by County'!BO18/'Total Revenues by County'!BO$4)</f>
        <v>23.833777304208844</v>
      </c>
      <c r="BP18" s="45">
        <f>('Total Revenues by County'!BP18/'Total Revenues by County'!BP$4)</f>
        <v>5.3338999402765657</v>
      </c>
      <c r="BQ18" s="14">
        <f>('Total Revenues by County'!BQ18/'Total Revenues by County'!BQ$4)</f>
        <v>3.2766459875925555</v>
      </c>
    </row>
    <row r="19" spans="1:69" x14ac:dyDescent="0.25">
      <c r="A19" s="10"/>
      <c r="B19" s="11">
        <v>316</v>
      </c>
      <c r="C19" s="12" t="s">
        <v>17</v>
      </c>
      <c r="D19" s="45">
        <f>('Total Revenues by County'!D19/'Total Revenues by County'!D$4)</f>
        <v>0.76319119394776214</v>
      </c>
      <c r="E19" s="45">
        <f>('Total Revenues by County'!E19/'Total Revenues by County'!E$4)</f>
        <v>0.48788201978595858</v>
      </c>
      <c r="F19" s="45">
        <f>('Total Revenues by County'!F19/'Total Revenues by County'!F$4)</f>
        <v>0</v>
      </c>
      <c r="G19" s="45">
        <f>('Total Revenues by County'!G19/'Total Revenues by County'!G$4)</f>
        <v>0</v>
      </c>
      <c r="H19" s="45">
        <f>('Total Revenues by County'!H19/'Total Revenues by County'!H$4)</f>
        <v>0.84985857363645689</v>
      </c>
      <c r="I19" s="45">
        <f>('Total Revenues by County'!I19/'Total Revenues by County'!I$4)</f>
        <v>0.47866294551140093</v>
      </c>
      <c r="J19" s="45">
        <f>('Total Revenues by County'!J19/'Total Revenues by County'!J$4)</f>
        <v>0.46496900206652891</v>
      </c>
      <c r="K19" s="45">
        <f>('Total Revenues by County'!K19/'Total Revenues by County'!K$4)</f>
        <v>2.6966361741547011</v>
      </c>
      <c r="L19" s="45">
        <f>('Total Revenues by County'!L19/'Total Revenues by County'!L$4)</f>
        <v>1.1467722755752741</v>
      </c>
      <c r="M19" s="45">
        <f>('Total Revenues by County'!M19/'Total Revenues by County'!M$4)</f>
        <v>0</v>
      </c>
      <c r="N19" s="45">
        <f>('Total Revenues by County'!N19/'Total Revenues by County'!N$4)</f>
        <v>0</v>
      </c>
      <c r="O19" s="45">
        <f>('Total Revenues by County'!O19/'Total Revenues by County'!O$4)</f>
        <v>1.2312780122710065</v>
      </c>
      <c r="P19" s="45">
        <f>('Total Revenues by County'!P19/'Total Revenues by County'!P$4)</f>
        <v>0</v>
      </c>
      <c r="Q19" s="45">
        <f>('Total Revenues by County'!Q19/'Total Revenues by County'!Q$4)</f>
        <v>0</v>
      </c>
      <c r="R19" s="45">
        <f>('Total Revenues by County'!R19/'Total Revenues by County'!R$4)</f>
        <v>1.5205293237305388</v>
      </c>
      <c r="S19" s="45">
        <f>('Total Revenues by County'!S19/'Total Revenues by County'!S$4)</f>
        <v>4.5027910647888393E-2</v>
      </c>
      <c r="T19" s="45">
        <f>('Total Revenues by County'!T19/'Total Revenues by County'!T$4)</f>
        <v>0</v>
      </c>
      <c r="U19" s="45">
        <f>('Total Revenues by County'!U19/'Total Revenues by County'!U$4)</f>
        <v>6.008743758158424E-2</v>
      </c>
      <c r="V19" s="45">
        <f>('Total Revenues by County'!V19/'Total Revenues by County'!V$4)</f>
        <v>0</v>
      </c>
      <c r="W19" s="45">
        <f>('Total Revenues by County'!W19/'Total Revenues by County'!W$4)</f>
        <v>0</v>
      </c>
      <c r="X19" s="45">
        <f>('Total Revenues by County'!X19/'Total Revenues by County'!X$4)</f>
        <v>0</v>
      </c>
      <c r="Y19" s="45">
        <f>('Total Revenues by County'!Y19/'Total Revenues by County'!Y$4)</f>
        <v>0</v>
      </c>
      <c r="Z19" s="45">
        <f>('Total Revenues by County'!Z19/'Total Revenues by County'!Z$4)</f>
        <v>0</v>
      </c>
      <c r="AA19" s="45">
        <f>('Total Revenues by County'!AA19/'Total Revenues by County'!AA$4)</f>
        <v>0.31379778272780806</v>
      </c>
      <c r="AB19" s="45">
        <f>('Total Revenues by County'!AB19/'Total Revenues by County'!AB$4)</f>
        <v>0</v>
      </c>
      <c r="AC19" s="45">
        <f>('Total Revenues by County'!AC19/'Total Revenues by County'!AC$4)</f>
        <v>0</v>
      </c>
      <c r="AD19" s="45">
        <f>('Total Revenues by County'!AD19/'Total Revenues by County'!AD$4)</f>
        <v>1.1508741377885336</v>
      </c>
      <c r="AE19" s="45">
        <f>('Total Revenues by County'!AE19/'Total Revenues by County'!AE$4)</f>
        <v>0</v>
      </c>
      <c r="AF19" s="45">
        <f>('Total Revenues by County'!AF19/'Total Revenues by County'!AF$4)</f>
        <v>1.1387266551200979</v>
      </c>
      <c r="AG19" s="45">
        <f>('Total Revenues by County'!AG19/'Total Revenues by County'!AG$4)</f>
        <v>0</v>
      </c>
      <c r="AH19" s="45">
        <f>('Total Revenues by County'!AH19/'Total Revenues by County'!AH$4)</f>
        <v>0</v>
      </c>
      <c r="AI19" s="45">
        <f>('Total Revenues by County'!AI19/'Total Revenues by County'!AI$4)</f>
        <v>0</v>
      </c>
      <c r="AJ19" s="45">
        <f>('Total Revenues by County'!AJ19/'Total Revenues by County'!AJ$4)</f>
        <v>0</v>
      </c>
      <c r="AK19" s="45">
        <f>('Total Revenues by County'!AK19/'Total Revenues by County'!AK$4)</f>
        <v>1.2707253589283976</v>
      </c>
      <c r="AL19" s="45">
        <f>('Total Revenues by County'!AL19/'Total Revenues by County'!AL$4)</f>
        <v>0</v>
      </c>
      <c r="AM19" s="45">
        <f>('Total Revenues by County'!AM19/'Total Revenues by County'!AM$4)</f>
        <v>0</v>
      </c>
      <c r="AN19" s="45">
        <f>('Total Revenues by County'!AN19/'Total Revenues by County'!AN$4)</f>
        <v>35.486982452116067</v>
      </c>
      <c r="AO19" s="45">
        <f>('Total Revenues by County'!AO19/'Total Revenues by County'!AO$4)</f>
        <v>0.22196418434226145</v>
      </c>
      <c r="AP19" s="45">
        <f>('Total Revenues by County'!AP19/'Total Revenues by County'!AP$4)</f>
        <v>1.8981403647683456E-2</v>
      </c>
      <c r="AQ19" s="45">
        <f>('Total Revenues by County'!AQ19/'Total Revenues by County'!AQ$4)</f>
        <v>0.22081960219545504</v>
      </c>
      <c r="AR19" s="45">
        <f>('Total Revenues by County'!AR19/'Total Revenues by County'!AR$4)</f>
        <v>1.7289082615571618</v>
      </c>
      <c r="AS19" s="45">
        <f>('Total Revenues by County'!AS19/'Total Revenues by County'!AS$4)</f>
        <v>4.3032603683066029</v>
      </c>
      <c r="AT19" s="45">
        <f>('Total Revenues by County'!AT19/'Total Revenues by County'!AT$4)</f>
        <v>6.3401917049252816</v>
      </c>
      <c r="AU19" s="45">
        <f>('Total Revenues by County'!AU19/'Total Revenues by County'!AU$4)</f>
        <v>0</v>
      </c>
      <c r="AV19" s="45">
        <f>('Total Revenues by County'!AV19/'Total Revenues by County'!AV$4)</f>
        <v>1.5580342527418563</v>
      </c>
      <c r="AW19" s="45">
        <f>('Total Revenues by County'!AW19/'Total Revenues by County'!AW$4)</f>
        <v>0</v>
      </c>
      <c r="AX19" s="45">
        <f>('Total Revenues by County'!AX19/'Total Revenues by County'!AX$4)</f>
        <v>2.0552599933022804</v>
      </c>
      <c r="AY19" s="45">
        <f>('Total Revenues by County'!AY19/'Total Revenues by County'!AY$4)</f>
        <v>1.1777829118460728</v>
      </c>
      <c r="AZ19" s="45">
        <f>('Total Revenues by County'!AZ19/'Total Revenues by County'!AZ$4)</f>
        <v>1.6277557306752353</v>
      </c>
      <c r="BA19" s="45">
        <f>('Total Revenues by County'!BA19/'Total Revenues by County'!BA$4)</f>
        <v>0.83870368136616114</v>
      </c>
      <c r="BB19" s="45">
        <f>('Total Revenues by County'!BB19/'Total Revenues by County'!BB$4)</f>
        <v>0</v>
      </c>
      <c r="BC19" s="45">
        <f>('Total Revenues by County'!BC19/'Total Revenues by County'!BC$4)</f>
        <v>1.77237642542451</v>
      </c>
      <c r="BD19" s="45">
        <f>('Total Revenues by County'!BD19/'Total Revenues by County'!BD$4)</f>
        <v>7.7689406362741881E-2</v>
      </c>
      <c r="BE19" s="45">
        <f>('Total Revenues by County'!BE19/'Total Revenues by County'!BE$4)</f>
        <v>0</v>
      </c>
      <c r="BF19" s="45">
        <f>('Total Revenues by County'!BF19/'Total Revenues by County'!BF$4)</f>
        <v>0.27390687891840315</v>
      </c>
      <c r="BG19" s="45">
        <f>('Total Revenues by County'!BG19/'Total Revenues by County'!BG$4)</f>
        <v>0.80462434512834025</v>
      </c>
      <c r="BH19" s="45">
        <f>('Total Revenues by County'!BH19/'Total Revenues by County'!BH$4)</f>
        <v>1.4778691744831312</v>
      </c>
      <c r="BI19" s="45">
        <f>('Total Revenues by County'!BI19/'Total Revenues by County'!BI$4)</f>
        <v>0.98586058048584191</v>
      </c>
      <c r="BJ19" s="45">
        <f>('Total Revenues by County'!BJ19/'Total Revenues by County'!BJ$4)</f>
        <v>0</v>
      </c>
      <c r="BK19" s="45">
        <f>('Total Revenues by County'!BK19/'Total Revenues by County'!BK$4)</f>
        <v>0</v>
      </c>
      <c r="BL19" s="45">
        <f>('Total Revenues by County'!BL19/'Total Revenues by County'!BL$4)</f>
        <v>0</v>
      </c>
      <c r="BM19" s="45">
        <f>('Total Revenues by County'!BM19/'Total Revenues by County'!BM$4)</f>
        <v>0</v>
      </c>
      <c r="BN19" s="45">
        <f>('Total Revenues by County'!BN19/'Total Revenues by County'!BN$4)</f>
        <v>0.48271224004356089</v>
      </c>
      <c r="BO19" s="45">
        <f>('Total Revenues by County'!BO19/'Total Revenues by County'!BO$4)</f>
        <v>0.83957504152433482</v>
      </c>
      <c r="BP19" s="45">
        <f>('Total Revenues by County'!BP19/'Total Revenues by County'!BP$4)</f>
        <v>0</v>
      </c>
      <c r="BQ19" s="14">
        <f>('Total Revenues by County'!BQ19/'Total Revenues by County'!BQ$4)</f>
        <v>0</v>
      </c>
    </row>
    <row r="20" spans="1:69" x14ac:dyDescent="0.25">
      <c r="A20" s="10"/>
      <c r="B20" s="11">
        <v>319</v>
      </c>
      <c r="C20" s="12" t="s">
        <v>18</v>
      </c>
      <c r="D20" s="45">
        <f>('Total Revenues by County'!D20/'Total Revenues by County'!D$4)</f>
        <v>0</v>
      </c>
      <c r="E20" s="45">
        <f>('Total Revenues by County'!E20/'Total Revenues by County'!E$4)</f>
        <v>1.8289139788900739</v>
      </c>
      <c r="F20" s="45">
        <f>('Total Revenues by County'!F20/'Total Revenues by County'!F$4)</f>
        <v>0</v>
      </c>
      <c r="G20" s="45">
        <f>('Total Revenues by County'!G20/'Total Revenues by County'!G$4)</f>
        <v>0</v>
      </c>
      <c r="H20" s="45">
        <f>('Total Revenues by County'!H20/'Total Revenues by County'!H$4)</f>
        <v>7.2440721752539501</v>
      </c>
      <c r="I20" s="45">
        <f>('Total Revenues by County'!I20/'Total Revenues by County'!I$4)</f>
        <v>0.93011094094355828</v>
      </c>
      <c r="J20" s="45">
        <f>('Total Revenues by County'!J20/'Total Revenues by County'!J$4)</f>
        <v>0</v>
      </c>
      <c r="K20" s="45">
        <f>('Total Revenues by County'!K20/'Total Revenues by County'!K$4)</f>
        <v>0</v>
      </c>
      <c r="L20" s="45">
        <f>('Total Revenues by County'!L20/'Total Revenues by County'!L$4)</f>
        <v>0</v>
      </c>
      <c r="M20" s="45">
        <f>('Total Revenues by County'!M20/'Total Revenues by County'!M$4)</f>
        <v>2.7197445204724068E-2</v>
      </c>
      <c r="N20" s="45">
        <f>('Total Revenues by County'!N20/'Total Revenues by County'!N$4)</f>
        <v>1.5694491845469549</v>
      </c>
      <c r="O20" s="45">
        <f>('Total Revenues by County'!O20/'Total Revenues by County'!O$4)</f>
        <v>0</v>
      </c>
      <c r="P20" s="45">
        <f>('Total Revenues by County'!P20/'Total Revenues by County'!P$4)</f>
        <v>0</v>
      </c>
      <c r="Q20" s="45">
        <f>('Total Revenues by County'!Q20/'Total Revenues by County'!Q$4)</f>
        <v>0</v>
      </c>
      <c r="R20" s="45">
        <f>('Total Revenues by County'!R20/'Total Revenues by County'!R$4)</f>
        <v>0</v>
      </c>
      <c r="S20" s="45">
        <f>('Total Revenues by County'!S20/'Total Revenues by County'!S$4)</f>
        <v>0</v>
      </c>
      <c r="T20" s="45">
        <f>('Total Revenues by County'!T20/'Total Revenues by County'!T$4)</f>
        <v>0</v>
      </c>
      <c r="U20" s="45">
        <f>('Total Revenues by County'!U20/'Total Revenues by County'!U$4)</f>
        <v>0</v>
      </c>
      <c r="V20" s="45">
        <f>('Total Revenues by County'!V20/'Total Revenues by County'!V$4)</f>
        <v>0</v>
      </c>
      <c r="W20" s="45">
        <f>('Total Revenues by County'!W20/'Total Revenues by County'!W$4)</f>
        <v>0</v>
      </c>
      <c r="X20" s="45">
        <f>('Total Revenues by County'!X20/'Total Revenues by County'!X$4)</f>
        <v>0</v>
      </c>
      <c r="Y20" s="45">
        <f>('Total Revenues by County'!Y20/'Total Revenues by County'!Y$4)</f>
        <v>0</v>
      </c>
      <c r="Z20" s="45">
        <f>('Total Revenues by County'!Z20/'Total Revenues by County'!Z$4)</f>
        <v>0</v>
      </c>
      <c r="AA20" s="45">
        <f>('Total Revenues by County'!AA20/'Total Revenues by County'!AA$4)</f>
        <v>103.77550759146888</v>
      </c>
      <c r="AB20" s="45">
        <f>('Total Revenues by County'!AB20/'Total Revenues by County'!AB$4)</f>
        <v>0</v>
      </c>
      <c r="AC20" s="45">
        <f>('Total Revenues by County'!AC20/'Total Revenues by County'!AC$4)</f>
        <v>0</v>
      </c>
      <c r="AD20" s="45">
        <f>('Total Revenues by County'!AD20/'Total Revenues by County'!AD$4)</f>
        <v>0</v>
      </c>
      <c r="AE20" s="45">
        <f>('Total Revenues by County'!AE20/'Total Revenues by County'!AE$4)</f>
        <v>0</v>
      </c>
      <c r="AF20" s="45">
        <f>('Total Revenues by County'!AF20/'Total Revenues by County'!AF$4)</f>
        <v>0</v>
      </c>
      <c r="AG20" s="45">
        <f>('Total Revenues by County'!AG20/'Total Revenues by County'!AG$4)</f>
        <v>0</v>
      </c>
      <c r="AH20" s="45">
        <f>('Total Revenues by County'!AH20/'Total Revenues by County'!AH$4)</f>
        <v>60.447881732940935</v>
      </c>
      <c r="AI20" s="45">
        <f>('Total Revenues by County'!AI20/'Total Revenues by County'!AI$4)</f>
        <v>0.19884420332586389</v>
      </c>
      <c r="AJ20" s="45">
        <f>('Total Revenues by County'!AJ20/'Total Revenues by County'!AJ$4)</f>
        <v>0</v>
      </c>
      <c r="AK20" s="45">
        <f>('Total Revenues by County'!AK20/'Total Revenues by County'!AK$4)</f>
        <v>0</v>
      </c>
      <c r="AL20" s="45">
        <f>('Total Revenues by County'!AL20/'Total Revenues by County'!AL$4)</f>
        <v>17.057804994112519</v>
      </c>
      <c r="AM20" s="45">
        <f>('Total Revenues by County'!AM20/'Total Revenues by County'!AM$4)</f>
        <v>0</v>
      </c>
      <c r="AN20" s="45">
        <f>('Total Revenues by County'!AN20/'Total Revenues by County'!AN$4)</f>
        <v>0</v>
      </c>
      <c r="AO20" s="45">
        <f>('Total Revenues by County'!AO20/'Total Revenues by County'!AO$4)</f>
        <v>0</v>
      </c>
      <c r="AP20" s="45">
        <f>('Total Revenues by County'!AP20/'Total Revenues by County'!AP$4)</f>
        <v>0</v>
      </c>
      <c r="AQ20" s="45">
        <f>('Total Revenues by County'!AQ20/'Total Revenues by County'!AQ$4)</f>
        <v>0</v>
      </c>
      <c r="AR20" s="45">
        <f>('Total Revenues by County'!AR20/'Total Revenues by County'!AR$4)</f>
        <v>0</v>
      </c>
      <c r="AS20" s="45">
        <f>('Total Revenues by County'!AS20/'Total Revenues by County'!AS$4)</f>
        <v>0</v>
      </c>
      <c r="AT20" s="45">
        <f>('Total Revenues by County'!AT20/'Total Revenues by County'!AT$4)</f>
        <v>0</v>
      </c>
      <c r="AU20" s="45">
        <f>('Total Revenues by County'!AU20/'Total Revenues by County'!AU$4)</f>
        <v>0</v>
      </c>
      <c r="AV20" s="45">
        <f>('Total Revenues by County'!AV20/'Total Revenues by County'!AV$4)</f>
        <v>0</v>
      </c>
      <c r="AW20" s="45">
        <f>('Total Revenues by County'!AW20/'Total Revenues by County'!AW$4)</f>
        <v>178.51373359261061</v>
      </c>
      <c r="AX20" s="45">
        <f>('Total Revenues by County'!AX20/'Total Revenues by County'!AX$4)</f>
        <v>0</v>
      </c>
      <c r="AY20" s="45">
        <f>('Total Revenues by County'!AY20/'Total Revenues by County'!AY$4)</f>
        <v>0</v>
      </c>
      <c r="AZ20" s="45">
        <f>('Total Revenues by County'!AZ20/'Total Revenues by County'!AZ$4)</f>
        <v>0</v>
      </c>
      <c r="BA20" s="45">
        <f>('Total Revenues by County'!BA20/'Total Revenues by County'!BA$4)</f>
        <v>0</v>
      </c>
      <c r="BB20" s="45">
        <f>('Total Revenues by County'!BB20/'Total Revenues by County'!BB$4)</f>
        <v>0</v>
      </c>
      <c r="BC20" s="45">
        <f>('Total Revenues by County'!BC20/'Total Revenues by County'!BC$4)</f>
        <v>0.18150669921181298</v>
      </c>
      <c r="BD20" s="45">
        <f>('Total Revenues by County'!BD20/'Total Revenues by County'!BD$4)</f>
        <v>0</v>
      </c>
      <c r="BE20" s="45">
        <f>('Total Revenues by County'!BE20/'Total Revenues by County'!BE$4)</f>
        <v>0</v>
      </c>
      <c r="BF20" s="45">
        <f>('Total Revenues by County'!BF20/'Total Revenues by County'!BF$4)</f>
        <v>0</v>
      </c>
      <c r="BG20" s="45">
        <f>('Total Revenues by County'!BG20/'Total Revenues by County'!BG$4)</f>
        <v>0</v>
      </c>
      <c r="BH20" s="45">
        <f>('Total Revenues by County'!BH20/'Total Revenues by County'!BH$4)</f>
        <v>0</v>
      </c>
      <c r="BI20" s="45">
        <f>('Total Revenues by County'!BI20/'Total Revenues by County'!BI$4)</f>
        <v>0</v>
      </c>
      <c r="BJ20" s="45">
        <f>('Total Revenues by County'!BJ20/'Total Revenues by County'!BJ$4)</f>
        <v>0</v>
      </c>
      <c r="BK20" s="45">
        <f>('Total Revenues by County'!BK20/'Total Revenues by County'!BK$4)</f>
        <v>0</v>
      </c>
      <c r="BL20" s="45">
        <f>('Total Revenues by County'!BL20/'Total Revenues by County'!BL$4)</f>
        <v>0</v>
      </c>
      <c r="BM20" s="45">
        <f>('Total Revenues by County'!BM20/'Total Revenues by County'!BM$4)</f>
        <v>0</v>
      </c>
      <c r="BN20" s="45">
        <f>('Total Revenues by County'!BN20/'Total Revenues by County'!BN$4)</f>
        <v>0.20417840868925594</v>
      </c>
      <c r="BO20" s="45">
        <f>('Total Revenues by County'!BO20/'Total Revenues by County'!BO$4)</f>
        <v>0</v>
      </c>
      <c r="BP20" s="45">
        <f>('Total Revenues by County'!BP20/'Total Revenues by County'!BP$4)</f>
        <v>0</v>
      </c>
      <c r="BQ20" s="14">
        <f>('Total Revenues by County'!BQ20/'Total Revenues by County'!BQ$4)</f>
        <v>0</v>
      </c>
    </row>
    <row r="21" spans="1:69" ht="15.75" x14ac:dyDescent="0.25">
      <c r="A21" s="15" t="s">
        <v>19</v>
      </c>
      <c r="B21" s="16"/>
      <c r="C21" s="17"/>
      <c r="D21" s="70">
        <f>('Total Revenues by County'!D21/'Total Revenues by County'!D$4)</f>
        <v>52.684288258212405</v>
      </c>
      <c r="E21" s="70">
        <f>('Total Revenues by County'!E21/'Total Revenues by County'!E$4)</f>
        <v>49.391453054319442</v>
      </c>
      <c r="F21" s="70">
        <f>('Total Revenues by County'!F21/'Total Revenues by County'!F$4)</f>
        <v>15.568001342131753</v>
      </c>
      <c r="G21" s="70">
        <f>('Total Revenues by County'!G21/'Total Revenues by County'!G$4)</f>
        <v>36.624593010635991</v>
      </c>
      <c r="H21" s="70">
        <f>('Total Revenues by County'!H21/'Total Revenues by County'!H$4)</f>
        <v>111.97823581259746</v>
      </c>
      <c r="I21" s="70">
        <f>('Total Revenues by County'!I21/'Total Revenues by County'!I$4)</f>
        <v>16.647011424942768</v>
      </c>
      <c r="J21" s="70">
        <f>('Total Revenues by County'!J21/'Total Revenues by County'!J$4)</f>
        <v>3.605559629358043</v>
      </c>
      <c r="K21" s="70">
        <f>('Total Revenues by County'!K21/'Total Revenues by County'!K$4)</f>
        <v>434.32567739694304</v>
      </c>
      <c r="L21" s="70">
        <f>('Total Revenues by County'!L21/'Total Revenues by County'!L$4)</f>
        <v>77.17500573709502</v>
      </c>
      <c r="M21" s="70">
        <f>('Total Revenues by County'!M21/'Total Revenues by County'!M$4)</f>
        <v>20.584035406547141</v>
      </c>
      <c r="N21" s="70">
        <f>('Total Revenues by County'!N21/'Total Revenues by County'!N$4)</f>
        <v>177.82542590986657</v>
      </c>
      <c r="O21" s="70">
        <f>('Total Revenues by County'!O21/'Total Revenues by County'!O$4)</f>
        <v>127.78612767068448</v>
      </c>
      <c r="P21" s="70">
        <f>('Total Revenues by County'!P21/'Total Revenues by County'!P$4)</f>
        <v>137.56163499059542</v>
      </c>
      <c r="Q21" s="70">
        <f>('Total Revenues by County'!Q21/'Total Revenues by County'!Q$4)</f>
        <v>113.4250866913787</v>
      </c>
      <c r="R21" s="70">
        <f>('Total Revenues by County'!R21/'Total Revenues by County'!R$4)</f>
        <v>107.84242184433644</v>
      </c>
      <c r="S21" s="70">
        <f>('Total Revenues by County'!S21/'Total Revenues by County'!S$4)</f>
        <v>19.295976492292478</v>
      </c>
      <c r="T21" s="70">
        <f>('Total Revenues by County'!T21/'Total Revenues by County'!T$4)</f>
        <v>56.399967107968095</v>
      </c>
      <c r="U21" s="70">
        <f>('Total Revenues by County'!U21/'Total Revenues by County'!U$4)</f>
        <v>7.4129457348279217</v>
      </c>
      <c r="V21" s="70">
        <f>('Total Revenues by County'!V21/'Total Revenues by County'!V$4)</f>
        <v>82.902868091035771</v>
      </c>
      <c r="W21" s="70">
        <f>('Total Revenues by County'!W21/'Total Revenues by County'!W$4)</f>
        <v>21.325208221899594</v>
      </c>
      <c r="X21" s="70">
        <f>('Total Revenues by County'!X21/'Total Revenues by County'!X$4)</f>
        <v>27.497269436092534</v>
      </c>
      <c r="Y21" s="70">
        <f>('Total Revenues by County'!Y21/'Total Revenues by County'!Y$4)</f>
        <v>4.5717111095955811</v>
      </c>
      <c r="Z21" s="70">
        <f>('Total Revenues by County'!Z21/'Total Revenues by County'!Z$4)</f>
        <v>119.09206592284693</v>
      </c>
      <c r="AA21" s="70">
        <f>('Total Revenues by County'!AA21/'Total Revenues by County'!AA$4)</f>
        <v>19.731955859385</v>
      </c>
      <c r="AB21" s="70">
        <f>('Total Revenues by County'!AB21/'Total Revenues by County'!AB$4)</f>
        <v>178.00479981526485</v>
      </c>
      <c r="AC21" s="70">
        <f>('Total Revenues by County'!AC21/'Total Revenues by County'!AC$4)</f>
        <v>88.268900898783997</v>
      </c>
      <c r="AD21" s="70">
        <f>('Total Revenues by County'!AD21/'Total Revenues by County'!AD$4)</f>
        <v>56.97968537709653</v>
      </c>
      <c r="AE21" s="70">
        <f>('Total Revenues by County'!AE21/'Total Revenues by County'!AE$4)</f>
        <v>4.1704601682335474</v>
      </c>
      <c r="AF21" s="70">
        <f>('Total Revenues by County'!AF21/'Total Revenues by County'!AF$4)</f>
        <v>208.04691129281292</v>
      </c>
      <c r="AG21" s="70">
        <f>('Total Revenues by County'!AG21/'Total Revenues by County'!AG$4)</f>
        <v>36.976972509817919</v>
      </c>
      <c r="AH21" s="70">
        <f>('Total Revenues by County'!AH21/'Total Revenues by County'!AH$4)</f>
        <v>11.665799739921976</v>
      </c>
      <c r="AI21" s="70">
        <f>('Total Revenues by County'!AI21/'Total Revenues by County'!AI$4)</f>
        <v>59.314187993867201</v>
      </c>
      <c r="AJ21" s="70">
        <f>('Total Revenues by County'!AJ21/'Total Revenues by County'!AJ$4)</f>
        <v>77.418495496255929</v>
      </c>
      <c r="AK21" s="70">
        <f>('Total Revenues by County'!AK21/'Total Revenues by County'!AK$4)</f>
        <v>52.699563902712796</v>
      </c>
      <c r="AL21" s="70">
        <f>('Total Revenues by County'!AL21/'Total Revenues by County'!AL$4)</f>
        <v>39.674496959002987</v>
      </c>
      <c r="AM21" s="70">
        <f>('Total Revenues by County'!AM21/'Total Revenues by County'!AM$4)</f>
        <v>146.04683652322322</v>
      </c>
      <c r="AN21" s="70">
        <f>('Total Revenues by County'!AN21/'Total Revenues by County'!AN$4)</f>
        <v>2.2329395572886801</v>
      </c>
      <c r="AO21" s="70">
        <f>('Total Revenues by County'!AO21/'Total Revenues by County'!AO$4)</f>
        <v>86.285441502812617</v>
      </c>
      <c r="AP21" s="70">
        <f>('Total Revenues by County'!AP21/'Total Revenues by County'!AP$4)</f>
        <v>96.992261010569933</v>
      </c>
      <c r="AQ21" s="70">
        <f>('Total Revenues by County'!AQ21/'Total Revenues by County'!AQ$4)</f>
        <v>155.61899921836303</v>
      </c>
      <c r="AR21" s="70">
        <f>('Total Revenues by County'!AR21/'Total Revenues by County'!AR$4)</f>
        <v>110.30110703036165</v>
      </c>
      <c r="AS21" s="70">
        <f>('Total Revenues by County'!AS21/'Total Revenues by County'!AS$4)</f>
        <v>88.489801118809225</v>
      </c>
      <c r="AT21" s="70">
        <f>('Total Revenues by County'!AT21/'Total Revenues by County'!AT$4)</f>
        <v>94.417888124439131</v>
      </c>
      <c r="AU21" s="70">
        <f>('Total Revenues by County'!AU21/'Total Revenues by County'!AU$4)</f>
        <v>72.105809386496972</v>
      </c>
      <c r="AV21" s="70">
        <f>('Total Revenues by County'!AV21/'Total Revenues by County'!AV$4)</f>
        <v>12.191761131118023</v>
      </c>
      <c r="AW21" s="70">
        <f>('Total Revenues by County'!AW21/'Total Revenues by County'!AW$4)</f>
        <v>26.390787554691297</v>
      </c>
      <c r="AX21" s="70">
        <f>('Total Revenues by County'!AX21/'Total Revenues by County'!AX$4)</f>
        <v>181.61382165799009</v>
      </c>
      <c r="AY21" s="70">
        <f>('Total Revenues by County'!AY21/'Total Revenues by County'!AY$4)</f>
        <v>236.52474719650252</v>
      </c>
      <c r="AZ21" s="70">
        <f>('Total Revenues by County'!AZ21/'Total Revenues by County'!AZ$4)</f>
        <v>76.131619552181391</v>
      </c>
      <c r="BA21" s="70">
        <f>('Total Revenues by County'!BA21/'Total Revenues by County'!BA$4)</f>
        <v>184.97762942720024</v>
      </c>
      <c r="BB21" s="70">
        <f>('Total Revenues by County'!BB21/'Total Revenues by County'!BB$4)</f>
        <v>33.310768261637435</v>
      </c>
      <c r="BC21" s="70">
        <f>('Total Revenues by County'!BC21/'Total Revenues by County'!BC$4)</f>
        <v>92.177843103174666</v>
      </c>
      <c r="BD21" s="70">
        <f>('Total Revenues by County'!BD21/'Total Revenues by County'!BD$4)</f>
        <v>17.897944681316279</v>
      </c>
      <c r="BE21" s="70">
        <f>('Total Revenues by County'!BE21/'Total Revenues by County'!BE$4)</f>
        <v>105.34389134362145</v>
      </c>
      <c r="BF21" s="70">
        <f>('Total Revenues by County'!BF21/'Total Revenues by County'!BF$4)</f>
        <v>71.397686420234251</v>
      </c>
      <c r="BG21" s="70">
        <f>('Total Revenues by County'!BG21/'Total Revenues by County'!BG$4)</f>
        <v>83.677759241373252</v>
      </c>
      <c r="BH21" s="70">
        <f>('Total Revenues by County'!BH21/'Total Revenues by County'!BH$4)</f>
        <v>334.60202573294703</v>
      </c>
      <c r="BI21" s="70">
        <f>('Total Revenues by County'!BI21/'Total Revenues by County'!BI$4)</f>
        <v>56.090641815299158</v>
      </c>
      <c r="BJ21" s="70">
        <f>('Total Revenues by County'!BJ21/'Total Revenues by County'!BJ$4)</f>
        <v>88.546810273405143</v>
      </c>
      <c r="BK21" s="70">
        <f>('Total Revenues by County'!BK21/'Total Revenues by County'!BK$4)</f>
        <v>99.129447303647353</v>
      </c>
      <c r="BL21" s="70">
        <f>('Total Revenues by County'!BL21/'Total Revenues by County'!BL$4)</f>
        <v>65.391657322269566</v>
      </c>
      <c r="BM21" s="70">
        <f>('Total Revenues by County'!BM21/'Total Revenues by County'!BM$4)</f>
        <v>41.778641750799522</v>
      </c>
      <c r="BN21" s="70">
        <f>('Total Revenues by County'!BN21/'Total Revenues by County'!BN$4)</f>
        <v>43.236562508955778</v>
      </c>
      <c r="BO21" s="70">
        <f>('Total Revenues by County'!BO21/'Total Revenues by County'!BO$4)</f>
        <v>37.614810868407034</v>
      </c>
      <c r="BP21" s="70">
        <f>('Total Revenues by County'!BP21/'Total Revenues by County'!BP$4)</f>
        <v>45.298326212462293</v>
      </c>
      <c r="BQ21" s="19">
        <f>('Total Revenues by County'!BQ21/'Total Revenues by County'!BQ$4)</f>
        <v>5.2622373424054434</v>
      </c>
    </row>
    <row r="22" spans="1:69" x14ac:dyDescent="0.25">
      <c r="A22" s="10"/>
      <c r="B22" s="11">
        <v>322</v>
      </c>
      <c r="C22" s="12" t="s">
        <v>20</v>
      </c>
      <c r="D22" s="45">
        <f>('Total Revenues by County'!D22/'Total Revenues by County'!D$4)</f>
        <v>5.3076387580143303</v>
      </c>
      <c r="E22" s="45">
        <f>('Total Revenues by County'!E22/'Total Revenues by County'!E$4)</f>
        <v>3.6067081019454967</v>
      </c>
      <c r="F22" s="45">
        <f>('Total Revenues by County'!F22/'Total Revenues by County'!F$4)</f>
        <v>5.7059333407896204</v>
      </c>
      <c r="G22" s="45">
        <f>('Total Revenues by County'!G22/'Total Revenues by County'!G$4)</f>
        <v>3.1426090731495551</v>
      </c>
      <c r="H22" s="45">
        <f>('Total Revenues by County'!H22/'Total Revenues by County'!H$4)</f>
        <v>8.0134507163458277</v>
      </c>
      <c r="I22" s="45">
        <f>('Total Revenues by County'!I22/'Total Revenues by County'!I$4)</f>
        <v>1.8788988084120877</v>
      </c>
      <c r="J22" s="45">
        <f>('Total Revenues by County'!J22/'Total Revenues by County'!J$4)</f>
        <v>2.5065662289180723</v>
      </c>
      <c r="K22" s="45">
        <f>('Total Revenues by County'!K22/'Total Revenues by County'!K$4)</f>
        <v>24.166211208893007</v>
      </c>
      <c r="L22" s="45">
        <f>('Total Revenues by County'!L22/'Total Revenues by County'!L$4)</f>
        <v>21.000180805418598</v>
      </c>
      <c r="M22" s="45">
        <f>('Total Revenues by County'!M22/'Total Revenues by County'!M$4)</f>
        <v>12.535758982301521</v>
      </c>
      <c r="N22" s="45">
        <f>('Total Revenues by County'!N22/'Total Revenues by County'!N$4)</f>
        <v>62.232209695918542</v>
      </c>
      <c r="O22" s="45">
        <f>('Total Revenues by County'!O22/'Total Revenues by County'!O$4)</f>
        <v>3.7579739785039816</v>
      </c>
      <c r="P22" s="45">
        <f>('Total Revenues by County'!P22/'Total Revenues by County'!P$4)</f>
        <v>8.8791162516493074</v>
      </c>
      <c r="Q22" s="45">
        <f>('Total Revenues by County'!Q22/'Total Revenues by County'!Q$4)</f>
        <v>3.3508310414922873</v>
      </c>
      <c r="R22" s="45">
        <f>('Total Revenues by County'!R22/'Total Revenues by County'!R$4)</f>
        <v>1.0393450783551013</v>
      </c>
      <c r="S22" s="45">
        <f>('Total Revenues by County'!S22/'Total Revenues by County'!S$4)</f>
        <v>7.5042365225329748</v>
      </c>
      <c r="T22" s="45">
        <f>('Total Revenues by County'!T22/'Total Revenues by County'!T$4)</f>
        <v>12.611216182879698</v>
      </c>
      <c r="U22" s="45">
        <f>('Total Revenues by County'!U22/'Total Revenues by County'!U$4)</f>
        <v>4.6338188674554006</v>
      </c>
      <c r="V22" s="45">
        <f>('Total Revenues by County'!V22/'Total Revenues by County'!V$4)</f>
        <v>10.273862052949372</v>
      </c>
      <c r="W22" s="45">
        <f>('Total Revenues by County'!W22/'Total Revenues by County'!W$4)</f>
        <v>12.199128906548482</v>
      </c>
      <c r="X22" s="45">
        <f>('Total Revenues by County'!X22/'Total Revenues by County'!X$4)</f>
        <v>20.728600355893722</v>
      </c>
      <c r="Y22" s="45">
        <f>('Total Revenues by County'!Y22/'Total Revenues by County'!Y$4)</f>
        <v>4.5290868171588352</v>
      </c>
      <c r="Z22" s="45">
        <f>('Total Revenues by County'!Z22/'Total Revenues by County'!Z$4)</f>
        <v>14.389411507328813</v>
      </c>
      <c r="AA22" s="45">
        <f>('Total Revenues by County'!AA22/'Total Revenues by County'!AA$4)</f>
        <v>10.136262385743914</v>
      </c>
      <c r="AB22" s="45">
        <f>('Total Revenues by County'!AB22/'Total Revenues by County'!AB$4)</f>
        <v>18.162748375320263</v>
      </c>
      <c r="AC22" s="45">
        <f>('Total Revenues by County'!AC22/'Total Revenues by County'!AC$4)</f>
        <v>6.8526503358201651</v>
      </c>
      <c r="AD22" s="45">
        <f>('Total Revenues by County'!AD22/'Total Revenues by County'!AD$4)</f>
        <v>10.299343436027788</v>
      </c>
      <c r="AE22" s="45">
        <f>('Total Revenues by County'!AE22/'Total Revenues by County'!AE$4)</f>
        <v>3.8847105393369619</v>
      </c>
      <c r="AF22" s="45">
        <f>('Total Revenues by County'!AF22/'Total Revenues by County'!AF$4)</f>
        <v>25.913756528510628</v>
      </c>
      <c r="AG22" s="45">
        <f>('Total Revenues by County'!AG22/'Total Revenues by County'!AG$4)</f>
        <v>4.9242334087032411</v>
      </c>
      <c r="AH22" s="45">
        <f>('Total Revenues by County'!AH22/'Total Revenues by County'!AH$4)</f>
        <v>9.0457874204366568</v>
      </c>
      <c r="AI22" s="45">
        <f>('Total Revenues by County'!AI22/'Total Revenues by County'!AI$4)</f>
        <v>4.7390022408302865</v>
      </c>
      <c r="AJ22" s="45">
        <f>('Total Revenues by County'!AJ22/'Total Revenues by County'!AJ$4)</f>
        <v>7.4167621275518201</v>
      </c>
      <c r="AK22" s="45">
        <f>('Total Revenues by County'!AK22/'Total Revenues by County'!AK$4)</f>
        <v>12.412847832685248</v>
      </c>
      <c r="AL22" s="45">
        <f>('Total Revenues by County'!AL22/'Total Revenues by County'!AL$4)</f>
        <v>7.6909888537299542</v>
      </c>
      <c r="AM22" s="45">
        <f>('Total Revenues by County'!AM22/'Total Revenues by County'!AM$4)</f>
        <v>8.4943557235157865</v>
      </c>
      <c r="AN22" s="45">
        <f>('Total Revenues by County'!AN22/'Total Revenues by County'!AN$4)</f>
        <v>2.2272049546966395</v>
      </c>
      <c r="AO22" s="45">
        <f>('Total Revenues by County'!AO22/'Total Revenues by County'!AO$4)</f>
        <v>8.3292047272539609</v>
      </c>
      <c r="AP22" s="45">
        <f>('Total Revenues by County'!AP22/'Total Revenues by County'!AP$4)</f>
        <v>18.311631261829483</v>
      </c>
      <c r="AQ22" s="45">
        <f>('Total Revenues by County'!AQ22/'Total Revenues by County'!AQ$4)</f>
        <v>10.566105586843303</v>
      </c>
      <c r="AR22" s="45">
        <f>('Total Revenues by County'!AR22/'Total Revenues by County'!AR$4)</f>
        <v>24.821391695311785</v>
      </c>
      <c r="AS22" s="45">
        <f>('Total Revenues by County'!AS22/'Total Revenues by County'!AS$4)</f>
        <v>19.418756185986997</v>
      </c>
      <c r="AT22" s="45">
        <f>('Total Revenues by County'!AT22/'Total Revenues by County'!AT$4)</f>
        <v>59.942475516653879</v>
      </c>
      <c r="AU22" s="45">
        <f>('Total Revenues by County'!AU22/'Total Revenues by County'!AU$4)</f>
        <v>21.106405985880482</v>
      </c>
      <c r="AV22" s="45">
        <f>('Total Revenues by County'!AV22/'Total Revenues by County'!AV$4)</f>
        <v>8.9243585284007203</v>
      </c>
      <c r="AW22" s="45">
        <f>('Total Revenues by County'!AW22/'Total Revenues by County'!AW$4)</f>
        <v>14.305080213903743</v>
      </c>
      <c r="AX22" s="45">
        <f>('Total Revenues by County'!AX22/'Total Revenues by County'!AX$4)</f>
        <v>19.255331537126679</v>
      </c>
      <c r="AY22" s="45">
        <f>('Total Revenues by County'!AY22/'Total Revenues by County'!AY$4)</f>
        <v>24.805034743819867</v>
      </c>
      <c r="AZ22" s="45">
        <f>('Total Revenues by County'!AZ22/'Total Revenues by County'!AZ$4)</f>
        <v>13.145427905503258</v>
      </c>
      <c r="BA22" s="45">
        <f>('Total Revenues by County'!BA22/'Total Revenues by County'!BA$4)</f>
        <v>17.237775084089861</v>
      </c>
      <c r="BB22" s="45">
        <f>('Total Revenues by County'!BB22/'Total Revenues by County'!BB$4)</f>
        <v>7.0022910531464042</v>
      </c>
      <c r="BC22" s="45">
        <f>('Total Revenues by County'!BC22/'Total Revenues by County'!BC$4)</f>
        <v>9.2833543667676768</v>
      </c>
      <c r="BD22" s="45">
        <f>('Total Revenues by County'!BD22/'Total Revenues by County'!BD$4)</f>
        <v>5.6667076637148792</v>
      </c>
      <c r="BE22" s="45">
        <f>('Total Revenues by County'!BE22/'Total Revenues by County'!BE$4)</f>
        <v>37.794989443440784</v>
      </c>
      <c r="BF22" s="45">
        <f>('Total Revenues by County'!BF22/'Total Revenues by County'!BF$4)</f>
        <v>7.342585188520129</v>
      </c>
      <c r="BG22" s="45">
        <f>('Total Revenues by County'!BG22/'Total Revenues by County'!BG$4)</f>
        <v>15.857862850118535</v>
      </c>
      <c r="BH22" s="45">
        <f>('Total Revenues by County'!BH22/'Total Revenues by County'!BH$4)</f>
        <v>21.322324804793006</v>
      </c>
      <c r="BI22" s="45">
        <f>('Total Revenues by County'!BI22/'Total Revenues by County'!BI$4)</f>
        <v>7.8074312215095096</v>
      </c>
      <c r="BJ22" s="45">
        <f>('Total Revenues by County'!BJ22/'Total Revenues by County'!BJ$4)</f>
        <v>11.535898922949462</v>
      </c>
      <c r="BK22" s="45">
        <f>('Total Revenues by County'!BK22/'Total Revenues by County'!BK$4)</f>
        <v>5.1989930633251289</v>
      </c>
      <c r="BL22" s="45">
        <f>('Total Revenues by County'!BL22/'Total Revenues by County'!BL$4)</f>
        <v>7.5685579726396055</v>
      </c>
      <c r="BM22" s="45">
        <f>('Total Revenues by County'!BM22/'Total Revenues by County'!BM$4)</f>
        <v>3.8373988838025963</v>
      </c>
      <c r="BN22" s="45">
        <f>('Total Revenues by County'!BN22/'Total Revenues by County'!BN$4)</f>
        <v>3.3936301716643897</v>
      </c>
      <c r="BO22" s="45">
        <f>('Total Revenues by County'!BO22/'Total Revenues by County'!BO$4)</f>
        <v>0</v>
      </c>
      <c r="BP22" s="45">
        <f>('Total Revenues by County'!BP22/'Total Revenues by County'!BP$4)</f>
        <v>37.784612793065953</v>
      </c>
      <c r="BQ22" s="14">
        <f>('Total Revenues by County'!BQ22/'Total Revenues by County'!BQ$4)</f>
        <v>4.5850310186111667</v>
      </c>
    </row>
    <row r="23" spans="1:69" x14ac:dyDescent="0.25">
      <c r="A23" s="10"/>
      <c r="B23" s="11">
        <v>323.10000000000002</v>
      </c>
      <c r="C23" s="12" t="s">
        <v>21</v>
      </c>
      <c r="D23" s="45">
        <f>('Total Revenues by County'!D23/'Total Revenues by County'!D$4)</f>
        <v>0</v>
      </c>
      <c r="E23" s="45">
        <f>('Total Revenues by County'!E23/'Total Revenues by County'!E$4)</f>
        <v>24.482475819204883</v>
      </c>
      <c r="F23" s="45">
        <f>('Total Revenues by County'!F23/'Total Revenues by County'!F$4)</f>
        <v>0</v>
      </c>
      <c r="G23" s="45">
        <f>('Total Revenues by County'!G23/'Total Revenues by County'!G$4)</f>
        <v>0</v>
      </c>
      <c r="H23" s="45">
        <f>('Total Revenues by County'!H23/'Total Revenues by County'!H$4)</f>
        <v>23.84466569658786</v>
      </c>
      <c r="I23" s="45">
        <f>('Total Revenues by County'!I23/'Total Revenues by County'!I$4)</f>
        <v>0.43010293654647619</v>
      </c>
      <c r="J23" s="45">
        <f>('Total Revenues by County'!J23/'Total Revenues by County'!J$4)</f>
        <v>0</v>
      </c>
      <c r="K23" s="45">
        <f>('Total Revenues by County'!K23/'Total Revenues by County'!K$4)</f>
        <v>53.332648216767019</v>
      </c>
      <c r="L23" s="45">
        <f>('Total Revenues by County'!L23/'Total Revenues by County'!L$4)</f>
        <v>0</v>
      </c>
      <c r="M23" s="45">
        <f>('Total Revenues by County'!M23/'Total Revenues by County'!M$4)</f>
        <v>3.5334621599719972E-2</v>
      </c>
      <c r="N23" s="45">
        <f>('Total Revenues by County'!N23/'Total Revenues by County'!N$4)</f>
        <v>0</v>
      </c>
      <c r="O23" s="45">
        <f>('Total Revenues by County'!O23/'Total Revenues by County'!O$4)</f>
        <v>0</v>
      </c>
      <c r="P23" s="45">
        <f>('Total Revenues by County'!P23/'Total Revenues by County'!P$4)</f>
        <v>35.10359057859128</v>
      </c>
      <c r="Q23" s="45">
        <f>('Total Revenues by County'!Q23/'Total Revenues by County'!Q$4)</f>
        <v>0</v>
      </c>
      <c r="R23" s="45">
        <f>('Total Revenues by County'!R23/'Total Revenues by County'!R$4)</f>
        <v>36.229758664373399</v>
      </c>
      <c r="S23" s="45">
        <f>('Total Revenues by County'!S23/'Total Revenues by County'!S$4)</f>
        <v>0</v>
      </c>
      <c r="T23" s="45">
        <f>('Total Revenues by County'!T23/'Total Revenues by County'!T$4)</f>
        <v>0</v>
      </c>
      <c r="U23" s="45">
        <f>('Total Revenues by County'!U23/'Total Revenues by County'!U$4)</f>
        <v>0</v>
      </c>
      <c r="V23" s="45">
        <f>('Total Revenues by County'!V23/'Total Revenues by County'!V$4)</f>
        <v>0</v>
      </c>
      <c r="W23" s="45">
        <f>('Total Revenues by County'!W23/'Total Revenues by County'!W$4)</f>
        <v>0</v>
      </c>
      <c r="X23" s="45">
        <f>('Total Revenues by County'!X23/'Total Revenues by County'!X$4)</f>
        <v>0</v>
      </c>
      <c r="Y23" s="45">
        <f>('Total Revenues by County'!Y23/'Total Revenues by County'!Y$4)</f>
        <v>0</v>
      </c>
      <c r="Z23" s="45">
        <f>('Total Revenues by County'!Z23/'Total Revenues by County'!Z$4)</f>
        <v>0</v>
      </c>
      <c r="AA23" s="45">
        <f>('Total Revenues by County'!AA23/'Total Revenues by County'!AA$4)</f>
        <v>0</v>
      </c>
      <c r="AB23" s="45">
        <f>('Total Revenues by County'!AB23/'Total Revenues by County'!AB$4)</f>
        <v>0</v>
      </c>
      <c r="AC23" s="45">
        <f>('Total Revenues by County'!AC23/'Total Revenues by County'!AC$4)</f>
        <v>0</v>
      </c>
      <c r="AD23" s="45">
        <f>('Total Revenues by County'!AD23/'Total Revenues by County'!AD$4)</f>
        <v>0</v>
      </c>
      <c r="AE23" s="45">
        <f>('Total Revenues by County'!AE23/'Total Revenues by County'!AE$4)</f>
        <v>0</v>
      </c>
      <c r="AF23" s="45">
        <f>('Total Revenues by County'!AF23/'Total Revenues by County'!AF$4)</f>
        <v>46.147762516614975</v>
      </c>
      <c r="AG23" s="45">
        <f>('Total Revenues by County'!AG23/'Total Revenues by County'!AG$4)</f>
        <v>0</v>
      </c>
      <c r="AH23" s="45">
        <f>('Total Revenues by County'!AH23/'Total Revenues by County'!AH$4)</f>
        <v>0</v>
      </c>
      <c r="AI23" s="45">
        <f>('Total Revenues by County'!AI23/'Total Revenues by County'!AI$4)</f>
        <v>0</v>
      </c>
      <c r="AJ23" s="45">
        <f>('Total Revenues by County'!AJ23/'Total Revenues by County'!AJ$4)</f>
        <v>0</v>
      </c>
      <c r="AK23" s="45">
        <f>('Total Revenues by County'!AK23/'Total Revenues by County'!AK$4)</f>
        <v>24.637791566685948</v>
      </c>
      <c r="AL23" s="45">
        <f>('Total Revenues by County'!AL23/'Total Revenues by County'!AL$4)</f>
        <v>0</v>
      </c>
      <c r="AM23" s="45">
        <f>('Total Revenues by County'!AM23/'Total Revenues by County'!AM$4)</f>
        <v>0</v>
      </c>
      <c r="AN23" s="45">
        <f>('Total Revenues by County'!AN23/'Total Revenues by County'!AN$4)</f>
        <v>0</v>
      </c>
      <c r="AO23" s="45">
        <f>('Total Revenues by County'!AO23/'Total Revenues by County'!AO$4)</f>
        <v>0</v>
      </c>
      <c r="AP23" s="45">
        <f>('Total Revenues by County'!AP23/'Total Revenues by County'!AP$4)</f>
        <v>0</v>
      </c>
      <c r="AQ23" s="45">
        <f>('Total Revenues by County'!AQ23/'Total Revenues by County'!AQ$4)</f>
        <v>0</v>
      </c>
      <c r="AR23" s="45">
        <f>('Total Revenues by County'!AR23/'Total Revenues by County'!AR$4)</f>
        <v>58.15433728483486</v>
      </c>
      <c r="AS23" s="45">
        <f>('Total Revenues by County'!AS23/'Total Revenues by County'!AS$4)</f>
        <v>6.9683944595429619</v>
      </c>
      <c r="AT23" s="45">
        <f>('Total Revenues by County'!AT23/'Total Revenues by County'!AT$4)</f>
        <v>0</v>
      </c>
      <c r="AU23" s="45">
        <f>('Total Revenues by County'!AU23/'Total Revenues by County'!AU$4)</f>
        <v>0</v>
      </c>
      <c r="AV23" s="45">
        <f>('Total Revenues by County'!AV23/'Total Revenues by County'!AV$4)</f>
        <v>0</v>
      </c>
      <c r="AW23" s="45">
        <f>('Total Revenues by County'!AW23/'Total Revenues by County'!AW$4)</f>
        <v>0</v>
      </c>
      <c r="AX23" s="45">
        <f>('Total Revenues by County'!AX23/'Total Revenues by County'!AX$4)</f>
        <v>0</v>
      </c>
      <c r="AY23" s="45">
        <f>('Total Revenues by County'!AY23/'Total Revenues by County'!AY$4)</f>
        <v>0</v>
      </c>
      <c r="AZ23" s="45">
        <f>('Total Revenues by County'!AZ23/'Total Revenues by County'!AZ$4)</f>
        <v>24.428966922746199</v>
      </c>
      <c r="BA23" s="45">
        <f>('Total Revenues by County'!BA23/'Total Revenues by County'!BA$4)</f>
        <v>0</v>
      </c>
      <c r="BB23" s="45">
        <f>('Total Revenues by County'!BB23/'Total Revenues by County'!BB$4)</f>
        <v>0</v>
      </c>
      <c r="BC23" s="45">
        <f>('Total Revenues by County'!BC23/'Total Revenues by County'!BC$4)</f>
        <v>0</v>
      </c>
      <c r="BD23" s="45">
        <f>('Total Revenues by County'!BD23/'Total Revenues by County'!BD$4)</f>
        <v>0</v>
      </c>
      <c r="BE23" s="45">
        <f>('Total Revenues by County'!BE23/'Total Revenues by County'!BE$4)</f>
        <v>0</v>
      </c>
      <c r="BF23" s="45">
        <f>('Total Revenues by County'!BF23/'Total Revenues by County'!BF$4)</f>
        <v>13.268403475409395</v>
      </c>
      <c r="BG23" s="45">
        <f>('Total Revenues by County'!BG23/'Total Revenues by County'!BG$4)</f>
        <v>38.130675798284898</v>
      </c>
      <c r="BH23" s="45">
        <f>('Total Revenues by County'!BH23/'Total Revenues by County'!BH$4)</f>
        <v>41.751325934292588</v>
      </c>
      <c r="BI23" s="45">
        <f>('Total Revenues by County'!BI23/'Total Revenues by County'!BI$4)</f>
        <v>0</v>
      </c>
      <c r="BJ23" s="45">
        <f>('Total Revenues by County'!BJ23/'Total Revenues by County'!BJ$4)</f>
        <v>0</v>
      </c>
      <c r="BK23" s="45">
        <f>('Total Revenues by County'!BK23/'Total Revenues by County'!BK$4)</f>
        <v>0</v>
      </c>
      <c r="BL23" s="45">
        <f>('Total Revenues by County'!BL23/'Total Revenues by County'!BL$4)</f>
        <v>0</v>
      </c>
      <c r="BM23" s="45">
        <f>('Total Revenues by County'!BM23/'Total Revenues by County'!BM$4)</f>
        <v>0</v>
      </c>
      <c r="BN23" s="45">
        <f>('Total Revenues by County'!BN23/'Total Revenues by County'!BN$4)</f>
        <v>0</v>
      </c>
      <c r="BO23" s="45">
        <f>('Total Revenues by County'!BO23/'Total Revenues by County'!BO$4)</f>
        <v>0</v>
      </c>
      <c r="BP23" s="45">
        <f>('Total Revenues by County'!BP23/'Total Revenues by County'!BP$4)</f>
        <v>0</v>
      </c>
      <c r="BQ23" s="14">
        <f>('Total Revenues by County'!BQ23/'Total Revenues by County'!BQ$4)</f>
        <v>0</v>
      </c>
    </row>
    <row r="24" spans="1:69" x14ac:dyDescent="0.25">
      <c r="A24" s="10"/>
      <c r="B24" s="11">
        <v>323.2</v>
      </c>
      <c r="C24" s="12" t="s">
        <v>22</v>
      </c>
      <c r="D24" s="45">
        <f>('Total Revenues by County'!D24/'Total Revenues by County'!D$4)</f>
        <v>0</v>
      </c>
      <c r="E24" s="45">
        <f>('Total Revenues by County'!E24/'Total Revenues by County'!E$4)</f>
        <v>0</v>
      </c>
      <c r="F24" s="45">
        <f>('Total Revenues by County'!F24/'Total Revenues by County'!F$4)</f>
        <v>0</v>
      </c>
      <c r="G24" s="45">
        <f>('Total Revenues by County'!G24/'Total Revenues by County'!G$4)</f>
        <v>0</v>
      </c>
      <c r="H24" s="45">
        <f>('Total Revenues by County'!H24/'Total Revenues by County'!H$4)</f>
        <v>0</v>
      </c>
      <c r="I24" s="45">
        <f>('Total Revenues by County'!I24/'Total Revenues by County'!I$4)</f>
        <v>0</v>
      </c>
      <c r="J24" s="45">
        <f>('Total Revenues by County'!J24/'Total Revenues by County'!J$4)</f>
        <v>0</v>
      </c>
      <c r="K24" s="45">
        <f>('Total Revenues by County'!K24/'Total Revenues by County'!K$4)</f>
        <v>0</v>
      </c>
      <c r="L24" s="45">
        <f>('Total Revenues by County'!L24/'Total Revenues by County'!L$4)</f>
        <v>0</v>
      </c>
      <c r="M24" s="45">
        <f>('Total Revenues by County'!M24/'Total Revenues by County'!M$4)</f>
        <v>0</v>
      </c>
      <c r="N24" s="45">
        <f>('Total Revenues by County'!N24/'Total Revenues by County'!N$4)</f>
        <v>0</v>
      </c>
      <c r="O24" s="45">
        <f>('Total Revenues by County'!O24/'Total Revenues by County'!O$4)</f>
        <v>0</v>
      </c>
      <c r="P24" s="45">
        <f>('Total Revenues by County'!P24/'Total Revenues by County'!P$4)</f>
        <v>0</v>
      </c>
      <c r="Q24" s="45">
        <f>('Total Revenues by County'!Q24/'Total Revenues by County'!Q$4)</f>
        <v>0</v>
      </c>
      <c r="R24" s="45">
        <f>('Total Revenues by County'!R24/'Total Revenues by County'!R$4)</f>
        <v>0</v>
      </c>
      <c r="S24" s="45">
        <f>('Total Revenues by County'!S24/'Total Revenues by County'!S$4)</f>
        <v>0</v>
      </c>
      <c r="T24" s="45">
        <f>('Total Revenues by County'!T24/'Total Revenues by County'!T$4)</f>
        <v>0</v>
      </c>
      <c r="U24" s="45">
        <f>('Total Revenues by County'!U24/'Total Revenues by County'!U$4)</f>
        <v>0</v>
      </c>
      <c r="V24" s="45">
        <f>('Total Revenues by County'!V24/'Total Revenues by County'!V$4)</f>
        <v>0</v>
      </c>
      <c r="W24" s="45">
        <f>('Total Revenues by County'!W24/'Total Revenues by County'!W$4)</f>
        <v>0</v>
      </c>
      <c r="X24" s="45">
        <f>('Total Revenues by County'!X24/'Total Revenues by County'!X$4)</f>
        <v>0</v>
      </c>
      <c r="Y24" s="45">
        <f>('Total Revenues by County'!Y24/'Total Revenues by County'!Y$4)</f>
        <v>0</v>
      </c>
      <c r="Z24" s="45">
        <f>('Total Revenues by County'!Z24/'Total Revenues by County'!Z$4)</f>
        <v>0</v>
      </c>
      <c r="AA24" s="45">
        <f>('Total Revenues by County'!AA24/'Total Revenues by County'!AA$4)</f>
        <v>0</v>
      </c>
      <c r="AB24" s="45">
        <f>('Total Revenues by County'!AB24/'Total Revenues by County'!AB$4)</f>
        <v>0</v>
      </c>
      <c r="AC24" s="45">
        <f>('Total Revenues by County'!AC24/'Total Revenues by County'!AC$4)</f>
        <v>0</v>
      </c>
      <c r="AD24" s="45">
        <f>('Total Revenues by County'!AD24/'Total Revenues by County'!AD$4)</f>
        <v>0</v>
      </c>
      <c r="AE24" s="45">
        <f>('Total Revenues by County'!AE24/'Total Revenues by County'!AE$4)</f>
        <v>0</v>
      </c>
      <c r="AF24" s="45">
        <f>('Total Revenues by County'!AF24/'Total Revenues by County'!AF$4)</f>
        <v>0</v>
      </c>
      <c r="AG24" s="45">
        <f>('Total Revenues by County'!AG24/'Total Revenues by County'!AG$4)</f>
        <v>0</v>
      </c>
      <c r="AH24" s="45">
        <f>('Total Revenues by County'!AH24/'Total Revenues by County'!AH$4)</f>
        <v>0</v>
      </c>
      <c r="AI24" s="45">
        <f>('Total Revenues by County'!AI24/'Total Revenues by County'!AI$4)</f>
        <v>0</v>
      </c>
      <c r="AJ24" s="45">
        <f>('Total Revenues by County'!AJ24/'Total Revenues by County'!AJ$4)</f>
        <v>0</v>
      </c>
      <c r="AK24" s="45">
        <f>('Total Revenues by County'!AK24/'Total Revenues by County'!AK$4)</f>
        <v>0</v>
      </c>
      <c r="AL24" s="45">
        <f>('Total Revenues by County'!AL24/'Total Revenues by County'!AL$4)</f>
        <v>0</v>
      </c>
      <c r="AM24" s="45">
        <f>('Total Revenues by County'!AM24/'Total Revenues by County'!AM$4)</f>
        <v>0</v>
      </c>
      <c r="AN24" s="45">
        <f>('Total Revenues by County'!AN24/'Total Revenues by County'!AN$4)</f>
        <v>0</v>
      </c>
      <c r="AO24" s="45">
        <f>('Total Revenues by County'!AO24/'Total Revenues by County'!AO$4)</f>
        <v>0</v>
      </c>
      <c r="AP24" s="45">
        <f>('Total Revenues by County'!AP24/'Total Revenues by County'!AP$4)</f>
        <v>0</v>
      </c>
      <c r="AQ24" s="45">
        <f>('Total Revenues by County'!AQ24/'Total Revenues by County'!AQ$4)</f>
        <v>0</v>
      </c>
      <c r="AR24" s="45">
        <f>('Total Revenues by County'!AR24/'Total Revenues by County'!AR$4)</f>
        <v>0</v>
      </c>
      <c r="AS24" s="45">
        <f>('Total Revenues by County'!AS24/'Total Revenues by County'!AS$4)</f>
        <v>0</v>
      </c>
      <c r="AT24" s="45">
        <f>('Total Revenues by County'!AT24/'Total Revenues by County'!AT$4)</f>
        <v>0</v>
      </c>
      <c r="AU24" s="45">
        <f>('Total Revenues by County'!AU24/'Total Revenues by County'!AU$4)</f>
        <v>0</v>
      </c>
      <c r="AV24" s="45">
        <f>('Total Revenues by County'!AV24/'Total Revenues by County'!AV$4)</f>
        <v>0</v>
      </c>
      <c r="AW24" s="45">
        <f>('Total Revenues by County'!AW24/'Total Revenues by County'!AW$4)</f>
        <v>0</v>
      </c>
      <c r="AX24" s="45">
        <f>('Total Revenues by County'!AX24/'Total Revenues by County'!AX$4)</f>
        <v>0</v>
      </c>
      <c r="AY24" s="45">
        <f>('Total Revenues by County'!AY24/'Total Revenues by County'!AY$4)</f>
        <v>0</v>
      </c>
      <c r="AZ24" s="45">
        <f>('Total Revenues by County'!AZ24/'Total Revenues by County'!AZ$4)</f>
        <v>1.680917219179942</v>
      </c>
      <c r="BA24" s="45">
        <f>('Total Revenues by County'!BA24/'Total Revenues by County'!BA$4)</f>
        <v>0</v>
      </c>
      <c r="BB24" s="45">
        <f>('Total Revenues by County'!BB24/'Total Revenues by County'!BB$4)</f>
        <v>0</v>
      </c>
      <c r="BC24" s="45">
        <f>('Total Revenues by County'!BC24/'Total Revenues by County'!BC$4)</f>
        <v>0</v>
      </c>
      <c r="BD24" s="45">
        <f>('Total Revenues by County'!BD24/'Total Revenues by County'!BD$4)</f>
        <v>0</v>
      </c>
      <c r="BE24" s="45">
        <f>('Total Revenues by County'!BE24/'Total Revenues by County'!BE$4)</f>
        <v>0</v>
      </c>
      <c r="BF24" s="45">
        <f>('Total Revenues by County'!BF24/'Total Revenues by County'!BF$4)</f>
        <v>0</v>
      </c>
      <c r="BG24" s="45">
        <f>('Total Revenues by County'!BG24/'Total Revenues by County'!BG$4)</f>
        <v>0</v>
      </c>
      <c r="BH24" s="45">
        <f>('Total Revenues by County'!BH24/'Total Revenues by County'!BH$4)</f>
        <v>0</v>
      </c>
      <c r="BI24" s="45">
        <f>('Total Revenues by County'!BI24/'Total Revenues by County'!BI$4)</f>
        <v>0</v>
      </c>
      <c r="BJ24" s="45">
        <f>('Total Revenues by County'!BJ24/'Total Revenues by County'!BJ$4)</f>
        <v>0</v>
      </c>
      <c r="BK24" s="45">
        <f>('Total Revenues by County'!BK24/'Total Revenues by County'!BK$4)</f>
        <v>0</v>
      </c>
      <c r="BL24" s="45">
        <f>('Total Revenues by County'!BL24/'Total Revenues by County'!BL$4)</f>
        <v>0</v>
      </c>
      <c r="BM24" s="45">
        <f>('Total Revenues by County'!BM24/'Total Revenues by County'!BM$4)</f>
        <v>0</v>
      </c>
      <c r="BN24" s="45">
        <f>('Total Revenues by County'!BN24/'Total Revenues by County'!BN$4)</f>
        <v>0</v>
      </c>
      <c r="BO24" s="45">
        <f>('Total Revenues by County'!BO24/'Total Revenues by County'!BO$4)</f>
        <v>0</v>
      </c>
      <c r="BP24" s="45">
        <f>('Total Revenues by County'!BP24/'Total Revenues by County'!BP$4)</f>
        <v>0</v>
      </c>
      <c r="BQ24" s="14">
        <f>('Total Revenues by County'!BQ24/'Total Revenues by County'!BQ$4)</f>
        <v>0</v>
      </c>
    </row>
    <row r="25" spans="1:69" x14ac:dyDescent="0.25">
      <c r="A25" s="10"/>
      <c r="B25" s="11">
        <v>323.3</v>
      </c>
      <c r="C25" s="12" t="s">
        <v>23</v>
      </c>
      <c r="D25" s="45">
        <f>('Total Revenues by County'!D25/'Total Revenues by County'!D$4)</f>
        <v>0</v>
      </c>
      <c r="E25" s="45">
        <f>('Total Revenues by County'!E25/'Total Revenues by County'!E$4)</f>
        <v>0</v>
      </c>
      <c r="F25" s="45">
        <f>('Total Revenues by County'!F25/'Total Revenues by County'!F$4)</f>
        <v>0</v>
      </c>
      <c r="G25" s="45">
        <f>('Total Revenues by County'!G25/'Total Revenues by County'!G$4)</f>
        <v>0</v>
      </c>
      <c r="H25" s="45">
        <f>('Total Revenues by County'!H25/'Total Revenues by County'!H$4)</f>
        <v>0</v>
      </c>
      <c r="I25" s="45">
        <f>('Total Revenues by County'!I25/'Total Revenues by County'!I$4)</f>
        <v>0</v>
      </c>
      <c r="J25" s="45">
        <f>('Total Revenues by County'!J25/'Total Revenues by County'!J$4)</f>
        <v>0</v>
      </c>
      <c r="K25" s="45">
        <f>('Total Revenues by County'!K25/'Total Revenues by County'!K$4)</f>
        <v>0</v>
      </c>
      <c r="L25" s="45">
        <f>('Total Revenues by County'!L25/'Total Revenues by County'!L$4)</f>
        <v>0</v>
      </c>
      <c r="M25" s="45">
        <f>('Total Revenues by County'!M25/'Total Revenues by County'!M$4)</f>
        <v>0</v>
      </c>
      <c r="N25" s="45">
        <f>('Total Revenues by County'!N25/'Total Revenues by County'!N$4)</f>
        <v>0</v>
      </c>
      <c r="O25" s="45">
        <f>('Total Revenues by County'!O25/'Total Revenues by County'!O$4)</f>
        <v>0</v>
      </c>
      <c r="P25" s="45">
        <f>('Total Revenues by County'!P25/'Total Revenues by County'!P$4)</f>
        <v>0</v>
      </c>
      <c r="Q25" s="45">
        <f>('Total Revenues by County'!Q25/'Total Revenues by County'!Q$4)</f>
        <v>0</v>
      </c>
      <c r="R25" s="45">
        <f>('Total Revenues by County'!R25/'Total Revenues by County'!R$4)</f>
        <v>0</v>
      </c>
      <c r="S25" s="45">
        <f>('Total Revenues by County'!S25/'Total Revenues by County'!S$4)</f>
        <v>0</v>
      </c>
      <c r="T25" s="45">
        <f>('Total Revenues by County'!T25/'Total Revenues by County'!T$4)</f>
        <v>0</v>
      </c>
      <c r="U25" s="45">
        <f>('Total Revenues by County'!U25/'Total Revenues by County'!U$4)</f>
        <v>0</v>
      </c>
      <c r="V25" s="45">
        <f>('Total Revenues by County'!V25/'Total Revenues by County'!V$4)</f>
        <v>0</v>
      </c>
      <c r="W25" s="45">
        <f>('Total Revenues by County'!W25/'Total Revenues by County'!W$4)</f>
        <v>0</v>
      </c>
      <c r="X25" s="45">
        <f>('Total Revenues by County'!X25/'Total Revenues by County'!X$4)</f>
        <v>0</v>
      </c>
      <c r="Y25" s="45">
        <f>('Total Revenues by County'!Y25/'Total Revenues by County'!Y$4)</f>
        <v>0</v>
      </c>
      <c r="Z25" s="45">
        <f>('Total Revenues by County'!Z25/'Total Revenues by County'!Z$4)</f>
        <v>0</v>
      </c>
      <c r="AA25" s="45">
        <f>('Total Revenues by County'!AA25/'Total Revenues by County'!AA$4)</f>
        <v>0.44294236628517297</v>
      </c>
      <c r="AB25" s="45">
        <f>('Total Revenues by County'!AB25/'Total Revenues by County'!AB$4)</f>
        <v>0</v>
      </c>
      <c r="AC25" s="45">
        <f>('Total Revenues by County'!AC25/'Total Revenues by County'!AC$4)</f>
        <v>0</v>
      </c>
      <c r="AD25" s="45">
        <f>('Total Revenues by County'!AD25/'Total Revenues by County'!AD$4)</f>
        <v>2.2409885579807759E-3</v>
      </c>
      <c r="AE25" s="45">
        <f>('Total Revenues by County'!AE25/'Total Revenues by County'!AE$4)</f>
        <v>0</v>
      </c>
      <c r="AF25" s="45">
        <f>('Total Revenues by County'!AF25/'Total Revenues by County'!AF$4)</f>
        <v>11.35159302372417</v>
      </c>
      <c r="AG25" s="45">
        <f>('Total Revenues by County'!AG25/'Total Revenues by County'!AG$4)</f>
        <v>0</v>
      </c>
      <c r="AH25" s="45">
        <f>('Total Revenues by County'!AH25/'Total Revenues by County'!AH$4)</f>
        <v>0</v>
      </c>
      <c r="AI25" s="45">
        <f>('Total Revenues by County'!AI25/'Total Revenues by County'!AI$4)</f>
        <v>0</v>
      </c>
      <c r="AJ25" s="45">
        <f>('Total Revenues by County'!AJ25/'Total Revenues by County'!AJ$4)</f>
        <v>0</v>
      </c>
      <c r="AK25" s="45">
        <f>('Total Revenues by County'!AK25/'Total Revenues by County'!AK$4)</f>
        <v>0</v>
      </c>
      <c r="AL25" s="45">
        <f>('Total Revenues by County'!AL25/'Total Revenues by County'!AL$4)</f>
        <v>0</v>
      </c>
      <c r="AM25" s="45">
        <f>('Total Revenues by County'!AM25/'Total Revenues by County'!AM$4)</f>
        <v>0</v>
      </c>
      <c r="AN25" s="45">
        <f>('Total Revenues by County'!AN25/'Total Revenues by County'!AN$4)</f>
        <v>0</v>
      </c>
      <c r="AO25" s="45">
        <f>('Total Revenues by County'!AO25/'Total Revenues by County'!AO$4)</f>
        <v>0</v>
      </c>
      <c r="AP25" s="45">
        <f>('Total Revenues by County'!AP25/'Total Revenues by County'!AP$4)</f>
        <v>0</v>
      </c>
      <c r="AQ25" s="45">
        <f>('Total Revenues by County'!AQ25/'Total Revenues by County'!AQ$4)</f>
        <v>0</v>
      </c>
      <c r="AR25" s="45">
        <f>('Total Revenues by County'!AR25/'Total Revenues by County'!AR$4)</f>
        <v>0</v>
      </c>
      <c r="AS25" s="45">
        <f>('Total Revenues by County'!AS25/'Total Revenues by County'!AS$4)</f>
        <v>0</v>
      </c>
      <c r="AT25" s="45">
        <f>('Total Revenues by County'!AT25/'Total Revenues by County'!AT$4)</f>
        <v>0</v>
      </c>
      <c r="AU25" s="45">
        <f>('Total Revenues by County'!AU25/'Total Revenues by County'!AU$4)</f>
        <v>0</v>
      </c>
      <c r="AV25" s="45">
        <f>('Total Revenues by County'!AV25/'Total Revenues by County'!AV$4)</f>
        <v>0</v>
      </c>
      <c r="AW25" s="45">
        <f>('Total Revenues by County'!AW25/'Total Revenues by County'!AW$4)</f>
        <v>0</v>
      </c>
      <c r="AX25" s="45">
        <f>('Total Revenues by County'!AX25/'Total Revenues by County'!AX$4)</f>
        <v>0</v>
      </c>
      <c r="AY25" s="45">
        <f>('Total Revenues by County'!AY25/'Total Revenues by County'!AY$4)</f>
        <v>0</v>
      </c>
      <c r="AZ25" s="45">
        <f>('Total Revenues by County'!AZ25/'Total Revenues by County'!AZ$4)</f>
        <v>0</v>
      </c>
      <c r="BA25" s="45">
        <f>('Total Revenues by County'!BA25/'Total Revenues by County'!BA$4)</f>
        <v>0</v>
      </c>
      <c r="BB25" s="45">
        <f>('Total Revenues by County'!BB25/'Total Revenues by County'!BB$4)</f>
        <v>0</v>
      </c>
      <c r="BC25" s="45">
        <f>('Total Revenues by County'!BC25/'Total Revenues by County'!BC$4)</f>
        <v>0</v>
      </c>
      <c r="BD25" s="45">
        <f>('Total Revenues by County'!BD25/'Total Revenues by County'!BD$4)</f>
        <v>0</v>
      </c>
      <c r="BE25" s="45">
        <f>('Total Revenues by County'!BE25/'Total Revenues by County'!BE$4)</f>
        <v>3.8593343926169386</v>
      </c>
      <c r="BF25" s="45">
        <f>('Total Revenues by County'!BF25/'Total Revenues by County'!BF$4)</f>
        <v>0</v>
      </c>
      <c r="BG25" s="45">
        <f>('Total Revenues by County'!BG25/'Total Revenues by County'!BG$4)</f>
        <v>0</v>
      </c>
      <c r="BH25" s="45">
        <f>('Total Revenues by County'!BH25/'Total Revenues by County'!BH$4)</f>
        <v>0</v>
      </c>
      <c r="BI25" s="45">
        <f>('Total Revenues by County'!BI25/'Total Revenues by County'!BI$4)</f>
        <v>0</v>
      </c>
      <c r="BJ25" s="45">
        <f>('Total Revenues by County'!BJ25/'Total Revenues by County'!BJ$4)</f>
        <v>0</v>
      </c>
      <c r="BK25" s="45">
        <f>('Total Revenues by County'!BK25/'Total Revenues by County'!BK$4)</f>
        <v>0</v>
      </c>
      <c r="BL25" s="45">
        <f>('Total Revenues by County'!BL25/'Total Revenues by County'!BL$4)</f>
        <v>0</v>
      </c>
      <c r="BM25" s="45">
        <f>('Total Revenues by County'!BM25/'Total Revenues by County'!BM$4)</f>
        <v>0</v>
      </c>
      <c r="BN25" s="45">
        <f>('Total Revenues by County'!BN25/'Total Revenues by County'!BN$4)</f>
        <v>0</v>
      </c>
      <c r="BO25" s="45">
        <f>('Total Revenues by County'!BO25/'Total Revenues by County'!BO$4)</f>
        <v>0</v>
      </c>
      <c r="BP25" s="45">
        <f>('Total Revenues by County'!BP25/'Total Revenues by County'!BP$4)</f>
        <v>0</v>
      </c>
      <c r="BQ25" s="14">
        <f>('Total Revenues by County'!BQ25/'Total Revenues by County'!BQ$4)</f>
        <v>0</v>
      </c>
    </row>
    <row r="26" spans="1:69" x14ac:dyDescent="0.25">
      <c r="A26" s="10"/>
      <c r="B26" s="11">
        <v>323.39999999999998</v>
      </c>
      <c r="C26" s="12" t="s">
        <v>24</v>
      </c>
      <c r="D26" s="45">
        <f>('Total Revenues by County'!D26/'Total Revenues by County'!D$4)</f>
        <v>0</v>
      </c>
      <c r="E26" s="45">
        <f>('Total Revenues by County'!E26/'Total Revenues by County'!E$4)</f>
        <v>0</v>
      </c>
      <c r="F26" s="45">
        <f>('Total Revenues by County'!F26/'Total Revenues by County'!F$4)</f>
        <v>0</v>
      </c>
      <c r="G26" s="45">
        <f>('Total Revenues by County'!G26/'Total Revenues by County'!G$4)</f>
        <v>0</v>
      </c>
      <c r="H26" s="45">
        <f>('Total Revenues by County'!H26/'Total Revenues by County'!H$4)</f>
        <v>0</v>
      </c>
      <c r="I26" s="45">
        <f>('Total Revenues by County'!I26/'Total Revenues by County'!I$4)</f>
        <v>0</v>
      </c>
      <c r="J26" s="45">
        <f>('Total Revenues by County'!J26/'Total Revenues by County'!J$4)</f>
        <v>0</v>
      </c>
      <c r="K26" s="45">
        <f>('Total Revenues by County'!K26/'Total Revenues by County'!K$4)</f>
        <v>0</v>
      </c>
      <c r="L26" s="45">
        <f>('Total Revenues by County'!L26/'Total Revenues by County'!L$4)</f>
        <v>0</v>
      </c>
      <c r="M26" s="45">
        <f>('Total Revenues by County'!M26/'Total Revenues by County'!M$4)</f>
        <v>0</v>
      </c>
      <c r="N26" s="45">
        <f>('Total Revenues by County'!N26/'Total Revenues by County'!N$4)</f>
        <v>0</v>
      </c>
      <c r="O26" s="45">
        <f>('Total Revenues by County'!O26/'Total Revenues by County'!O$4)</f>
        <v>0</v>
      </c>
      <c r="P26" s="45">
        <f>('Total Revenues by County'!P26/'Total Revenues by County'!P$4)</f>
        <v>0</v>
      </c>
      <c r="Q26" s="45">
        <f>('Total Revenues by County'!Q26/'Total Revenues by County'!Q$4)</f>
        <v>0</v>
      </c>
      <c r="R26" s="45">
        <f>('Total Revenues by County'!R26/'Total Revenues by County'!R$4)</f>
        <v>4.649005523627789</v>
      </c>
      <c r="S26" s="45">
        <f>('Total Revenues by County'!S26/'Total Revenues by County'!S$4)</f>
        <v>0</v>
      </c>
      <c r="T26" s="45">
        <f>('Total Revenues by County'!T26/'Total Revenues by County'!T$4)</f>
        <v>0</v>
      </c>
      <c r="U26" s="45">
        <f>('Total Revenues by County'!U26/'Total Revenues by County'!U$4)</f>
        <v>0</v>
      </c>
      <c r="V26" s="45">
        <f>('Total Revenues by County'!V26/'Total Revenues by County'!V$4)</f>
        <v>0</v>
      </c>
      <c r="W26" s="45">
        <f>('Total Revenues by County'!W26/'Total Revenues by County'!W$4)</f>
        <v>0</v>
      </c>
      <c r="X26" s="45">
        <f>('Total Revenues by County'!X26/'Total Revenues by County'!X$4)</f>
        <v>0</v>
      </c>
      <c r="Y26" s="45">
        <f>('Total Revenues by County'!Y26/'Total Revenues by County'!Y$4)</f>
        <v>0</v>
      </c>
      <c r="Z26" s="45">
        <f>('Total Revenues by County'!Z26/'Total Revenues by County'!Z$4)</f>
        <v>0</v>
      </c>
      <c r="AA26" s="45">
        <f>('Total Revenues by County'!AA26/'Total Revenues by County'!AA$4)</f>
        <v>0</v>
      </c>
      <c r="AB26" s="45">
        <f>('Total Revenues by County'!AB26/'Total Revenues by County'!AB$4)</f>
        <v>0</v>
      </c>
      <c r="AC26" s="45">
        <f>('Total Revenues by County'!AC26/'Total Revenues by County'!AC$4)</f>
        <v>0</v>
      </c>
      <c r="AD26" s="45">
        <f>('Total Revenues by County'!AD26/'Total Revenues by County'!AD$4)</f>
        <v>0</v>
      </c>
      <c r="AE26" s="45">
        <f>('Total Revenues by County'!AE26/'Total Revenues by County'!AE$4)</f>
        <v>0</v>
      </c>
      <c r="AF26" s="45">
        <f>('Total Revenues by County'!AF26/'Total Revenues by County'!AF$4)</f>
        <v>0.41646862958338371</v>
      </c>
      <c r="AG26" s="45">
        <f>('Total Revenues by County'!AG26/'Total Revenues by County'!AG$4)</f>
        <v>0</v>
      </c>
      <c r="AH26" s="45">
        <f>('Total Revenues by County'!AH26/'Total Revenues by County'!AH$4)</f>
        <v>0</v>
      </c>
      <c r="AI26" s="45">
        <f>('Total Revenues by County'!AI26/'Total Revenues by County'!AI$4)</f>
        <v>0</v>
      </c>
      <c r="AJ26" s="45">
        <f>('Total Revenues by County'!AJ26/'Total Revenues by County'!AJ$4)</f>
        <v>0</v>
      </c>
      <c r="AK26" s="45">
        <f>('Total Revenues by County'!AK26/'Total Revenues by County'!AK$4)</f>
        <v>0</v>
      </c>
      <c r="AL26" s="45">
        <f>('Total Revenues by County'!AL26/'Total Revenues by County'!AL$4)</f>
        <v>0</v>
      </c>
      <c r="AM26" s="45">
        <f>('Total Revenues by County'!AM26/'Total Revenues by County'!AM$4)</f>
        <v>0</v>
      </c>
      <c r="AN26" s="45">
        <f>('Total Revenues by County'!AN26/'Total Revenues by County'!AN$4)</f>
        <v>0</v>
      </c>
      <c r="AO26" s="45">
        <f>('Total Revenues by County'!AO26/'Total Revenues by County'!AO$4)</f>
        <v>0</v>
      </c>
      <c r="AP26" s="45">
        <f>('Total Revenues by County'!AP26/'Total Revenues by County'!AP$4)</f>
        <v>0</v>
      </c>
      <c r="AQ26" s="45">
        <f>('Total Revenues by County'!AQ26/'Total Revenues by County'!AQ$4)</f>
        <v>0</v>
      </c>
      <c r="AR26" s="45">
        <f>('Total Revenues by County'!AR26/'Total Revenues by County'!AR$4)</f>
        <v>0</v>
      </c>
      <c r="AS26" s="45">
        <f>('Total Revenues by County'!AS26/'Total Revenues by County'!AS$4)</f>
        <v>0</v>
      </c>
      <c r="AT26" s="45">
        <f>('Total Revenues by County'!AT26/'Total Revenues by County'!AT$4)</f>
        <v>0</v>
      </c>
      <c r="AU26" s="45">
        <f>('Total Revenues by County'!AU26/'Total Revenues by County'!AU$4)</f>
        <v>0</v>
      </c>
      <c r="AV26" s="45">
        <f>('Total Revenues by County'!AV26/'Total Revenues by County'!AV$4)</f>
        <v>0</v>
      </c>
      <c r="AW26" s="45">
        <f>('Total Revenues by County'!AW26/'Total Revenues by County'!AW$4)</f>
        <v>0</v>
      </c>
      <c r="AX26" s="45">
        <f>('Total Revenues by County'!AX26/'Total Revenues by County'!AX$4)</f>
        <v>0</v>
      </c>
      <c r="AY26" s="45">
        <f>('Total Revenues by County'!AY26/'Total Revenues by County'!AY$4)</f>
        <v>0</v>
      </c>
      <c r="AZ26" s="45">
        <f>('Total Revenues by County'!AZ26/'Total Revenues by County'!AZ$4)</f>
        <v>0</v>
      </c>
      <c r="BA26" s="45">
        <f>('Total Revenues by County'!BA26/'Total Revenues by County'!BA$4)</f>
        <v>0</v>
      </c>
      <c r="BB26" s="45">
        <f>('Total Revenues by County'!BB26/'Total Revenues by County'!BB$4)</f>
        <v>0</v>
      </c>
      <c r="BC26" s="45">
        <f>('Total Revenues by County'!BC26/'Total Revenues by County'!BC$4)</f>
        <v>0</v>
      </c>
      <c r="BD26" s="45">
        <f>('Total Revenues by County'!BD26/'Total Revenues by County'!BD$4)</f>
        <v>0</v>
      </c>
      <c r="BE26" s="45">
        <f>('Total Revenues by County'!BE26/'Total Revenues by County'!BE$4)</f>
        <v>0</v>
      </c>
      <c r="BF26" s="45">
        <f>('Total Revenues by County'!BF26/'Total Revenues by County'!BF$4)</f>
        <v>0</v>
      </c>
      <c r="BG26" s="45">
        <f>('Total Revenues by County'!BG26/'Total Revenues by County'!BG$4)</f>
        <v>0</v>
      </c>
      <c r="BH26" s="45">
        <f>('Total Revenues by County'!BH26/'Total Revenues by County'!BH$4)</f>
        <v>0</v>
      </c>
      <c r="BI26" s="45">
        <f>('Total Revenues by County'!BI26/'Total Revenues by County'!BI$4)</f>
        <v>0</v>
      </c>
      <c r="BJ26" s="45">
        <f>('Total Revenues by County'!BJ26/'Total Revenues by County'!BJ$4)</f>
        <v>0</v>
      </c>
      <c r="BK26" s="45">
        <f>('Total Revenues by County'!BK26/'Total Revenues by County'!BK$4)</f>
        <v>0</v>
      </c>
      <c r="BL26" s="45">
        <f>('Total Revenues by County'!BL26/'Total Revenues by County'!BL$4)</f>
        <v>0</v>
      </c>
      <c r="BM26" s="45">
        <f>('Total Revenues by County'!BM26/'Total Revenues by County'!BM$4)</f>
        <v>0</v>
      </c>
      <c r="BN26" s="45">
        <f>('Total Revenues by County'!BN26/'Total Revenues by County'!BN$4)</f>
        <v>0</v>
      </c>
      <c r="BO26" s="45">
        <f>('Total Revenues by County'!BO26/'Total Revenues by County'!BO$4)</f>
        <v>0</v>
      </c>
      <c r="BP26" s="45">
        <f>('Total Revenues by County'!BP26/'Total Revenues by County'!BP$4)</f>
        <v>0</v>
      </c>
      <c r="BQ26" s="14">
        <f>('Total Revenues by County'!BQ26/'Total Revenues by County'!BQ$4)</f>
        <v>0</v>
      </c>
    </row>
    <row r="27" spans="1:69" x14ac:dyDescent="0.25">
      <c r="A27" s="10"/>
      <c r="B27" s="11">
        <v>323.5</v>
      </c>
      <c r="C27" s="12" t="s">
        <v>336</v>
      </c>
      <c r="D27" s="45">
        <f>('Total Revenues by County'!D27/'Total Revenues by County'!D$4)</f>
        <v>0</v>
      </c>
      <c r="E27" s="45">
        <f>('Total Revenues by County'!E27/'Total Revenues by County'!E$4)</f>
        <v>0</v>
      </c>
      <c r="F27" s="45">
        <f>('Total Revenues by County'!F27/'Total Revenues by County'!F$4)</f>
        <v>0</v>
      </c>
      <c r="G27" s="45">
        <f>('Total Revenues by County'!G27/'Total Revenues by County'!G$4)</f>
        <v>0</v>
      </c>
      <c r="H27" s="45">
        <f>('Total Revenues by County'!H27/'Total Revenues by County'!H$4)</f>
        <v>0</v>
      </c>
      <c r="I27" s="45">
        <f>('Total Revenues by County'!I27/'Total Revenues by County'!I$4)</f>
        <v>0</v>
      </c>
      <c r="J27" s="45">
        <f>('Total Revenues by County'!J27/'Total Revenues by County'!J$4)</f>
        <v>0</v>
      </c>
      <c r="K27" s="45">
        <f>('Total Revenues by County'!K27/'Total Revenues by County'!K$4)</f>
        <v>0</v>
      </c>
      <c r="L27" s="45">
        <f>('Total Revenues by County'!L27/'Total Revenues by County'!L$4)</f>
        <v>0</v>
      </c>
      <c r="M27" s="45">
        <f>('Total Revenues by County'!M27/'Total Revenues by County'!M$4)</f>
        <v>0</v>
      </c>
      <c r="N27" s="45">
        <f>('Total Revenues by County'!N27/'Total Revenues by County'!N$4)</f>
        <v>0</v>
      </c>
      <c r="O27" s="45">
        <f>('Total Revenues by County'!O27/'Total Revenues by County'!O$4)</f>
        <v>0</v>
      </c>
      <c r="P27" s="45">
        <f>('Total Revenues by County'!P27/'Total Revenues by County'!P$4)</f>
        <v>0</v>
      </c>
      <c r="Q27" s="45">
        <f>('Total Revenues by County'!Q27/'Total Revenues by County'!Q$4)</f>
        <v>0</v>
      </c>
      <c r="R27" s="45">
        <f>('Total Revenues by County'!R27/'Total Revenues by County'!R$4)</f>
        <v>0</v>
      </c>
      <c r="S27" s="45">
        <f>('Total Revenues by County'!S27/'Total Revenues by County'!S$4)</f>
        <v>0</v>
      </c>
      <c r="T27" s="45">
        <f>('Total Revenues by County'!T27/'Total Revenues by County'!T$4)</f>
        <v>0</v>
      </c>
      <c r="U27" s="45">
        <f>('Total Revenues by County'!U27/'Total Revenues by County'!U$4)</f>
        <v>0</v>
      </c>
      <c r="V27" s="45">
        <f>('Total Revenues by County'!V27/'Total Revenues by County'!V$4)</f>
        <v>0</v>
      </c>
      <c r="W27" s="45">
        <f>('Total Revenues by County'!W27/'Total Revenues by County'!W$4)</f>
        <v>0</v>
      </c>
      <c r="X27" s="45">
        <f>('Total Revenues by County'!X27/'Total Revenues by County'!X$4)</f>
        <v>0</v>
      </c>
      <c r="Y27" s="45">
        <f>('Total Revenues by County'!Y27/'Total Revenues by County'!Y$4)</f>
        <v>0</v>
      </c>
      <c r="Z27" s="45">
        <f>('Total Revenues by County'!Z27/'Total Revenues by County'!Z$4)</f>
        <v>0</v>
      </c>
      <c r="AA27" s="45">
        <f>('Total Revenues by County'!AA27/'Total Revenues by County'!AA$4)</f>
        <v>2.4131397700796273</v>
      </c>
      <c r="AB27" s="45">
        <f>('Total Revenues by County'!AB27/'Total Revenues by County'!AB$4)</f>
        <v>0</v>
      </c>
      <c r="AC27" s="45">
        <f>('Total Revenues by County'!AC27/'Total Revenues by County'!AC$4)</f>
        <v>0</v>
      </c>
      <c r="AD27" s="45">
        <f>('Total Revenues by County'!AD27/'Total Revenues by County'!AD$4)</f>
        <v>0</v>
      </c>
      <c r="AE27" s="45">
        <f>('Total Revenues by County'!AE27/'Total Revenues by County'!AE$4)</f>
        <v>0</v>
      </c>
      <c r="AF27" s="45">
        <f>('Total Revenues by County'!AF27/'Total Revenues by County'!AF$4)</f>
        <v>0</v>
      </c>
      <c r="AG27" s="45">
        <f>('Total Revenues by County'!AG27/'Total Revenues by County'!AG$4)</f>
        <v>0</v>
      </c>
      <c r="AH27" s="45">
        <f>('Total Revenues by County'!AH27/'Total Revenues by County'!AH$4)</f>
        <v>0</v>
      </c>
      <c r="AI27" s="45">
        <f>('Total Revenues by County'!AI27/'Total Revenues by County'!AI$4)</f>
        <v>0</v>
      </c>
      <c r="AJ27" s="45">
        <f>('Total Revenues by County'!AJ27/'Total Revenues by County'!AJ$4)</f>
        <v>0</v>
      </c>
      <c r="AK27" s="45">
        <f>('Total Revenues by County'!AK27/'Total Revenues by County'!AK$4)</f>
        <v>0</v>
      </c>
      <c r="AL27" s="45">
        <f>('Total Revenues by County'!AL27/'Total Revenues by County'!AL$4)</f>
        <v>0</v>
      </c>
      <c r="AM27" s="45">
        <f>('Total Revenues by County'!AM27/'Total Revenues by County'!AM$4)</f>
        <v>0</v>
      </c>
      <c r="AN27" s="45">
        <f>('Total Revenues by County'!AN27/'Total Revenues by County'!AN$4)</f>
        <v>0</v>
      </c>
      <c r="AO27" s="45">
        <f>('Total Revenues by County'!AO27/'Total Revenues by County'!AO$4)</f>
        <v>0</v>
      </c>
      <c r="AP27" s="45">
        <f>('Total Revenues by County'!AP27/'Total Revenues by County'!AP$4)</f>
        <v>0</v>
      </c>
      <c r="AQ27" s="45">
        <f>('Total Revenues by County'!AQ27/'Total Revenues by County'!AQ$4)</f>
        <v>0</v>
      </c>
      <c r="AR27" s="45">
        <f>('Total Revenues by County'!AR27/'Total Revenues by County'!AR$4)</f>
        <v>0</v>
      </c>
      <c r="AS27" s="45">
        <f>('Total Revenues by County'!AS27/'Total Revenues by County'!AS$4)</f>
        <v>0</v>
      </c>
      <c r="AT27" s="45">
        <f>('Total Revenues by County'!AT27/'Total Revenues by County'!AT$4)</f>
        <v>0</v>
      </c>
      <c r="AU27" s="45">
        <f>('Total Revenues by County'!AU27/'Total Revenues by County'!AU$4)</f>
        <v>0</v>
      </c>
      <c r="AV27" s="45">
        <f>('Total Revenues by County'!AV27/'Total Revenues by County'!AV$4)</f>
        <v>0</v>
      </c>
      <c r="AW27" s="45">
        <f>('Total Revenues by County'!AW27/'Total Revenues by County'!AW$4)</f>
        <v>0</v>
      </c>
      <c r="AX27" s="45">
        <f>('Total Revenues by County'!AX27/'Total Revenues by County'!AX$4)</f>
        <v>0</v>
      </c>
      <c r="AY27" s="45">
        <f>('Total Revenues by County'!AY27/'Total Revenues by County'!AY$4)</f>
        <v>0</v>
      </c>
      <c r="AZ27" s="45">
        <f>('Total Revenues by County'!AZ27/'Total Revenues by County'!AZ$4)</f>
        <v>0</v>
      </c>
      <c r="BA27" s="45">
        <f>('Total Revenues by County'!BA27/'Total Revenues by County'!BA$4)</f>
        <v>0</v>
      </c>
      <c r="BB27" s="45">
        <f>('Total Revenues by County'!BB27/'Total Revenues by County'!BB$4)</f>
        <v>0</v>
      </c>
      <c r="BC27" s="45">
        <f>('Total Revenues by County'!BC27/'Total Revenues by County'!BC$4)</f>
        <v>0</v>
      </c>
      <c r="BD27" s="45">
        <f>('Total Revenues by County'!BD27/'Total Revenues by County'!BD$4)</f>
        <v>0</v>
      </c>
      <c r="BE27" s="45">
        <f>('Total Revenues by County'!BE27/'Total Revenues by County'!BE$4)</f>
        <v>0</v>
      </c>
      <c r="BF27" s="45">
        <f>('Total Revenues by County'!BF27/'Total Revenues by County'!BF$4)</f>
        <v>0</v>
      </c>
      <c r="BG27" s="45">
        <f>('Total Revenues by County'!BG27/'Total Revenues by County'!BG$4)</f>
        <v>0</v>
      </c>
      <c r="BH27" s="45">
        <f>('Total Revenues by County'!BH27/'Total Revenues by County'!BH$4)</f>
        <v>0</v>
      </c>
      <c r="BI27" s="45">
        <f>('Total Revenues by County'!BI27/'Total Revenues by County'!BI$4)</f>
        <v>0</v>
      </c>
      <c r="BJ27" s="45">
        <f>('Total Revenues by County'!BJ27/'Total Revenues by County'!BJ$4)</f>
        <v>0</v>
      </c>
      <c r="BK27" s="45">
        <f>('Total Revenues by County'!BK27/'Total Revenues by County'!BK$4)</f>
        <v>0</v>
      </c>
      <c r="BL27" s="45">
        <f>('Total Revenues by County'!BL27/'Total Revenues by County'!BL$4)</f>
        <v>0</v>
      </c>
      <c r="BM27" s="45">
        <f>('Total Revenues by County'!BM27/'Total Revenues by County'!BM$4)</f>
        <v>0</v>
      </c>
      <c r="BN27" s="45">
        <f>('Total Revenues by County'!BN27/'Total Revenues by County'!BN$4)</f>
        <v>0</v>
      </c>
      <c r="BO27" s="45">
        <f>('Total Revenues by County'!BO27/'Total Revenues by County'!BO$4)</f>
        <v>0</v>
      </c>
      <c r="BP27" s="45">
        <f>('Total Revenues by County'!BP27/'Total Revenues by County'!BP$4)</f>
        <v>0</v>
      </c>
      <c r="BQ27" s="14">
        <f>('Total Revenues by County'!BQ27/'Total Revenues by County'!BQ$4)</f>
        <v>0</v>
      </c>
    </row>
    <row r="28" spans="1:69" x14ac:dyDescent="0.25">
      <c r="A28" s="10"/>
      <c r="B28" s="11">
        <v>323.60000000000002</v>
      </c>
      <c r="C28" s="12" t="s">
        <v>25</v>
      </c>
      <c r="D28" s="45">
        <f>('Total Revenues by County'!D28/'Total Revenues by County'!D$4)</f>
        <v>0</v>
      </c>
      <c r="E28" s="45">
        <f>('Total Revenues by County'!E28/'Total Revenues by County'!E$4)</f>
        <v>0</v>
      </c>
      <c r="F28" s="45">
        <f>('Total Revenues by County'!F28/'Total Revenues by County'!F$4)</f>
        <v>0</v>
      </c>
      <c r="G28" s="45">
        <f>('Total Revenues by County'!G28/'Total Revenues by County'!G$4)</f>
        <v>0</v>
      </c>
      <c r="H28" s="45">
        <f>('Total Revenues by County'!H28/'Total Revenues by County'!H$4)</f>
        <v>0</v>
      </c>
      <c r="I28" s="45">
        <f>('Total Revenues by County'!I28/'Total Revenues by County'!I$4)</f>
        <v>0</v>
      </c>
      <c r="J28" s="45">
        <f>('Total Revenues by County'!J28/'Total Revenues by County'!J$4)</f>
        <v>0</v>
      </c>
      <c r="K28" s="45">
        <f>('Total Revenues by County'!K28/'Total Revenues by County'!K$4)</f>
        <v>0</v>
      </c>
      <c r="L28" s="45">
        <f>('Total Revenues by County'!L28/'Total Revenues by County'!L$4)</f>
        <v>0</v>
      </c>
      <c r="M28" s="45">
        <f>('Total Revenues by County'!M28/'Total Revenues by County'!M$4)</f>
        <v>0</v>
      </c>
      <c r="N28" s="45">
        <f>('Total Revenues by County'!N28/'Total Revenues by County'!N$4)</f>
        <v>0</v>
      </c>
      <c r="O28" s="45">
        <f>('Total Revenues by County'!O28/'Total Revenues by County'!O$4)</f>
        <v>0</v>
      </c>
      <c r="P28" s="45">
        <f>('Total Revenues by County'!P28/'Total Revenues by County'!P$4)</f>
        <v>0</v>
      </c>
      <c r="Q28" s="45">
        <f>('Total Revenues by County'!Q28/'Total Revenues by County'!Q$4)</f>
        <v>0</v>
      </c>
      <c r="R28" s="45">
        <f>('Total Revenues by County'!R28/'Total Revenues by County'!R$4)</f>
        <v>0</v>
      </c>
      <c r="S28" s="45">
        <f>('Total Revenues by County'!S28/'Total Revenues by County'!S$4)</f>
        <v>0</v>
      </c>
      <c r="T28" s="45">
        <f>('Total Revenues by County'!T28/'Total Revenues by County'!T$4)</f>
        <v>0</v>
      </c>
      <c r="U28" s="45">
        <f>('Total Revenues by County'!U28/'Total Revenues by County'!U$4)</f>
        <v>0</v>
      </c>
      <c r="V28" s="45">
        <f>('Total Revenues by County'!V28/'Total Revenues by County'!V$4)</f>
        <v>0</v>
      </c>
      <c r="W28" s="45">
        <f>('Total Revenues by County'!W28/'Total Revenues by County'!W$4)</f>
        <v>0</v>
      </c>
      <c r="X28" s="45">
        <f>('Total Revenues by County'!X28/'Total Revenues by County'!X$4)</f>
        <v>0</v>
      </c>
      <c r="Y28" s="45">
        <f>('Total Revenues by County'!Y28/'Total Revenues by County'!Y$4)</f>
        <v>0</v>
      </c>
      <c r="Z28" s="45">
        <f>('Total Revenues by County'!Z28/'Total Revenues by County'!Z$4)</f>
        <v>0</v>
      </c>
      <c r="AA28" s="45">
        <f>('Total Revenues by County'!AA28/'Total Revenues by County'!AA$4)</f>
        <v>0</v>
      </c>
      <c r="AB28" s="45">
        <f>('Total Revenues by County'!AB28/'Total Revenues by County'!AB$4)</f>
        <v>0</v>
      </c>
      <c r="AC28" s="45">
        <f>('Total Revenues by County'!AC28/'Total Revenues by County'!AC$4)</f>
        <v>0</v>
      </c>
      <c r="AD28" s="45">
        <f>('Total Revenues by County'!AD28/'Total Revenues by County'!AD$4)</f>
        <v>5.2309066469852141E-3</v>
      </c>
      <c r="AE28" s="45">
        <f>('Total Revenues by County'!AE28/'Total Revenues by County'!AE$4)</f>
        <v>0</v>
      </c>
      <c r="AF28" s="45">
        <f>('Total Revenues by County'!AF28/'Total Revenues by County'!AF$4)</f>
        <v>0</v>
      </c>
      <c r="AG28" s="45">
        <f>('Total Revenues by County'!AG28/'Total Revenues by County'!AG$4)</f>
        <v>0</v>
      </c>
      <c r="AH28" s="45">
        <f>('Total Revenues by County'!AH28/'Total Revenues by County'!AH$4)</f>
        <v>0</v>
      </c>
      <c r="AI28" s="45">
        <f>('Total Revenues by County'!AI28/'Total Revenues by County'!AI$4)</f>
        <v>0</v>
      </c>
      <c r="AJ28" s="45">
        <f>('Total Revenues by County'!AJ28/'Total Revenues by County'!AJ$4)</f>
        <v>0</v>
      </c>
      <c r="AK28" s="45">
        <f>('Total Revenues by County'!AK28/'Total Revenues by County'!AK$4)</f>
        <v>0</v>
      </c>
      <c r="AL28" s="45">
        <f>('Total Revenues by County'!AL28/'Total Revenues by County'!AL$4)</f>
        <v>0</v>
      </c>
      <c r="AM28" s="45">
        <f>('Total Revenues by County'!AM28/'Total Revenues by County'!AM$4)</f>
        <v>0</v>
      </c>
      <c r="AN28" s="45">
        <f>('Total Revenues by County'!AN28/'Total Revenues by County'!AN$4)</f>
        <v>0</v>
      </c>
      <c r="AO28" s="45">
        <f>('Total Revenues by County'!AO28/'Total Revenues by County'!AO$4)</f>
        <v>0</v>
      </c>
      <c r="AP28" s="45">
        <f>('Total Revenues by County'!AP28/'Total Revenues by County'!AP$4)</f>
        <v>0</v>
      </c>
      <c r="AQ28" s="45">
        <f>('Total Revenues by County'!AQ28/'Total Revenues by County'!AQ$4)</f>
        <v>0</v>
      </c>
      <c r="AR28" s="45">
        <f>('Total Revenues by County'!AR28/'Total Revenues by County'!AR$4)</f>
        <v>0</v>
      </c>
      <c r="AS28" s="45">
        <f>('Total Revenues by County'!AS28/'Total Revenues by County'!AS$4)</f>
        <v>0</v>
      </c>
      <c r="AT28" s="45">
        <f>('Total Revenues by County'!AT28/'Total Revenues by County'!AT$4)</f>
        <v>0</v>
      </c>
      <c r="AU28" s="45">
        <f>('Total Revenues by County'!AU28/'Total Revenues by County'!AU$4)</f>
        <v>0</v>
      </c>
      <c r="AV28" s="45">
        <f>('Total Revenues by County'!AV28/'Total Revenues by County'!AV$4)</f>
        <v>0</v>
      </c>
      <c r="AW28" s="45">
        <f>('Total Revenues by County'!AW28/'Total Revenues by County'!AW$4)</f>
        <v>0</v>
      </c>
      <c r="AX28" s="45">
        <f>('Total Revenues by County'!AX28/'Total Revenues by County'!AX$4)</f>
        <v>0</v>
      </c>
      <c r="AY28" s="45">
        <f>('Total Revenues by County'!AY28/'Total Revenues by County'!AY$4)</f>
        <v>0</v>
      </c>
      <c r="AZ28" s="45">
        <f>('Total Revenues by County'!AZ28/'Total Revenues by County'!AZ$4)</f>
        <v>0</v>
      </c>
      <c r="BA28" s="45">
        <f>('Total Revenues by County'!BA28/'Total Revenues by County'!BA$4)</f>
        <v>0</v>
      </c>
      <c r="BB28" s="45">
        <f>('Total Revenues by County'!BB28/'Total Revenues by County'!BB$4)</f>
        <v>0</v>
      </c>
      <c r="BC28" s="45">
        <f>('Total Revenues by County'!BC28/'Total Revenues by County'!BC$4)</f>
        <v>0</v>
      </c>
      <c r="BD28" s="45">
        <f>('Total Revenues by County'!BD28/'Total Revenues by County'!BD$4)</f>
        <v>0</v>
      </c>
      <c r="BE28" s="45">
        <f>('Total Revenues by County'!BE28/'Total Revenues by County'!BE$4)</f>
        <v>0</v>
      </c>
      <c r="BF28" s="45">
        <f>('Total Revenues by County'!BF28/'Total Revenues by County'!BF$4)</f>
        <v>0</v>
      </c>
      <c r="BG28" s="45">
        <f>('Total Revenues by County'!BG28/'Total Revenues by County'!BG$4)</f>
        <v>0</v>
      </c>
      <c r="BH28" s="45">
        <f>('Total Revenues by County'!BH28/'Total Revenues by County'!BH$4)</f>
        <v>0</v>
      </c>
      <c r="BI28" s="45">
        <f>('Total Revenues by County'!BI28/'Total Revenues by County'!BI$4)</f>
        <v>0</v>
      </c>
      <c r="BJ28" s="45">
        <f>('Total Revenues by County'!BJ28/'Total Revenues by County'!BJ$4)</f>
        <v>0</v>
      </c>
      <c r="BK28" s="45">
        <f>('Total Revenues by County'!BK28/'Total Revenues by County'!BK$4)</f>
        <v>0</v>
      </c>
      <c r="BL28" s="45">
        <f>('Total Revenues by County'!BL28/'Total Revenues by County'!BL$4)</f>
        <v>0</v>
      </c>
      <c r="BM28" s="45">
        <f>('Total Revenues by County'!BM28/'Total Revenues by County'!BM$4)</f>
        <v>0</v>
      </c>
      <c r="BN28" s="45">
        <f>('Total Revenues by County'!BN28/'Total Revenues by County'!BN$4)</f>
        <v>0</v>
      </c>
      <c r="BO28" s="45">
        <f>('Total Revenues by County'!BO28/'Total Revenues by County'!BO$4)</f>
        <v>0</v>
      </c>
      <c r="BP28" s="45">
        <f>('Total Revenues by County'!BP28/'Total Revenues by County'!BP$4)</f>
        <v>0</v>
      </c>
      <c r="BQ28" s="14">
        <f>('Total Revenues by County'!BQ28/'Total Revenues by County'!BQ$4)</f>
        <v>0</v>
      </c>
    </row>
    <row r="29" spans="1:69" x14ac:dyDescent="0.25">
      <c r="A29" s="10"/>
      <c r="B29" s="11">
        <v>323.7</v>
      </c>
      <c r="C29" s="12" t="s">
        <v>26</v>
      </c>
      <c r="D29" s="45">
        <f>('Total Revenues by County'!D29/'Total Revenues by County'!D$4)</f>
        <v>1.1798325403937646</v>
      </c>
      <c r="E29" s="45">
        <f>('Total Revenues by County'!E29/'Total Revenues by County'!E$4)</f>
        <v>0</v>
      </c>
      <c r="F29" s="45">
        <f>('Total Revenues by County'!F29/'Total Revenues by County'!F$4)</f>
        <v>0</v>
      </c>
      <c r="G29" s="45">
        <f>('Total Revenues by County'!G29/'Total Revenues by County'!G$4)</f>
        <v>0</v>
      </c>
      <c r="H29" s="45">
        <f>('Total Revenues by County'!H29/'Total Revenues by County'!H$4)</f>
        <v>0</v>
      </c>
      <c r="I29" s="45">
        <f>('Total Revenues by County'!I29/'Total Revenues by County'!I$4)</f>
        <v>0</v>
      </c>
      <c r="J29" s="45">
        <f>('Total Revenues by County'!J29/'Total Revenues by County'!J$4)</f>
        <v>0</v>
      </c>
      <c r="K29" s="45">
        <f>('Total Revenues by County'!K29/'Total Revenues by County'!K$4)</f>
        <v>0</v>
      </c>
      <c r="L29" s="45">
        <f>('Total Revenues by County'!L29/'Total Revenues by County'!L$4)</f>
        <v>0</v>
      </c>
      <c r="M29" s="45">
        <f>('Total Revenues by County'!M29/'Total Revenues by County'!M$4)</f>
        <v>6.6391399623110159</v>
      </c>
      <c r="N29" s="45">
        <f>('Total Revenues by County'!N29/'Total Revenues by County'!N$4)</f>
        <v>0</v>
      </c>
      <c r="O29" s="45">
        <f>('Total Revenues by County'!O29/'Total Revenues by County'!O$4)</f>
        <v>1.6479555574895204</v>
      </c>
      <c r="P29" s="45">
        <f>('Total Revenues by County'!P29/'Total Revenues by County'!P$4)</f>
        <v>0</v>
      </c>
      <c r="Q29" s="45">
        <f>('Total Revenues by County'!Q29/'Total Revenues by County'!Q$4)</f>
        <v>0</v>
      </c>
      <c r="R29" s="45">
        <f>('Total Revenues by County'!R29/'Total Revenues by County'!R$4)</f>
        <v>6.1782526700725313</v>
      </c>
      <c r="S29" s="45">
        <f>('Total Revenues by County'!S29/'Total Revenues by County'!S$4)</f>
        <v>1.2868187567161482</v>
      </c>
      <c r="T29" s="45">
        <f>('Total Revenues by County'!T29/'Total Revenues by County'!T$4)</f>
        <v>0</v>
      </c>
      <c r="U29" s="45">
        <f>('Total Revenues by County'!U29/'Total Revenues by County'!U$4)</f>
        <v>2.7791268673725216</v>
      </c>
      <c r="V29" s="45">
        <f>('Total Revenues by County'!V29/'Total Revenues by County'!V$4)</f>
        <v>0</v>
      </c>
      <c r="W29" s="45">
        <f>('Total Revenues by County'!W29/'Total Revenues by County'!W$4)</f>
        <v>5.4690914648124096</v>
      </c>
      <c r="X29" s="45">
        <f>('Total Revenues by County'!X29/'Total Revenues by County'!X$4)</f>
        <v>0</v>
      </c>
      <c r="Y29" s="45">
        <f>('Total Revenues by County'!Y29/'Total Revenues by County'!Y$4)</f>
        <v>0</v>
      </c>
      <c r="Z29" s="45">
        <f>('Total Revenues by County'!Z29/'Total Revenues by County'!Z$4)</f>
        <v>0</v>
      </c>
      <c r="AA29" s="45">
        <f>('Total Revenues by County'!AA29/'Total Revenues by County'!AA$4)</f>
        <v>1.9761374401515734</v>
      </c>
      <c r="AB29" s="45">
        <f>('Total Revenues by County'!AB29/'Total Revenues by County'!AB$4)</f>
        <v>0.15394596496629684</v>
      </c>
      <c r="AC29" s="45">
        <f>('Total Revenues by County'!AC29/'Total Revenues by County'!AC$4)</f>
        <v>0</v>
      </c>
      <c r="AD29" s="45">
        <f>('Total Revenues by County'!AD29/'Total Revenues by County'!AD$4)</f>
        <v>0</v>
      </c>
      <c r="AE29" s="45">
        <f>('Total Revenues by County'!AE29/'Total Revenues by County'!AE$4)</f>
        <v>9.8960910440376054E-2</v>
      </c>
      <c r="AF29" s="45">
        <f>('Total Revenues by County'!AF29/'Total Revenues by County'!AF$4)</f>
        <v>3.375867670949638</v>
      </c>
      <c r="AG29" s="45">
        <f>('Total Revenues by County'!AG29/'Total Revenues by County'!AG$4)</f>
        <v>30.716271966361219</v>
      </c>
      <c r="AH29" s="45">
        <f>('Total Revenues by County'!AH29/'Total Revenues by County'!AH$4)</f>
        <v>0</v>
      </c>
      <c r="AI29" s="45">
        <f>('Total Revenues by County'!AI29/'Total Revenues by County'!AI$4)</f>
        <v>0</v>
      </c>
      <c r="AJ29" s="45">
        <f>('Total Revenues by County'!AJ29/'Total Revenues by County'!AJ$4)</f>
        <v>0</v>
      </c>
      <c r="AK29" s="45">
        <f>('Total Revenues by County'!AK29/'Total Revenues by County'!AK$4)</f>
        <v>3.5275445689709479</v>
      </c>
      <c r="AL29" s="45">
        <f>('Total Revenues by County'!AL29/'Total Revenues by County'!AL$4)</f>
        <v>1.2420432165446911</v>
      </c>
      <c r="AM29" s="45">
        <f>('Total Revenues by County'!AM29/'Total Revenues by County'!AM$4)</f>
        <v>0</v>
      </c>
      <c r="AN29" s="45">
        <f>('Total Revenues by County'!AN29/'Total Revenues by County'!AN$4)</f>
        <v>0</v>
      </c>
      <c r="AO29" s="45">
        <f>('Total Revenues by County'!AO29/'Total Revenues by County'!AO$4)</f>
        <v>0</v>
      </c>
      <c r="AP29" s="45">
        <f>('Total Revenues by County'!AP29/'Total Revenues by County'!AP$4)</f>
        <v>0</v>
      </c>
      <c r="AQ29" s="45">
        <f>('Total Revenues by County'!AQ29/'Total Revenues by County'!AQ$4)</f>
        <v>0</v>
      </c>
      <c r="AR29" s="45">
        <f>('Total Revenues by County'!AR29/'Total Revenues by County'!AR$4)</f>
        <v>5.4748271490373934</v>
      </c>
      <c r="AS29" s="45">
        <f>('Total Revenues by County'!AS29/'Total Revenues by County'!AS$4)</f>
        <v>0</v>
      </c>
      <c r="AT29" s="45">
        <f>('Total Revenues by County'!AT29/'Total Revenues by County'!AT$4)</f>
        <v>7.019950838221332</v>
      </c>
      <c r="AU29" s="45">
        <f>('Total Revenues by County'!AU29/'Total Revenues by County'!AU$4)</f>
        <v>0</v>
      </c>
      <c r="AV29" s="45">
        <f>('Total Revenues by County'!AV29/'Total Revenues by County'!AV$4)</f>
        <v>0</v>
      </c>
      <c r="AW29" s="45">
        <f>('Total Revenues by County'!AW29/'Total Revenues by County'!AW$4)</f>
        <v>9.7833981526494895</v>
      </c>
      <c r="AX29" s="45">
        <f>('Total Revenues by County'!AX29/'Total Revenues by County'!AX$4)</f>
        <v>5.1755107011294795E-3</v>
      </c>
      <c r="AY29" s="45">
        <f>('Total Revenues by County'!AY29/'Total Revenues by County'!AY$4)</f>
        <v>6.5532916289016452</v>
      </c>
      <c r="AZ29" s="45">
        <f>('Total Revenues by County'!AZ29/'Total Revenues by County'!AZ$4)</f>
        <v>0.89059883576212884</v>
      </c>
      <c r="BA29" s="45">
        <f>('Total Revenues by County'!BA29/'Total Revenues by County'!BA$4)</f>
        <v>7.9041504106116364E-2</v>
      </c>
      <c r="BB29" s="45">
        <f>('Total Revenues by County'!BB29/'Total Revenues by County'!BB$4)</f>
        <v>0</v>
      </c>
      <c r="BC29" s="45">
        <f>('Total Revenues by County'!BC29/'Total Revenues by County'!BC$4)</f>
        <v>0.41417678664540653</v>
      </c>
      <c r="BD29" s="45">
        <f>('Total Revenues by County'!BD29/'Total Revenues by County'!BD$4)</f>
        <v>0</v>
      </c>
      <c r="BE29" s="45">
        <f>('Total Revenues by County'!BE29/'Total Revenues by County'!BE$4)</f>
        <v>0</v>
      </c>
      <c r="BF29" s="45">
        <f>('Total Revenues by County'!BF29/'Total Revenues by County'!BF$4)</f>
        <v>1.1787363002882736</v>
      </c>
      <c r="BG29" s="45">
        <f>('Total Revenues by County'!BG29/'Total Revenues by County'!BG$4)</f>
        <v>0.6117013492551292</v>
      </c>
      <c r="BH29" s="45">
        <f>('Total Revenues by County'!BH29/'Total Revenues by County'!BH$4)</f>
        <v>0</v>
      </c>
      <c r="BI29" s="45">
        <f>('Total Revenues by County'!BI29/'Total Revenues by County'!BI$4)</f>
        <v>0.19223013609466155</v>
      </c>
      <c r="BJ29" s="45">
        <f>('Total Revenues by County'!BJ29/'Total Revenues by County'!BJ$4)</f>
        <v>0</v>
      </c>
      <c r="BK29" s="45">
        <f>('Total Revenues by County'!BK29/'Total Revenues by County'!BK$4)</f>
        <v>0</v>
      </c>
      <c r="BL29" s="45">
        <f>('Total Revenues by County'!BL29/'Total Revenues by County'!BL$4)</f>
        <v>0.74487553263063466</v>
      </c>
      <c r="BM29" s="45">
        <f>('Total Revenues by County'!BM29/'Total Revenues by County'!BM$4)</f>
        <v>0</v>
      </c>
      <c r="BN29" s="45">
        <f>('Total Revenues by County'!BN29/'Total Revenues by County'!BN$4)</f>
        <v>0.80214174492028156</v>
      </c>
      <c r="BO29" s="45">
        <f>('Total Revenues by County'!BO29/'Total Revenues by County'!BO$4)</f>
        <v>0</v>
      </c>
      <c r="BP29" s="45">
        <f>('Total Revenues by County'!BP29/'Total Revenues by County'!BP$4)</f>
        <v>0</v>
      </c>
      <c r="BQ29" s="14">
        <f>('Total Revenues by County'!BQ29/'Total Revenues by County'!BQ$4)</f>
        <v>0</v>
      </c>
    </row>
    <row r="30" spans="1:69" x14ac:dyDescent="0.25">
      <c r="A30" s="10"/>
      <c r="B30" s="11">
        <v>323.89999999999998</v>
      </c>
      <c r="C30" s="12" t="s">
        <v>27</v>
      </c>
      <c r="D30" s="45">
        <f>('Total Revenues by County'!D30/'Total Revenues by County'!D$4)</f>
        <v>0</v>
      </c>
      <c r="E30" s="45">
        <f>('Total Revenues by County'!E30/'Total Revenues by County'!E$4)</f>
        <v>0</v>
      </c>
      <c r="F30" s="45">
        <f>('Total Revenues by County'!F30/'Total Revenues by County'!F$4)</f>
        <v>0</v>
      </c>
      <c r="G30" s="45">
        <f>('Total Revenues by County'!G30/'Total Revenues by County'!G$4)</f>
        <v>0</v>
      </c>
      <c r="H30" s="45">
        <f>('Total Revenues by County'!H30/'Total Revenues by County'!H$4)</f>
        <v>0</v>
      </c>
      <c r="I30" s="45">
        <f>('Total Revenues by County'!I30/'Total Revenues by County'!I$4)</f>
        <v>0</v>
      </c>
      <c r="J30" s="45">
        <f>('Total Revenues by County'!J30/'Total Revenues by County'!J$4)</f>
        <v>0</v>
      </c>
      <c r="K30" s="45">
        <f>('Total Revenues by County'!K30/'Total Revenues by County'!K$4)</f>
        <v>0</v>
      </c>
      <c r="L30" s="45">
        <f>('Total Revenues by County'!L30/'Total Revenues by County'!L$4)</f>
        <v>0</v>
      </c>
      <c r="M30" s="45">
        <f>('Total Revenues by County'!M30/'Total Revenues by County'!M$4)</f>
        <v>0</v>
      </c>
      <c r="N30" s="45">
        <f>('Total Revenues by County'!N30/'Total Revenues by County'!N$4)</f>
        <v>0</v>
      </c>
      <c r="O30" s="45">
        <f>('Total Revenues by County'!O30/'Total Revenues by County'!O$4)</f>
        <v>0</v>
      </c>
      <c r="P30" s="45">
        <f>('Total Revenues by County'!P30/'Total Revenues by County'!P$4)</f>
        <v>0</v>
      </c>
      <c r="Q30" s="45">
        <f>('Total Revenues by County'!Q30/'Total Revenues by County'!Q$4)</f>
        <v>0</v>
      </c>
      <c r="R30" s="45">
        <f>('Total Revenues by County'!R30/'Total Revenues by County'!R$4)</f>
        <v>1.4901988314543638E-3</v>
      </c>
      <c r="S30" s="45">
        <f>('Total Revenues by County'!S30/'Total Revenues by County'!S$4)</f>
        <v>0</v>
      </c>
      <c r="T30" s="45">
        <f>('Total Revenues by County'!T30/'Total Revenues by County'!T$4)</f>
        <v>0</v>
      </c>
      <c r="U30" s="45">
        <f>('Total Revenues by County'!U30/'Total Revenues by County'!U$4)</f>
        <v>0</v>
      </c>
      <c r="V30" s="45">
        <f>('Total Revenues by County'!V30/'Total Revenues by County'!V$4)</f>
        <v>0</v>
      </c>
      <c r="W30" s="45">
        <f>('Total Revenues by County'!W30/'Total Revenues by County'!W$4)</f>
        <v>3.6348284557194162</v>
      </c>
      <c r="X30" s="45">
        <f>('Total Revenues by County'!X30/'Total Revenues by County'!X$4)</f>
        <v>0</v>
      </c>
      <c r="Y30" s="45">
        <f>('Total Revenues by County'!Y30/'Total Revenues by County'!Y$4)</f>
        <v>0</v>
      </c>
      <c r="Z30" s="45">
        <f>('Total Revenues by County'!Z30/'Total Revenues by County'!Z$4)</f>
        <v>0</v>
      </c>
      <c r="AA30" s="45">
        <f>('Total Revenues by County'!AA30/'Total Revenues by County'!AA$4)</f>
        <v>0</v>
      </c>
      <c r="AB30" s="45">
        <f>('Total Revenues by County'!AB30/'Total Revenues by County'!AB$4)</f>
        <v>0</v>
      </c>
      <c r="AC30" s="45">
        <f>('Total Revenues by County'!AC30/'Total Revenues by County'!AC$4)</f>
        <v>0</v>
      </c>
      <c r="AD30" s="45">
        <f>('Total Revenues by County'!AD30/'Total Revenues by County'!AD$4)</f>
        <v>0</v>
      </c>
      <c r="AE30" s="45">
        <f>('Total Revenues by County'!AE30/'Total Revenues by County'!AE$4)</f>
        <v>0</v>
      </c>
      <c r="AF30" s="45">
        <f>('Total Revenues by County'!AF30/'Total Revenues by County'!AF$4)</f>
        <v>0</v>
      </c>
      <c r="AG30" s="45">
        <f>('Total Revenues by County'!AG30/'Total Revenues by County'!AG$4)</f>
        <v>0</v>
      </c>
      <c r="AH30" s="45">
        <f>('Total Revenues by County'!AH30/'Total Revenues by County'!AH$4)</f>
        <v>0</v>
      </c>
      <c r="AI30" s="45">
        <f>('Total Revenues by County'!AI30/'Total Revenues by County'!AI$4)</f>
        <v>0</v>
      </c>
      <c r="AJ30" s="45">
        <f>('Total Revenues by County'!AJ30/'Total Revenues by County'!AJ$4)</f>
        <v>0</v>
      </c>
      <c r="AK30" s="45">
        <f>('Total Revenues by County'!AK30/'Total Revenues by County'!AK$4)</f>
        <v>0</v>
      </c>
      <c r="AL30" s="45">
        <f>('Total Revenues by County'!AL30/'Total Revenues by County'!AL$4)</f>
        <v>0</v>
      </c>
      <c r="AM30" s="45">
        <f>('Total Revenues by County'!AM30/'Total Revenues by County'!AM$4)</f>
        <v>0</v>
      </c>
      <c r="AN30" s="45">
        <f>('Total Revenues by County'!AN30/'Total Revenues by County'!AN$4)</f>
        <v>5.7346025920403717E-3</v>
      </c>
      <c r="AO30" s="45">
        <f>('Total Revenues by County'!AO30/'Total Revenues by County'!AO$4)</f>
        <v>0</v>
      </c>
      <c r="AP30" s="45">
        <f>('Total Revenues by County'!AP30/'Total Revenues by County'!AP$4)</f>
        <v>0</v>
      </c>
      <c r="AQ30" s="45">
        <f>('Total Revenues by County'!AQ30/'Total Revenues by County'!AQ$4)</f>
        <v>0</v>
      </c>
      <c r="AR30" s="45">
        <f>('Total Revenues by County'!AR30/'Total Revenues by County'!AR$4)</f>
        <v>0</v>
      </c>
      <c r="AS30" s="45">
        <f>('Total Revenues by County'!AS30/'Total Revenues by County'!AS$4)</f>
        <v>0</v>
      </c>
      <c r="AT30" s="45">
        <f>('Total Revenues by County'!AT30/'Total Revenues by County'!AT$4)</f>
        <v>0</v>
      </c>
      <c r="AU30" s="45">
        <f>('Total Revenues by County'!AU30/'Total Revenues by County'!AU$4)</f>
        <v>0</v>
      </c>
      <c r="AV30" s="45">
        <f>('Total Revenues by County'!AV30/'Total Revenues by County'!AV$4)</f>
        <v>0</v>
      </c>
      <c r="AW30" s="45">
        <f>('Total Revenues by County'!AW30/'Total Revenues by County'!AW$4)</f>
        <v>0</v>
      </c>
      <c r="AX30" s="45">
        <f>('Total Revenues by County'!AX30/'Total Revenues by County'!AX$4)</f>
        <v>0</v>
      </c>
      <c r="AY30" s="45">
        <f>('Total Revenues by County'!AY30/'Total Revenues by County'!AY$4)</f>
        <v>0</v>
      </c>
      <c r="AZ30" s="45">
        <f>('Total Revenues by County'!AZ30/'Total Revenues by County'!AZ$4)</f>
        <v>0</v>
      </c>
      <c r="BA30" s="45">
        <f>('Total Revenues by County'!BA30/'Total Revenues by County'!BA$4)</f>
        <v>0</v>
      </c>
      <c r="BB30" s="45">
        <f>('Total Revenues by County'!BB30/'Total Revenues by County'!BB$4)</f>
        <v>0</v>
      </c>
      <c r="BC30" s="45">
        <f>('Total Revenues by County'!BC30/'Total Revenues by County'!BC$4)</f>
        <v>0</v>
      </c>
      <c r="BD30" s="45">
        <f>('Total Revenues by County'!BD30/'Total Revenues by County'!BD$4)</f>
        <v>0</v>
      </c>
      <c r="BE30" s="45">
        <f>('Total Revenues by County'!BE30/'Total Revenues by County'!BE$4)</f>
        <v>0</v>
      </c>
      <c r="BF30" s="45">
        <f>('Total Revenues by County'!BF30/'Total Revenues by County'!BF$4)</f>
        <v>0.8177829145863712</v>
      </c>
      <c r="BG30" s="45">
        <f>('Total Revenues by County'!BG30/'Total Revenues by County'!BG$4)</f>
        <v>0</v>
      </c>
      <c r="BH30" s="45">
        <f>('Total Revenues by County'!BH30/'Total Revenues by County'!BH$4)</f>
        <v>0</v>
      </c>
      <c r="BI30" s="45">
        <f>('Total Revenues by County'!BI30/'Total Revenues by County'!BI$4)</f>
        <v>0</v>
      </c>
      <c r="BJ30" s="45">
        <f>('Total Revenues by County'!BJ30/'Total Revenues by County'!BJ$4)</f>
        <v>0</v>
      </c>
      <c r="BK30" s="45">
        <f>('Total Revenues by County'!BK30/'Total Revenues by County'!BK$4)</f>
        <v>0</v>
      </c>
      <c r="BL30" s="45">
        <f>('Total Revenues by County'!BL30/'Total Revenues by County'!BL$4)</f>
        <v>0</v>
      </c>
      <c r="BM30" s="45">
        <f>('Total Revenues by County'!BM30/'Total Revenues by County'!BM$4)</f>
        <v>0</v>
      </c>
      <c r="BN30" s="45">
        <f>('Total Revenues by County'!BN30/'Total Revenues by County'!BN$4)</f>
        <v>0.54223784640956807</v>
      </c>
      <c r="BO30" s="45">
        <f>('Total Revenues by County'!BO30/'Total Revenues by County'!BO$4)</f>
        <v>0</v>
      </c>
      <c r="BP30" s="45">
        <f>('Total Revenues by County'!BP30/'Total Revenues by County'!BP$4)</f>
        <v>0</v>
      </c>
      <c r="BQ30" s="14">
        <f>('Total Revenues by County'!BQ30/'Total Revenues by County'!BQ$4)</f>
        <v>0</v>
      </c>
    </row>
    <row r="31" spans="1:69" x14ac:dyDescent="0.25">
      <c r="A31" s="10"/>
      <c r="B31" s="11">
        <v>324.11</v>
      </c>
      <c r="C31" s="12" t="s">
        <v>28</v>
      </c>
      <c r="D31" s="45">
        <f>('Total Revenues by County'!D31/'Total Revenues by County'!D$4)</f>
        <v>0.25806240697222727</v>
      </c>
      <c r="E31" s="45">
        <f>('Total Revenues by County'!E31/'Total Revenues by County'!E$4)</f>
        <v>0</v>
      </c>
      <c r="F31" s="45">
        <f>('Total Revenues by County'!F31/'Total Revenues by County'!F$4)</f>
        <v>0.51418745106811314</v>
      </c>
      <c r="G31" s="45">
        <f>('Total Revenues by County'!G31/'Total Revenues by County'!G$4)</f>
        <v>0</v>
      </c>
      <c r="H31" s="45">
        <f>('Total Revenues by County'!H31/'Total Revenues by County'!H$4)</f>
        <v>0.52142431212198659</v>
      </c>
      <c r="I31" s="45">
        <f>('Total Revenues by County'!I31/'Total Revenues by County'!I$4)</f>
        <v>0</v>
      </c>
      <c r="J31" s="45">
        <f>('Total Revenues by County'!J31/'Total Revenues by County'!J$4)</f>
        <v>0</v>
      </c>
      <c r="K31" s="45">
        <f>('Total Revenues by County'!K31/'Total Revenues by County'!K$4)</f>
        <v>2.023824687355257</v>
      </c>
      <c r="L31" s="45">
        <f>('Total Revenues by County'!L31/'Total Revenues by County'!L$4)</f>
        <v>6.2667575329796037</v>
      </c>
      <c r="M31" s="45">
        <f>('Total Revenues by County'!M31/'Total Revenues by County'!M$4)</f>
        <v>0</v>
      </c>
      <c r="N31" s="45">
        <f>('Total Revenues by County'!N31/'Total Revenues by County'!N$4)</f>
        <v>8.1289674658013258</v>
      </c>
      <c r="O31" s="45">
        <f>('Total Revenues by County'!O31/'Total Revenues by County'!O$4)</f>
        <v>0</v>
      </c>
      <c r="P31" s="45">
        <f>('Total Revenues by County'!P31/'Total Revenues by County'!P$4)</f>
        <v>0</v>
      </c>
      <c r="Q31" s="45">
        <f>('Total Revenues by County'!Q31/'Total Revenues by County'!Q$4)</f>
        <v>1.9084658615329426</v>
      </c>
      <c r="R31" s="45">
        <f>('Total Revenues by County'!R31/'Total Revenues by County'!R$4)</f>
        <v>0</v>
      </c>
      <c r="S31" s="45">
        <f>('Total Revenues by County'!S31/'Total Revenues by County'!S$4)</f>
        <v>0</v>
      </c>
      <c r="T31" s="45">
        <f>('Total Revenues by County'!T31/'Total Revenues by County'!T$4)</f>
        <v>0</v>
      </c>
      <c r="U31" s="45">
        <f>('Total Revenues by County'!U31/'Total Revenues by County'!U$4)</f>
        <v>0</v>
      </c>
      <c r="V31" s="45">
        <f>('Total Revenues by County'!V31/'Total Revenues by County'!V$4)</f>
        <v>0</v>
      </c>
      <c r="W31" s="45">
        <f>('Total Revenues by County'!W31/'Total Revenues by County'!W$4)</f>
        <v>0</v>
      </c>
      <c r="X31" s="45">
        <f>('Total Revenues by County'!X31/'Total Revenues by County'!X$4)</f>
        <v>0</v>
      </c>
      <c r="Y31" s="45">
        <f>('Total Revenues by County'!Y31/'Total Revenues by County'!Y$4)</f>
        <v>0</v>
      </c>
      <c r="Z31" s="45">
        <f>('Total Revenues by County'!Z31/'Total Revenues by County'!Z$4)</f>
        <v>0</v>
      </c>
      <c r="AA31" s="45">
        <f>('Total Revenues by County'!AA31/'Total Revenues by County'!AA$4)</f>
        <v>0</v>
      </c>
      <c r="AB31" s="45">
        <f>('Total Revenues by County'!AB31/'Total Revenues by County'!AB$4)</f>
        <v>1.3367622964339516</v>
      </c>
      <c r="AC31" s="45">
        <f>('Total Revenues by County'!AC31/'Total Revenues by County'!AC$4)</f>
        <v>0</v>
      </c>
      <c r="AD31" s="45">
        <f>('Total Revenues by County'!AD31/'Total Revenues by County'!AD$4)</f>
        <v>0.15273087402178784</v>
      </c>
      <c r="AE31" s="45">
        <f>('Total Revenues by County'!AE31/'Total Revenues by County'!AE$4)</f>
        <v>0</v>
      </c>
      <c r="AF31" s="45">
        <f>('Total Revenues by County'!AF31/'Total Revenues by County'!AF$4)</f>
        <v>3.6800660571152375</v>
      </c>
      <c r="AG31" s="45">
        <f>('Total Revenues by County'!AG31/'Total Revenues by County'!AG$4)</f>
        <v>0</v>
      </c>
      <c r="AH31" s="45">
        <f>('Total Revenues by County'!AH31/'Total Revenues by County'!AH$4)</f>
        <v>0.2001231948531928</v>
      </c>
      <c r="AI31" s="45">
        <f>('Total Revenues by County'!AI31/'Total Revenues by County'!AI$4)</f>
        <v>0</v>
      </c>
      <c r="AJ31" s="45">
        <f>('Total Revenues by County'!AJ31/'Total Revenues by County'!AJ$4)</f>
        <v>0.86573175290301574</v>
      </c>
      <c r="AK31" s="45">
        <f>('Total Revenues by County'!AK31/'Total Revenues by County'!AK$4)</f>
        <v>0.21281576249735135</v>
      </c>
      <c r="AL31" s="45">
        <f>('Total Revenues by County'!AL31/'Total Revenues by County'!AL$4)</f>
        <v>0</v>
      </c>
      <c r="AM31" s="45">
        <f>('Total Revenues by County'!AM31/'Total Revenues by County'!AM$4)</f>
        <v>0</v>
      </c>
      <c r="AN31" s="45">
        <f>('Total Revenues by County'!AN31/'Total Revenues by County'!AN$4)</f>
        <v>0</v>
      </c>
      <c r="AO31" s="45">
        <f>('Total Revenues by County'!AO31/'Total Revenues by County'!AO$4)</f>
        <v>0</v>
      </c>
      <c r="AP31" s="45">
        <f>('Total Revenues by County'!AP31/'Total Revenues by County'!AP$4)</f>
        <v>8.0291337429701013</v>
      </c>
      <c r="AQ31" s="45">
        <f>('Total Revenues by County'!AQ31/'Total Revenues by County'!AQ$4)</f>
        <v>2.2647430189511176E-3</v>
      </c>
      <c r="AR31" s="45">
        <f>('Total Revenues by County'!AR31/'Total Revenues by County'!AR$4)</f>
        <v>2.0585928820692447</v>
      </c>
      <c r="AS31" s="45">
        <f>('Total Revenues by County'!AS31/'Total Revenues by County'!AS$4)</f>
        <v>1.1381049507946317</v>
      </c>
      <c r="AT31" s="45">
        <f>('Total Revenues by County'!AT31/'Total Revenues by County'!AT$4)</f>
        <v>0.47856000208092186</v>
      </c>
      <c r="AU31" s="45">
        <f>('Total Revenues by County'!AU31/'Total Revenues by County'!AU$4)</f>
        <v>2.6651461668489609</v>
      </c>
      <c r="AV31" s="45">
        <f>('Total Revenues by County'!AV31/'Total Revenues by County'!AV$4)</f>
        <v>0</v>
      </c>
      <c r="AW31" s="45">
        <f>('Total Revenues by County'!AW31/'Total Revenues by County'!AW$4)</f>
        <v>0</v>
      </c>
      <c r="AX31" s="45">
        <f>('Total Revenues by County'!AX31/'Total Revenues by County'!AX$4)</f>
        <v>2.7045049776235275</v>
      </c>
      <c r="AY31" s="45">
        <f>('Total Revenues by County'!AY31/'Total Revenues by County'!AY$4)</f>
        <v>1.6842933053724076</v>
      </c>
      <c r="AZ31" s="45">
        <f>('Total Revenues by County'!AZ31/'Total Revenues by County'!AZ$4)</f>
        <v>0.16482197003982621</v>
      </c>
      <c r="BA31" s="45">
        <f>('Total Revenues by County'!BA31/'Total Revenues by County'!BA$4)</f>
        <v>2.9435881109491824</v>
      </c>
      <c r="BB31" s="45">
        <f>('Total Revenues by County'!BB31/'Total Revenues by County'!BB$4)</f>
        <v>0</v>
      </c>
      <c r="BC31" s="45">
        <f>('Total Revenues by County'!BC31/'Total Revenues by County'!BC$4)</f>
        <v>0.91220367417572867</v>
      </c>
      <c r="BD31" s="45">
        <f>('Total Revenues by County'!BD31/'Total Revenues by County'!BD$4)</f>
        <v>0</v>
      </c>
      <c r="BE31" s="45">
        <f>('Total Revenues by County'!BE31/'Total Revenues by County'!BE$4)</f>
        <v>12.339995211457676</v>
      </c>
      <c r="BF31" s="45">
        <f>('Total Revenues by County'!BF31/'Total Revenues by County'!BF$4)</f>
        <v>0.92445419542122209</v>
      </c>
      <c r="BG31" s="45">
        <f>('Total Revenues by County'!BG31/'Total Revenues by County'!BG$4)</f>
        <v>0</v>
      </c>
      <c r="BH31" s="45">
        <f>('Total Revenues by County'!BH31/'Total Revenues by County'!BH$4)</f>
        <v>8.6496807935962288</v>
      </c>
      <c r="BI31" s="45">
        <f>('Total Revenues by County'!BI31/'Total Revenues by County'!BI$4)</f>
        <v>1.5785595383908329</v>
      </c>
      <c r="BJ31" s="45">
        <f>('Total Revenues by County'!BJ31/'Total Revenues by County'!BJ$4)</f>
        <v>0</v>
      </c>
      <c r="BK31" s="45">
        <f>('Total Revenues by County'!BK31/'Total Revenues by County'!BK$4)</f>
        <v>0</v>
      </c>
      <c r="BL31" s="45">
        <f>('Total Revenues by County'!BL31/'Total Revenues by County'!BL$4)</f>
        <v>0</v>
      </c>
      <c r="BM31" s="45">
        <f>('Total Revenues by County'!BM31/'Total Revenues by County'!BM$4)</f>
        <v>0</v>
      </c>
      <c r="BN31" s="45">
        <f>('Total Revenues by County'!BN31/'Total Revenues by County'!BN$4)</f>
        <v>0.19252586429246951</v>
      </c>
      <c r="BO31" s="45">
        <f>('Total Revenues by County'!BO31/'Total Revenues by County'!BO$4)</f>
        <v>0</v>
      </c>
      <c r="BP31" s="45">
        <f>('Total Revenues by County'!BP31/'Total Revenues by County'!BP$4)</f>
        <v>0</v>
      </c>
      <c r="BQ31" s="14">
        <f>('Total Revenues by County'!BQ31/'Total Revenues by County'!BQ$4)</f>
        <v>0</v>
      </c>
    </row>
    <row r="32" spans="1:69" x14ac:dyDescent="0.25">
      <c r="A32" s="10"/>
      <c r="B32" s="11">
        <v>324.12</v>
      </c>
      <c r="C32" s="12" t="s">
        <v>29</v>
      </c>
      <c r="D32" s="45">
        <f>('Total Revenues by County'!D32/'Total Revenues by County'!D$4)</f>
        <v>6.4676176813344463E-2</v>
      </c>
      <c r="E32" s="45">
        <f>('Total Revenues by County'!E32/'Total Revenues by County'!E$4)</f>
        <v>0</v>
      </c>
      <c r="F32" s="45">
        <f>('Total Revenues by County'!F32/'Total Revenues by County'!F$4)</f>
        <v>0</v>
      </c>
      <c r="G32" s="45">
        <f>('Total Revenues by County'!G32/'Total Revenues by County'!G$4)</f>
        <v>0</v>
      </c>
      <c r="H32" s="45">
        <f>('Total Revenues by County'!H32/'Total Revenues by County'!H$4)</f>
        <v>0.34971167102159034</v>
      </c>
      <c r="I32" s="45">
        <f>('Total Revenues by County'!I32/'Total Revenues by County'!I$4)</f>
        <v>0</v>
      </c>
      <c r="J32" s="45">
        <f>('Total Revenues by County'!J32/'Total Revenues by County'!J$4)</f>
        <v>0</v>
      </c>
      <c r="K32" s="45">
        <f>('Total Revenues by County'!K32/'Total Revenues by County'!K$4)</f>
        <v>0.60633395090319597</v>
      </c>
      <c r="L32" s="45">
        <f>('Total Revenues by County'!L32/'Total Revenues by County'!L$4)</f>
        <v>0</v>
      </c>
      <c r="M32" s="45">
        <f>('Total Revenues by County'!M32/'Total Revenues by County'!M$4)</f>
        <v>0</v>
      </c>
      <c r="N32" s="45">
        <f>('Total Revenues by County'!N32/'Total Revenues by County'!N$4)</f>
        <v>1.0817159481914567</v>
      </c>
      <c r="O32" s="45">
        <f>('Total Revenues by County'!O32/'Total Revenues by County'!O$4)</f>
        <v>0</v>
      </c>
      <c r="P32" s="45">
        <f>('Total Revenues by County'!P32/'Total Revenues by County'!P$4)</f>
        <v>0</v>
      </c>
      <c r="Q32" s="45">
        <f>('Total Revenues by County'!Q32/'Total Revenues by County'!Q$4)</f>
        <v>0</v>
      </c>
      <c r="R32" s="45">
        <f>('Total Revenues by County'!R32/'Total Revenues by County'!R$4)</f>
        <v>0</v>
      </c>
      <c r="S32" s="45">
        <f>('Total Revenues by County'!S32/'Total Revenues by County'!S$4)</f>
        <v>0</v>
      </c>
      <c r="T32" s="45">
        <f>('Total Revenues by County'!T32/'Total Revenues by County'!T$4)</f>
        <v>0</v>
      </c>
      <c r="U32" s="45">
        <f>('Total Revenues by County'!U32/'Total Revenues by County'!U$4)</f>
        <v>0</v>
      </c>
      <c r="V32" s="45">
        <f>('Total Revenues by County'!V32/'Total Revenues by County'!V$4)</f>
        <v>0</v>
      </c>
      <c r="W32" s="45">
        <f>('Total Revenues by County'!W32/'Total Revenues by County'!W$4)</f>
        <v>0</v>
      </c>
      <c r="X32" s="45">
        <f>('Total Revenues by County'!X32/'Total Revenues by County'!X$4)</f>
        <v>0</v>
      </c>
      <c r="Y32" s="45">
        <f>('Total Revenues by County'!Y32/'Total Revenues by County'!Y$4)</f>
        <v>0</v>
      </c>
      <c r="Z32" s="45">
        <f>('Total Revenues by County'!Z32/'Total Revenues by County'!Z$4)</f>
        <v>0</v>
      </c>
      <c r="AA32" s="45">
        <f>('Total Revenues by County'!AA32/'Total Revenues by County'!AA$4)</f>
        <v>0</v>
      </c>
      <c r="AB32" s="45">
        <f>('Total Revenues by County'!AB32/'Total Revenues by County'!AB$4)</f>
        <v>0.67878624602764426</v>
      </c>
      <c r="AC32" s="45">
        <f>('Total Revenues by County'!AC32/'Total Revenues by County'!AC$4)</f>
        <v>0</v>
      </c>
      <c r="AD32" s="45">
        <f>('Total Revenues by County'!AD32/'Total Revenues by County'!AD$4)</f>
        <v>3.5740541230274446E-2</v>
      </c>
      <c r="AE32" s="45">
        <f>('Total Revenues by County'!AE32/'Total Revenues by County'!AE$4)</f>
        <v>0</v>
      </c>
      <c r="AF32" s="45">
        <f>('Total Revenues by County'!AF32/'Total Revenues by County'!AF$4)</f>
        <v>0.83503846618600719</v>
      </c>
      <c r="AG32" s="45">
        <f>('Total Revenues by County'!AG32/'Total Revenues by County'!AG$4)</f>
        <v>0</v>
      </c>
      <c r="AH32" s="45">
        <f>('Total Revenues by County'!AH32/'Total Revenues by County'!AH$4)</f>
        <v>0</v>
      </c>
      <c r="AI32" s="45">
        <f>('Total Revenues by County'!AI32/'Total Revenues by County'!AI$4)</f>
        <v>0</v>
      </c>
      <c r="AJ32" s="45">
        <f>('Total Revenues by County'!AJ32/'Total Revenues by County'!AJ$4)</f>
        <v>0.64165993416213474</v>
      </c>
      <c r="AK32" s="45">
        <f>('Total Revenues by County'!AK32/'Total Revenues by County'!AK$4)</f>
        <v>0.13594037235778875</v>
      </c>
      <c r="AL32" s="45">
        <f>('Total Revenues by County'!AL32/'Total Revenues by County'!AL$4)</f>
        <v>0</v>
      </c>
      <c r="AM32" s="45">
        <f>('Total Revenues by County'!AM32/'Total Revenues by County'!AM$4)</f>
        <v>0</v>
      </c>
      <c r="AN32" s="45">
        <f>('Total Revenues by County'!AN32/'Total Revenues by County'!AN$4)</f>
        <v>0</v>
      </c>
      <c r="AO32" s="45">
        <f>('Total Revenues by County'!AO32/'Total Revenues by County'!AO$4)</f>
        <v>0</v>
      </c>
      <c r="AP32" s="45">
        <f>('Total Revenues by County'!AP32/'Total Revenues by County'!AP$4)</f>
        <v>0</v>
      </c>
      <c r="AQ32" s="45">
        <f>('Total Revenues by County'!AQ32/'Total Revenues by County'!AQ$4)</f>
        <v>0</v>
      </c>
      <c r="AR32" s="45">
        <f>('Total Revenues by County'!AR32/'Total Revenues by County'!AR$4)</f>
        <v>0.55956006325887786</v>
      </c>
      <c r="AS32" s="45">
        <f>('Total Revenues by County'!AS32/'Total Revenues by County'!AS$4)</f>
        <v>3.1951835426771584</v>
      </c>
      <c r="AT32" s="45">
        <f>('Total Revenues by County'!AT32/'Total Revenues by County'!AT$4)</f>
        <v>0</v>
      </c>
      <c r="AU32" s="45">
        <f>('Total Revenues by County'!AU32/'Total Revenues by County'!AU$4)</f>
        <v>0.31291637665307748</v>
      </c>
      <c r="AV32" s="45">
        <f>('Total Revenues by County'!AV32/'Total Revenues by County'!AV$4)</f>
        <v>0</v>
      </c>
      <c r="AW32" s="45">
        <f>('Total Revenues by County'!AW32/'Total Revenues by County'!AW$4)</f>
        <v>0</v>
      </c>
      <c r="AX32" s="45">
        <f>('Total Revenues by County'!AX32/'Total Revenues by County'!AX$4)</f>
        <v>0.77697734952963737</v>
      </c>
      <c r="AY32" s="45">
        <f>('Total Revenues by County'!AY32/'Total Revenues by County'!AY$4)</f>
        <v>0.72605105238526835</v>
      </c>
      <c r="AZ32" s="45">
        <f>('Total Revenues by County'!AZ32/'Total Revenues by County'!AZ$4)</f>
        <v>2.3139086259956552E-2</v>
      </c>
      <c r="BA32" s="45">
        <f>('Total Revenues by County'!BA32/'Total Revenues by County'!BA$4)</f>
        <v>0.86375761554569919</v>
      </c>
      <c r="BB32" s="45">
        <f>('Total Revenues by County'!BB32/'Total Revenues by County'!BB$4)</f>
        <v>0</v>
      </c>
      <c r="BC32" s="45">
        <f>('Total Revenues by County'!BC32/'Total Revenues by County'!BC$4)</f>
        <v>0</v>
      </c>
      <c r="BD32" s="45">
        <f>('Total Revenues by County'!BD32/'Total Revenues by County'!BD$4)</f>
        <v>0</v>
      </c>
      <c r="BE32" s="45">
        <f>('Total Revenues by County'!BE32/'Total Revenues by County'!BE$4)</f>
        <v>0</v>
      </c>
      <c r="BF32" s="45">
        <f>('Total Revenues by County'!BF32/'Total Revenues by County'!BF$4)</f>
        <v>5.9163267637433896E-2</v>
      </c>
      <c r="BG32" s="45">
        <f>('Total Revenues by County'!BG32/'Total Revenues by County'!BG$4)</f>
        <v>0</v>
      </c>
      <c r="BH32" s="45">
        <f>('Total Revenues by County'!BH32/'Total Revenues by County'!BH$4)</f>
        <v>2.1753400775917107</v>
      </c>
      <c r="BI32" s="45">
        <f>('Total Revenues by County'!BI32/'Total Revenues by County'!BI$4)</f>
        <v>0.18764526989139255</v>
      </c>
      <c r="BJ32" s="45">
        <f>('Total Revenues by County'!BJ32/'Total Revenues by County'!BJ$4)</f>
        <v>0</v>
      </c>
      <c r="BK32" s="45">
        <f>('Total Revenues by County'!BK32/'Total Revenues by County'!BK$4)</f>
        <v>0</v>
      </c>
      <c r="BL32" s="45">
        <f>('Total Revenues by County'!BL32/'Total Revenues by County'!BL$4)</f>
        <v>0</v>
      </c>
      <c r="BM32" s="45">
        <f>('Total Revenues by County'!BM32/'Total Revenues by County'!BM$4)</f>
        <v>0</v>
      </c>
      <c r="BN32" s="45">
        <f>('Total Revenues by County'!BN32/'Total Revenues by County'!BN$4)</f>
        <v>2.0748750967224234E-3</v>
      </c>
      <c r="BO32" s="45">
        <f>('Total Revenues by County'!BO32/'Total Revenues by County'!BO$4)</f>
        <v>0</v>
      </c>
      <c r="BP32" s="45">
        <f>('Total Revenues by County'!BP32/'Total Revenues by County'!BP$4)</f>
        <v>0</v>
      </c>
      <c r="BQ32" s="14">
        <f>('Total Revenues by County'!BQ32/'Total Revenues by County'!BQ$4)</f>
        <v>0</v>
      </c>
    </row>
    <row r="33" spans="1:69" x14ac:dyDescent="0.25">
      <c r="A33" s="10"/>
      <c r="B33" s="11">
        <v>324.20999999999998</v>
      </c>
      <c r="C33" s="12" t="s">
        <v>30</v>
      </c>
      <c r="D33" s="45">
        <f>('Total Revenues by County'!D33/'Total Revenues by County'!D$4)</f>
        <v>0</v>
      </c>
      <c r="E33" s="45">
        <f>('Total Revenues by County'!E33/'Total Revenues by County'!E$4)</f>
        <v>0</v>
      </c>
      <c r="F33" s="45">
        <f>('Total Revenues by County'!F33/'Total Revenues by County'!F$4)</f>
        <v>7.4060340006710659</v>
      </c>
      <c r="G33" s="45">
        <f>('Total Revenues by County'!G33/'Total Revenues by County'!G$4)</f>
        <v>0</v>
      </c>
      <c r="H33" s="45">
        <f>('Total Revenues by County'!H33/'Total Revenues by County'!H$4)</f>
        <v>3.3203607024205031</v>
      </c>
      <c r="I33" s="45">
        <f>('Total Revenues by County'!I33/'Total Revenues by County'!I$4)</f>
        <v>0</v>
      </c>
      <c r="J33" s="45">
        <f>('Total Revenues by County'!J33/'Total Revenues by County'!J$4)</f>
        <v>0</v>
      </c>
      <c r="K33" s="45">
        <f>('Total Revenues by County'!K33/'Total Revenues by County'!K$4)</f>
        <v>0</v>
      </c>
      <c r="L33" s="45">
        <f>('Total Revenues by County'!L33/'Total Revenues by County'!L$4)</f>
        <v>0</v>
      </c>
      <c r="M33" s="45">
        <f>('Total Revenues by County'!M33/'Total Revenues by County'!M$4)</f>
        <v>0.32884837616099816</v>
      </c>
      <c r="N33" s="45">
        <f>('Total Revenues by County'!N33/'Total Revenues by County'!N$4)</f>
        <v>0</v>
      </c>
      <c r="O33" s="45">
        <f>('Total Revenues by County'!O33/'Total Revenues by County'!O$4)</f>
        <v>0</v>
      </c>
      <c r="P33" s="45">
        <f>('Total Revenues by County'!P33/'Total Revenues by County'!P$4)</f>
        <v>0</v>
      </c>
      <c r="Q33" s="45">
        <f>('Total Revenues by County'!Q33/'Total Revenues by County'!Q$4)</f>
        <v>0</v>
      </c>
      <c r="R33" s="45">
        <f>('Total Revenues by County'!R33/'Total Revenues by County'!R$4)</f>
        <v>0</v>
      </c>
      <c r="S33" s="45">
        <f>('Total Revenues by County'!S33/'Total Revenues by County'!S$4)</f>
        <v>4.6037829150698482</v>
      </c>
      <c r="T33" s="45">
        <f>('Total Revenues by County'!T33/'Total Revenues by County'!T$4)</f>
        <v>0</v>
      </c>
      <c r="U33" s="45">
        <f>('Total Revenues by County'!U33/'Total Revenues by County'!U$4)</f>
        <v>0</v>
      </c>
      <c r="V33" s="45">
        <f>('Total Revenues by County'!V33/'Total Revenues by County'!V$4)</f>
        <v>0</v>
      </c>
      <c r="W33" s="45">
        <f>('Total Revenues by County'!W33/'Total Revenues by County'!W$4)</f>
        <v>0</v>
      </c>
      <c r="X33" s="45">
        <f>('Total Revenues by County'!X33/'Total Revenues by County'!X$4)</f>
        <v>0</v>
      </c>
      <c r="Y33" s="45">
        <f>('Total Revenues by County'!Y33/'Total Revenues by County'!Y$4)</f>
        <v>0</v>
      </c>
      <c r="Z33" s="45">
        <f>('Total Revenues by County'!Z33/'Total Revenues by County'!Z$4)</f>
        <v>0</v>
      </c>
      <c r="AA33" s="45">
        <f>('Total Revenues by County'!AA33/'Total Revenues by County'!AA$4)</f>
        <v>0</v>
      </c>
      <c r="AB33" s="45">
        <f>('Total Revenues by County'!AB33/'Total Revenues by County'!AB$4)</f>
        <v>0</v>
      </c>
      <c r="AC33" s="45">
        <f>('Total Revenues by County'!AC33/'Total Revenues by County'!AC$4)</f>
        <v>0</v>
      </c>
      <c r="AD33" s="45">
        <f>('Total Revenues by County'!AD33/'Total Revenues by County'!AD$4)</f>
        <v>22.491090421097049</v>
      </c>
      <c r="AE33" s="45">
        <f>('Total Revenues by County'!AE33/'Total Revenues by County'!AE$4)</f>
        <v>0</v>
      </c>
      <c r="AF33" s="45">
        <f>('Total Revenues by County'!AF33/'Total Revenues by County'!AF$4)</f>
        <v>0</v>
      </c>
      <c r="AG33" s="45">
        <f>('Total Revenues by County'!AG33/'Total Revenues by County'!AG$4)</f>
        <v>0</v>
      </c>
      <c r="AH33" s="45">
        <f>('Total Revenues by County'!AH33/'Total Revenues by County'!AH$4)</f>
        <v>0</v>
      </c>
      <c r="AI33" s="45">
        <f>('Total Revenues by County'!AI33/'Total Revenues by County'!AI$4)</f>
        <v>0</v>
      </c>
      <c r="AJ33" s="45">
        <f>('Total Revenues by County'!AJ33/'Total Revenues by County'!AJ$4)</f>
        <v>0</v>
      </c>
      <c r="AK33" s="45">
        <f>('Total Revenues by County'!AK33/'Total Revenues by County'!AK$4)</f>
        <v>0</v>
      </c>
      <c r="AL33" s="45">
        <f>('Total Revenues by County'!AL33/'Total Revenues by County'!AL$4)</f>
        <v>0</v>
      </c>
      <c r="AM33" s="45">
        <f>('Total Revenues by County'!AM33/'Total Revenues by County'!AM$4)</f>
        <v>0</v>
      </c>
      <c r="AN33" s="45">
        <f>('Total Revenues by County'!AN33/'Total Revenues by County'!AN$4)</f>
        <v>0</v>
      </c>
      <c r="AO33" s="45">
        <f>('Total Revenues by County'!AO33/'Total Revenues by County'!AO$4)</f>
        <v>0</v>
      </c>
      <c r="AP33" s="45">
        <f>('Total Revenues by County'!AP33/'Total Revenues by County'!AP$4)</f>
        <v>0</v>
      </c>
      <c r="AQ33" s="45">
        <f>('Total Revenues by County'!AQ33/'Total Revenues by County'!AQ$4)</f>
        <v>0</v>
      </c>
      <c r="AR33" s="45">
        <f>('Total Revenues by County'!AR33/'Total Revenues by County'!AR$4)</f>
        <v>0</v>
      </c>
      <c r="AS33" s="45">
        <f>('Total Revenues by County'!AS33/'Total Revenues by County'!AS$4)</f>
        <v>0</v>
      </c>
      <c r="AT33" s="45">
        <f>('Total Revenues by County'!AT33/'Total Revenues by County'!AT$4)</f>
        <v>0.1292512583074302</v>
      </c>
      <c r="AU33" s="45">
        <f>('Total Revenues by County'!AU33/'Total Revenues by County'!AU$4)</f>
        <v>0.94524957740877003</v>
      </c>
      <c r="AV33" s="45">
        <f>('Total Revenues by County'!AV33/'Total Revenues by County'!AV$4)</f>
        <v>0</v>
      </c>
      <c r="AW33" s="45">
        <f>('Total Revenues by County'!AW33/'Total Revenues by County'!AW$4)</f>
        <v>0</v>
      </c>
      <c r="AX33" s="45">
        <f>('Total Revenues by County'!AX33/'Total Revenues by County'!AX$4)</f>
        <v>46.782519712606934</v>
      </c>
      <c r="AY33" s="45">
        <f>('Total Revenues by County'!AY33/'Total Revenues by County'!AY$4)</f>
        <v>0</v>
      </c>
      <c r="AZ33" s="45">
        <f>('Total Revenues by County'!AZ33/'Total Revenues by County'!AZ$4)</f>
        <v>0.65490572388667634</v>
      </c>
      <c r="BA33" s="45">
        <f>('Total Revenues by County'!BA33/'Total Revenues by County'!BA$4)</f>
        <v>0</v>
      </c>
      <c r="BB33" s="45">
        <f>('Total Revenues by County'!BB33/'Total Revenues by County'!BB$4)</f>
        <v>0</v>
      </c>
      <c r="BC33" s="45">
        <f>('Total Revenues by County'!BC33/'Total Revenues by County'!BC$4)</f>
        <v>0</v>
      </c>
      <c r="BD33" s="45">
        <f>('Total Revenues by County'!BD33/'Total Revenues by County'!BD$4)</f>
        <v>0</v>
      </c>
      <c r="BE33" s="45">
        <f>('Total Revenues by County'!BE33/'Total Revenues by County'!BE$4)</f>
        <v>1.564247001719522</v>
      </c>
      <c r="BF33" s="45">
        <f>('Total Revenues by County'!BF33/'Total Revenues by County'!BF$4)</f>
        <v>1.2065221043294785</v>
      </c>
      <c r="BG33" s="45">
        <f>('Total Revenues by County'!BG33/'Total Revenues by County'!BG$4)</f>
        <v>0</v>
      </c>
      <c r="BH33" s="45">
        <f>('Total Revenues by County'!BH33/'Total Revenues by County'!BH$4)</f>
        <v>24.326472032608162</v>
      </c>
      <c r="BI33" s="45">
        <f>('Total Revenues by County'!BI33/'Total Revenues by County'!BI$4)</f>
        <v>0</v>
      </c>
      <c r="BJ33" s="45">
        <f>('Total Revenues by County'!BJ33/'Total Revenues by County'!BJ$4)</f>
        <v>0</v>
      </c>
      <c r="BK33" s="45">
        <f>('Total Revenues by County'!BK33/'Total Revenues by County'!BK$4)</f>
        <v>0</v>
      </c>
      <c r="BL33" s="45">
        <f>('Total Revenues by County'!BL33/'Total Revenues by County'!BL$4)</f>
        <v>0</v>
      </c>
      <c r="BM33" s="45">
        <f>('Total Revenues by County'!BM33/'Total Revenues by County'!BM$4)</f>
        <v>0</v>
      </c>
      <c r="BN33" s="45">
        <f>('Total Revenues by County'!BN33/'Total Revenues by County'!BN$4)</f>
        <v>0</v>
      </c>
      <c r="BO33" s="45">
        <f>('Total Revenues by County'!BO33/'Total Revenues by County'!BO$4)</f>
        <v>0</v>
      </c>
      <c r="BP33" s="45">
        <f>('Total Revenues by County'!BP33/'Total Revenues by County'!BP$4)</f>
        <v>0</v>
      </c>
      <c r="BQ33" s="14">
        <f>('Total Revenues by County'!BQ33/'Total Revenues by County'!BQ$4)</f>
        <v>0</v>
      </c>
    </row>
    <row r="34" spans="1:69" x14ac:dyDescent="0.25">
      <c r="A34" s="10"/>
      <c r="B34" s="11">
        <v>324.22000000000003</v>
      </c>
      <c r="C34" s="12" t="s">
        <v>31</v>
      </c>
      <c r="D34" s="45">
        <f>('Total Revenues by County'!D34/'Total Revenues by County'!D$4)</f>
        <v>0</v>
      </c>
      <c r="E34" s="45">
        <f>('Total Revenues by County'!E34/'Total Revenues by County'!E$4)</f>
        <v>0</v>
      </c>
      <c r="F34" s="45">
        <f>('Total Revenues by County'!F34/'Total Revenues by County'!F$4)</f>
        <v>0</v>
      </c>
      <c r="G34" s="45">
        <f>('Total Revenues by County'!G34/'Total Revenues by County'!G$4)</f>
        <v>0</v>
      </c>
      <c r="H34" s="45">
        <f>('Total Revenues by County'!H34/'Total Revenues by County'!H$4)</f>
        <v>1.0845654898811046</v>
      </c>
      <c r="I34" s="45">
        <f>('Total Revenues by County'!I34/'Total Revenues by County'!I$4)</f>
        <v>0</v>
      </c>
      <c r="J34" s="45">
        <f>('Total Revenues by County'!J34/'Total Revenues by County'!J$4)</f>
        <v>0</v>
      </c>
      <c r="K34" s="45">
        <f>('Total Revenues by County'!K34/'Total Revenues by County'!K$4)</f>
        <v>0</v>
      </c>
      <c r="L34" s="45">
        <f>('Total Revenues by County'!L34/'Total Revenues by County'!L$4)</f>
        <v>0</v>
      </c>
      <c r="M34" s="45">
        <f>('Total Revenues by County'!M34/'Total Revenues by County'!M$4)</f>
        <v>0</v>
      </c>
      <c r="N34" s="45">
        <f>('Total Revenues by County'!N34/'Total Revenues by County'!N$4)</f>
        <v>0</v>
      </c>
      <c r="O34" s="45">
        <f>('Total Revenues by County'!O34/'Total Revenues by County'!O$4)</f>
        <v>0</v>
      </c>
      <c r="P34" s="45">
        <f>('Total Revenues by County'!P34/'Total Revenues by County'!P$4)</f>
        <v>0</v>
      </c>
      <c r="Q34" s="45">
        <f>('Total Revenues by County'!Q34/'Total Revenues by County'!Q$4)</f>
        <v>0</v>
      </c>
      <c r="R34" s="45">
        <f>('Total Revenues by County'!R34/'Total Revenues by County'!R$4)</f>
        <v>0</v>
      </c>
      <c r="S34" s="45">
        <f>('Total Revenues by County'!S34/'Total Revenues by County'!S$4)</f>
        <v>0</v>
      </c>
      <c r="T34" s="45">
        <f>('Total Revenues by County'!T34/'Total Revenues by County'!T$4)</f>
        <v>0</v>
      </c>
      <c r="U34" s="45">
        <f>('Total Revenues by County'!U34/'Total Revenues by County'!U$4)</f>
        <v>0</v>
      </c>
      <c r="V34" s="45">
        <f>('Total Revenues by County'!V34/'Total Revenues by County'!V$4)</f>
        <v>0</v>
      </c>
      <c r="W34" s="45">
        <f>('Total Revenues by County'!W34/'Total Revenues by County'!W$4)</f>
        <v>0</v>
      </c>
      <c r="X34" s="45">
        <f>('Total Revenues by County'!X34/'Total Revenues by County'!X$4)</f>
        <v>0</v>
      </c>
      <c r="Y34" s="45">
        <f>('Total Revenues by County'!Y34/'Total Revenues by County'!Y$4)</f>
        <v>0</v>
      </c>
      <c r="Z34" s="45">
        <f>('Total Revenues by County'!Z34/'Total Revenues by County'!Z$4)</f>
        <v>0</v>
      </c>
      <c r="AA34" s="45">
        <f>('Total Revenues by County'!AA34/'Total Revenues by County'!AA$4)</f>
        <v>0</v>
      </c>
      <c r="AB34" s="45">
        <f>('Total Revenues by County'!AB34/'Total Revenues by County'!AB$4)</f>
        <v>0</v>
      </c>
      <c r="AC34" s="45">
        <f>('Total Revenues by County'!AC34/'Total Revenues by County'!AC$4)</f>
        <v>0</v>
      </c>
      <c r="AD34" s="45">
        <f>('Total Revenues by County'!AD34/'Total Revenues by County'!AD$4)</f>
        <v>0</v>
      </c>
      <c r="AE34" s="45">
        <f>('Total Revenues by County'!AE34/'Total Revenues by County'!AE$4)</f>
        <v>0</v>
      </c>
      <c r="AF34" s="45">
        <f>('Total Revenues by County'!AF34/'Total Revenues by County'!AF$4)</f>
        <v>0</v>
      </c>
      <c r="AG34" s="45">
        <f>('Total Revenues by County'!AG34/'Total Revenues by County'!AG$4)</f>
        <v>0</v>
      </c>
      <c r="AH34" s="45">
        <f>('Total Revenues by County'!AH34/'Total Revenues by County'!AH$4)</f>
        <v>0</v>
      </c>
      <c r="AI34" s="45">
        <f>('Total Revenues by County'!AI34/'Total Revenues by County'!AI$4)</f>
        <v>0</v>
      </c>
      <c r="AJ34" s="45">
        <f>('Total Revenues by County'!AJ34/'Total Revenues by County'!AJ$4)</f>
        <v>0</v>
      </c>
      <c r="AK34" s="45">
        <f>('Total Revenues by County'!AK34/'Total Revenues by County'!AK$4)</f>
        <v>0</v>
      </c>
      <c r="AL34" s="45">
        <f>('Total Revenues by County'!AL34/'Total Revenues by County'!AL$4)</f>
        <v>0</v>
      </c>
      <c r="AM34" s="45">
        <f>('Total Revenues by County'!AM34/'Total Revenues by County'!AM$4)</f>
        <v>0</v>
      </c>
      <c r="AN34" s="45">
        <f>('Total Revenues by County'!AN34/'Total Revenues by County'!AN$4)</f>
        <v>0</v>
      </c>
      <c r="AO34" s="45">
        <f>('Total Revenues by County'!AO34/'Total Revenues by County'!AO$4)</f>
        <v>0</v>
      </c>
      <c r="AP34" s="45">
        <f>('Total Revenues by County'!AP34/'Total Revenues by County'!AP$4)</f>
        <v>0</v>
      </c>
      <c r="AQ34" s="45">
        <f>('Total Revenues by County'!AQ34/'Total Revenues by County'!AQ$4)</f>
        <v>0</v>
      </c>
      <c r="AR34" s="45">
        <f>('Total Revenues by County'!AR34/'Total Revenues by County'!AR$4)</f>
        <v>0</v>
      </c>
      <c r="AS34" s="45">
        <f>('Total Revenues by County'!AS34/'Total Revenues by County'!AS$4)</f>
        <v>0</v>
      </c>
      <c r="AT34" s="45">
        <f>('Total Revenues by County'!AT34/'Total Revenues by County'!AT$4)</f>
        <v>0</v>
      </c>
      <c r="AU34" s="45">
        <f>('Total Revenues by County'!AU34/'Total Revenues by County'!AU$4)</f>
        <v>7.9136422392363528E-2</v>
      </c>
      <c r="AV34" s="45">
        <f>('Total Revenues by County'!AV34/'Total Revenues by County'!AV$4)</f>
        <v>0</v>
      </c>
      <c r="AW34" s="45">
        <f>('Total Revenues by County'!AW34/'Total Revenues by County'!AW$4)</f>
        <v>0</v>
      </c>
      <c r="AX34" s="45">
        <f>('Total Revenues by County'!AX34/'Total Revenues by County'!AX$4)</f>
        <v>13.731735774956617</v>
      </c>
      <c r="AY34" s="45">
        <f>('Total Revenues by County'!AY34/'Total Revenues by County'!AY$4)</f>
        <v>0</v>
      </c>
      <c r="AZ34" s="45">
        <f>('Total Revenues by County'!AZ34/'Total Revenues by County'!AZ$4)</f>
        <v>0.36125741084359159</v>
      </c>
      <c r="BA34" s="45">
        <f>('Total Revenues by County'!BA34/'Total Revenues by County'!BA$4)</f>
        <v>0</v>
      </c>
      <c r="BB34" s="45">
        <f>('Total Revenues by County'!BB34/'Total Revenues by County'!BB$4)</f>
        <v>0</v>
      </c>
      <c r="BC34" s="45">
        <f>('Total Revenues by County'!BC34/'Total Revenues by County'!BC$4)</f>
        <v>0</v>
      </c>
      <c r="BD34" s="45">
        <f>('Total Revenues by County'!BD34/'Total Revenues by County'!BD$4)</f>
        <v>0</v>
      </c>
      <c r="BE34" s="45">
        <f>('Total Revenues by County'!BE34/'Total Revenues by County'!BE$4)</f>
        <v>0</v>
      </c>
      <c r="BF34" s="45">
        <f>('Total Revenues by County'!BF34/'Total Revenues by County'!BF$4)</f>
        <v>0.26370979122008908</v>
      </c>
      <c r="BG34" s="45">
        <f>('Total Revenues by County'!BG34/'Total Revenues by County'!BG$4)</f>
        <v>0</v>
      </c>
      <c r="BH34" s="45">
        <f>('Total Revenues by County'!BH34/'Total Revenues by County'!BH$4)</f>
        <v>6.7465083730295143</v>
      </c>
      <c r="BI34" s="45">
        <f>('Total Revenues by County'!BI34/'Total Revenues by County'!BI$4)</f>
        <v>0</v>
      </c>
      <c r="BJ34" s="45">
        <f>('Total Revenues by County'!BJ34/'Total Revenues by County'!BJ$4)</f>
        <v>0</v>
      </c>
      <c r="BK34" s="45">
        <f>('Total Revenues by County'!BK34/'Total Revenues by County'!BK$4)</f>
        <v>0</v>
      </c>
      <c r="BL34" s="45">
        <f>('Total Revenues by County'!BL34/'Total Revenues by County'!BL$4)</f>
        <v>0</v>
      </c>
      <c r="BM34" s="45">
        <f>('Total Revenues by County'!BM34/'Total Revenues by County'!BM$4)</f>
        <v>0</v>
      </c>
      <c r="BN34" s="45">
        <f>('Total Revenues by County'!BN34/'Total Revenues by County'!BN$4)</f>
        <v>0</v>
      </c>
      <c r="BO34" s="45">
        <f>('Total Revenues by County'!BO34/'Total Revenues by County'!BO$4)</f>
        <v>0</v>
      </c>
      <c r="BP34" s="45">
        <f>('Total Revenues by County'!BP34/'Total Revenues by County'!BP$4)</f>
        <v>0</v>
      </c>
      <c r="BQ34" s="14">
        <f>('Total Revenues by County'!BQ34/'Total Revenues by County'!BQ$4)</f>
        <v>0</v>
      </c>
    </row>
    <row r="35" spans="1:69" x14ac:dyDescent="0.25">
      <c r="A35" s="10"/>
      <c r="B35" s="11">
        <v>324.31</v>
      </c>
      <c r="C35" s="12" t="s">
        <v>32</v>
      </c>
      <c r="D35" s="45">
        <f>('Total Revenues by County'!D35/'Total Revenues by County'!D$4)</f>
        <v>4.2561085833624999</v>
      </c>
      <c r="E35" s="45">
        <f>('Total Revenues by County'!E35/'Total Revenues by County'!E$4)</f>
        <v>0</v>
      </c>
      <c r="F35" s="45">
        <f>('Total Revenues by County'!F35/'Total Revenues by County'!F$4)</f>
        <v>0</v>
      </c>
      <c r="G35" s="45">
        <f>('Total Revenues by County'!G35/'Total Revenues by County'!G$4)</f>
        <v>0</v>
      </c>
      <c r="H35" s="45">
        <f>('Total Revenues by County'!H35/'Total Revenues by County'!H$4)</f>
        <v>3.0946991625681708</v>
      </c>
      <c r="I35" s="45">
        <f>('Total Revenues by County'!I35/'Total Revenues by County'!I$4)</f>
        <v>1.6707844842766959</v>
      </c>
      <c r="J35" s="45">
        <f>('Total Revenues by County'!J35/'Total Revenues by County'!J$4)</f>
        <v>0</v>
      </c>
      <c r="K35" s="45">
        <f>('Total Revenues by County'!K35/'Total Revenues by County'!K$4)</f>
        <v>12.874889995368227</v>
      </c>
      <c r="L35" s="45">
        <f>('Total Revenues by County'!L35/'Total Revenues by County'!L$4)</f>
        <v>0</v>
      </c>
      <c r="M35" s="45">
        <f>('Total Revenues by County'!M35/'Total Revenues by County'!M$4)</f>
        <v>0</v>
      </c>
      <c r="N35" s="45">
        <f>('Total Revenues by County'!N35/'Total Revenues by County'!N$4)</f>
        <v>42.183372031219406</v>
      </c>
      <c r="O35" s="45">
        <f>('Total Revenues by County'!O35/'Total Revenues by County'!O$4)</f>
        <v>0</v>
      </c>
      <c r="P35" s="45">
        <f>('Total Revenues by County'!P35/'Total Revenues by County'!P$4)</f>
        <v>0</v>
      </c>
      <c r="Q35" s="45">
        <f>('Total Revenues by County'!Q35/'Total Revenues by County'!Q$4)</f>
        <v>0.79516919765634342</v>
      </c>
      <c r="R35" s="45">
        <f>('Total Revenues by County'!R35/'Total Revenues by County'!R$4)</f>
        <v>0</v>
      </c>
      <c r="S35" s="45">
        <f>('Total Revenues by County'!S35/'Total Revenues by County'!S$4)</f>
        <v>0</v>
      </c>
      <c r="T35" s="45">
        <f>('Total Revenues by County'!T35/'Total Revenues by County'!T$4)</f>
        <v>0</v>
      </c>
      <c r="U35" s="45">
        <f>('Total Revenues by County'!U35/'Total Revenues by County'!U$4)</f>
        <v>0</v>
      </c>
      <c r="V35" s="45">
        <f>('Total Revenues by County'!V35/'Total Revenues by County'!V$4)</f>
        <v>0</v>
      </c>
      <c r="W35" s="45">
        <f>('Total Revenues by County'!W35/'Total Revenues by County'!W$4)</f>
        <v>0</v>
      </c>
      <c r="X35" s="45">
        <f>('Total Revenues by County'!X35/'Total Revenues by County'!X$4)</f>
        <v>0</v>
      </c>
      <c r="Y35" s="45">
        <f>('Total Revenues by County'!Y35/'Total Revenues by County'!Y$4)</f>
        <v>0</v>
      </c>
      <c r="Z35" s="45">
        <f>('Total Revenues by County'!Z35/'Total Revenues by County'!Z$4)</f>
        <v>0</v>
      </c>
      <c r="AA35" s="45">
        <f>('Total Revenues by County'!AA35/'Total Revenues by County'!AA$4)</f>
        <v>0</v>
      </c>
      <c r="AB35" s="45">
        <f>('Total Revenues by County'!AB35/'Total Revenues by County'!AB$4)</f>
        <v>4.934391528573471</v>
      </c>
      <c r="AC35" s="45">
        <f>('Total Revenues by County'!AC35/'Total Revenues by County'!AC$4)</f>
        <v>0</v>
      </c>
      <c r="AD35" s="45">
        <f>('Total Revenues by County'!AD35/'Total Revenues by County'!AD$4)</f>
        <v>2.1835073102192268</v>
      </c>
      <c r="AE35" s="45">
        <f>('Total Revenues by County'!AE35/'Total Revenues by County'!AE$4)</f>
        <v>0</v>
      </c>
      <c r="AF35" s="45">
        <f>('Total Revenues by County'!AF35/'Total Revenues by County'!AF$4)</f>
        <v>19.631637598850713</v>
      </c>
      <c r="AG35" s="45">
        <f>('Total Revenues by County'!AG35/'Total Revenues by County'!AG$4)</f>
        <v>0</v>
      </c>
      <c r="AH35" s="45">
        <f>('Total Revenues by County'!AH35/'Total Revenues by County'!AH$4)</f>
        <v>0</v>
      </c>
      <c r="AI35" s="45">
        <f>('Total Revenues by County'!AI35/'Total Revenues by County'!AI$4)</f>
        <v>0</v>
      </c>
      <c r="AJ35" s="45">
        <f>('Total Revenues by County'!AJ35/'Total Revenues by County'!AJ$4)</f>
        <v>11.825671341235484</v>
      </c>
      <c r="AK35" s="45">
        <f>('Total Revenues by County'!AK35/'Total Revenues by County'!AK$4)</f>
        <v>3.7595509028330576</v>
      </c>
      <c r="AL35" s="45">
        <f>('Total Revenues by County'!AL35/'Total Revenues by County'!AL$4)</f>
        <v>0</v>
      </c>
      <c r="AM35" s="45">
        <f>('Total Revenues by County'!AM35/'Total Revenues by County'!AM$4)</f>
        <v>5.545824698281117</v>
      </c>
      <c r="AN35" s="45">
        <f>('Total Revenues by County'!AN35/'Total Revenues by County'!AN$4)</f>
        <v>0</v>
      </c>
      <c r="AO35" s="45">
        <f>('Total Revenues by County'!AO35/'Total Revenues by County'!AO$4)</f>
        <v>0</v>
      </c>
      <c r="AP35" s="45">
        <f>('Total Revenues by County'!AP35/'Total Revenues by County'!AP$4)</f>
        <v>44.508679924725179</v>
      </c>
      <c r="AQ35" s="45">
        <f>('Total Revenues by County'!AQ35/'Total Revenues by County'!AQ$4)</f>
        <v>1.2505733436024589</v>
      </c>
      <c r="AR35" s="45">
        <f>('Total Revenues by County'!AR35/'Total Revenues by County'!AR$4)</f>
        <v>3.6734260433140333</v>
      </c>
      <c r="AS35" s="45">
        <f>('Total Revenues by County'!AS35/'Total Revenues by County'!AS$4)</f>
        <v>13.349133733975673</v>
      </c>
      <c r="AT35" s="45">
        <f>('Total Revenues by County'!AT35/'Total Revenues by County'!AT$4)</f>
        <v>1.550260765519125</v>
      </c>
      <c r="AU35" s="45">
        <f>('Total Revenues by County'!AU35/'Total Revenues by County'!AU$4)</f>
        <v>11.411442279009645</v>
      </c>
      <c r="AV35" s="45">
        <f>('Total Revenues by County'!AV35/'Total Revenues by County'!AV$4)</f>
        <v>0</v>
      </c>
      <c r="AW35" s="45">
        <f>('Total Revenues by County'!AW35/'Total Revenues by County'!AW$4)</f>
        <v>0</v>
      </c>
      <c r="AX35" s="45">
        <f>('Total Revenues by County'!AX35/'Total Revenues by County'!AX$4)</f>
        <v>9.8328020823819529</v>
      </c>
      <c r="AY35" s="45">
        <f>('Total Revenues by County'!AY35/'Total Revenues by County'!AY$4)</f>
        <v>24.475463102833412</v>
      </c>
      <c r="AZ35" s="45">
        <f>('Total Revenues by County'!AZ35/'Total Revenues by County'!AZ$4)</f>
        <v>16.341683732349747</v>
      </c>
      <c r="BA35" s="45">
        <f>('Total Revenues by County'!BA35/'Total Revenues by County'!BA$4)</f>
        <v>30.677476572495248</v>
      </c>
      <c r="BB35" s="45">
        <f>('Total Revenues by County'!BB35/'Total Revenues by County'!BB$4)</f>
        <v>0.92946383743086036</v>
      </c>
      <c r="BC35" s="45">
        <f>('Total Revenues by County'!BC35/'Total Revenues by County'!BC$4)</f>
        <v>10.188634388531614</v>
      </c>
      <c r="BD35" s="45">
        <f>('Total Revenues by County'!BD35/'Total Revenues by County'!BD$4)</f>
        <v>0</v>
      </c>
      <c r="BE35" s="45">
        <f>('Total Revenues by County'!BE35/'Total Revenues by County'!BE$4)</f>
        <v>26.002712056243606</v>
      </c>
      <c r="BF35" s="45">
        <f>('Total Revenues by County'!BF35/'Total Revenues by County'!BF$4)</f>
        <v>13.51201475637864</v>
      </c>
      <c r="BG35" s="45">
        <f>('Total Revenues by County'!BG35/'Total Revenues by County'!BG$4)</f>
        <v>0.21842713729622151</v>
      </c>
      <c r="BH35" s="45">
        <f>('Total Revenues by County'!BH35/'Total Revenues by County'!BH$4)</f>
        <v>7.0774984039679811</v>
      </c>
      <c r="BI35" s="45">
        <f>('Total Revenues by County'!BI35/'Total Revenues by County'!BI$4)</f>
        <v>2.0682672284318877</v>
      </c>
      <c r="BJ35" s="45">
        <f>('Total Revenues by County'!BJ35/'Total Revenues by County'!BJ$4)</f>
        <v>27.73519469759735</v>
      </c>
      <c r="BK35" s="45">
        <f>('Total Revenues by County'!BK35/'Total Revenues by County'!BK$4)</f>
        <v>0</v>
      </c>
      <c r="BL35" s="45">
        <f>('Total Revenues by County'!BL35/'Total Revenues by County'!BL$4)</f>
        <v>0</v>
      </c>
      <c r="BM35" s="45">
        <f>('Total Revenues by County'!BM35/'Total Revenues by County'!BM$4)</f>
        <v>0</v>
      </c>
      <c r="BN35" s="45">
        <f>('Total Revenues by County'!BN35/'Total Revenues by County'!BN$4)</f>
        <v>6.415257783169821</v>
      </c>
      <c r="BO35" s="45">
        <f>('Total Revenues by County'!BO35/'Total Revenues by County'!BO$4)</f>
        <v>0</v>
      </c>
      <c r="BP35" s="45">
        <f>('Total Revenues by County'!BP35/'Total Revenues by County'!BP$4)</f>
        <v>0</v>
      </c>
      <c r="BQ35" s="14">
        <f>('Total Revenues by County'!BQ35/'Total Revenues by County'!BQ$4)</f>
        <v>7.2843706223734234E-2</v>
      </c>
    </row>
    <row r="36" spans="1:69" x14ac:dyDescent="0.25">
      <c r="A36" s="10"/>
      <c r="B36" s="11">
        <v>324.32</v>
      </c>
      <c r="C36" s="12" t="s">
        <v>33</v>
      </c>
      <c r="D36" s="45">
        <f>('Total Revenues by County'!D36/'Total Revenues by County'!D$4)</f>
        <v>0.34765368091906634</v>
      </c>
      <c r="E36" s="45">
        <f>('Total Revenues by County'!E36/'Total Revenues by County'!E$4)</f>
        <v>0</v>
      </c>
      <c r="F36" s="45">
        <f>('Total Revenues by County'!F36/'Total Revenues by County'!F$4)</f>
        <v>0</v>
      </c>
      <c r="G36" s="45">
        <f>('Total Revenues by County'!G36/'Total Revenues by County'!G$4)</f>
        <v>0</v>
      </c>
      <c r="H36" s="45">
        <f>('Total Revenues by County'!H36/'Total Revenues by County'!H$4)</f>
        <v>0.29259350047200072</v>
      </c>
      <c r="I36" s="45">
        <f>('Total Revenues by County'!I36/'Total Revenues by County'!I$4)</f>
        <v>3.0720876001216668</v>
      </c>
      <c r="J36" s="45">
        <f>('Total Revenues by County'!J36/'Total Revenues by County'!J$4)</f>
        <v>0</v>
      </c>
      <c r="K36" s="45">
        <f>('Total Revenues by County'!K36/'Total Revenues by County'!K$4)</f>
        <v>1.7490678554886521</v>
      </c>
      <c r="L36" s="45">
        <f>('Total Revenues by County'!L36/'Total Revenues by County'!L$4)</f>
        <v>0</v>
      </c>
      <c r="M36" s="45">
        <f>('Total Revenues by County'!M36/'Total Revenues by County'!M$4)</f>
        <v>0</v>
      </c>
      <c r="N36" s="45">
        <f>('Total Revenues by County'!N36/'Total Revenues by County'!N$4)</f>
        <v>11.733527289003273</v>
      </c>
      <c r="O36" s="45">
        <f>('Total Revenues by County'!O36/'Total Revenues by County'!O$4)</f>
        <v>0</v>
      </c>
      <c r="P36" s="45">
        <f>('Total Revenues by County'!P36/'Total Revenues by County'!P$4)</f>
        <v>0</v>
      </c>
      <c r="Q36" s="45">
        <f>('Total Revenues by County'!Q36/'Total Revenues by County'!Q$4)</f>
        <v>0</v>
      </c>
      <c r="R36" s="45">
        <f>('Total Revenues by County'!R36/'Total Revenues by County'!R$4)</f>
        <v>0</v>
      </c>
      <c r="S36" s="45">
        <f>('Total Revenues by County'!S36/'Total Revenues by County'!S$4)</f>
        <v>0</v>
      </c>
      <c r="T36" s="45">
        <f>('Total Revenues by County'!T36/'Total Revenues by County'!T$4)</f>
        <v>0</v>
      </c>
      <c r="U36" s="45">
        <f>('Total Revenues by County'!U36/'Total Revenues by County'!U$4)</f>
        <v>0</v>
      </c>
      <c r="V36" s="45">
        <f>('Total Revenues by County'!V36/'Total Revenues by County'!V$4)</f>
        <v>0</v>
      </c>
      <c r="W36" s="45">
        <f>('Total Revenues by County'!W36/'Total Revenues by County'!W$4)</f>
        <v>0</v>
      </c>
      <c r="X36" s="45">
        <f>('Total Revenues by County'!X36/'Total Revenues by County'!X$4)</f>
        <v>0</v>
      </c>
      <c r="Y36" s="45">
        <f>('Total Revenues by County'!Y36/'Total Revenues by County'!Y$4)</f>
        <v>0</v>
      </c>
      <c r="Z36" s="45">
        <f>('Total Revenues by County'!Z36/'Total Revenues by County'!Z$4)</f>
        <v>0</v>
      </c>
      <c r="AA36" s="45">
        <f>('Total Revenues by County'!AA36/'Total Revenues by County'!AA$4)</f>
        <v>0</v>
      </c>
      <c r="AB36" s="45">
        <f>('Total Revenues by County'!AB36/'Total Revenues by County'!AB$4)</f>
        <v>2.8802025489053342</v>
      </c>
      <c r="AC36" s="45">
        <f>('Total Revenues by County'!AC36/'Total Revenues by County'!AC$4)</f>
        <v>0</v>
      </c>
      <c r="AD36" s="45">
        <f>('Total Revenues by County'!AD36/'Total Revenues by County'!AD$4)</f>
        <v>0.9884818553152247</v>
      </c>
      <c r="AE36" s="45">
        <f>('Total Revenues by County'!AE36/'Total Revenues by County'!AE$4)</f>
        <v>0</v>
      </c>
      <c r="AF36" s="45">
        <f>('Total Revenues by County'!AF36/'Total Revenues by County'!AF$4)</f>
        <v>3.2356775553496866</v>
      </c>
      <c r="AG36" s="45">
        <f>('Total Revenues by County'!AG36/'Total Revenues by County'!AG$4)</f>
        <v>0</v>
      </c>
      <c r="AH36" s="45">
        <f>('Total Revenues by County'!AH36/'Total Revenues by County'!AH$4)</f>
        <v>0</v>
      </c>
      <c r="AI36" s="45">
        <f>('Total Revenues by County'!AI36/'Total Revenues by County'!AI$4)</f>
        <v>0</v>
      </c>
      <c r="AJ36" s="45">
        <f>('Total Revenues by County'!AJ36/'Total Revenues by County'!AJ$4)</f>
        <v>1.2934638434361094</v>
      </c>
      <c r="AK36" s="45">
        <f>('Total Revenues by County'!AK36/'Total Revenues by County'!AK$4)</f>
        <v>2.5763356374236186</v>
      </c>
      <c r="AL36" s="45">
        <f>('Total Revenues by County'!AL36/'Total Revenues by County'!AL$4)</f>
        <v>0</v>
      </c>
      <c r="AM36" s="45">
        <f>('Total Revenues by County'!AM36/'Total Revenues by County'!AM$4)</f>
        <v>0.13751066682920882</v>
      </c>
      <c r="AN36" s="45">
        <f>('Total Revenues by County'!AN36/'Total Revenues by County'!AN$4)</f>
        <v>0</v>
      </c>
      <c r="AO36" s="45">
        <f>('Total Revenues by County'!AO36/'Total Revenues by County'!AO$4)</f>
        <v>0</v>
      </c>
      <c r="AP36" s="45">
        <f>('Total Revenues by County'!AP36/'Total Revenues by County'!AP$4)</f>
        <v>0</v>
      </c>
      <c r="AQ36" s="45">
        <f>('Total Revenues by County'!AQ36/'Total Revenues by County'!AQ$4)</f>
        <v>0.29707644867680028</v>
      </c>
      <c r="AR36" s="45">
        <f>('Total Revenues by County'!AR36/'Total Revenues by County'!AR$4)</f>
        <v>2.533942831749683</v>
      </c>
      <c r="AS36" s="45">
        <f>('Total Revenues by County'!AS36/'Total Revenues by County'!AS$4)</f>
        <v>20.677521558677334</v>
      </c>
      <c r="AT36" s="45">
        <f>('Total Revenues by County'!AT36/'Total Revenues by County'!AT$4)</f>
        <v>0</v>
      </c>
      <c r="AU36" s="45">
        <f>('Total Revenues by County'!AU36/'Total Revenues by County'!AU$4)</f>
        <v>1.4558019290046733</v>
      </c>
      <c r="AV36" s="45">
        <f>('Total Revenues by County'!AV36/'Total Revenues by County'!AV$4)</f>
        <v>0</v>
      </c>
      <c r="AW36" s="45">
        <f>('Total Revenues by County'!AW36/'Total Revenues by County'!AW$4)</f>
        <v>0</v>
      </c>
      <c r="AX36" s="45">
        <f>('Total Revenues by County'!AX36/'Total Revenues by County'!AX$4)</f>
        <v>7.707681827868603</v>
      </c>
      <c r="AY36" s="45">
        <f>('Total Revenues by County'!AY36/'Total Revenues by County'!AY$4)</f>
        <v>0</v>
      </c>
      <c r="AZ36" s="45">
        <f>('Total Revenues by County'!AZ36/'Total Revenues by County'!AZ$4)</f>
        <v>5.9224753631879077</v>
      </c>
      <c r="BA36" s="45">
        <f>('Total Revenues by County'!BA36/'Total Revenues by County'!BA$4)</f>
        <v>2.4264606720465722</v>
      </c>
      <c r="BB36" s="45">
        <f>('Total Revenues by County'!BB36/'Total Revenues by County'!BB$4)</f>
        <v>1.0870724935369225</v>
      </c>
      <c r="BC36" s="45">
        <f>('Total Revenues by County'!BC36/'Total Revenues by County'!BC$4)</f>
        <v>0</v>
      </c>
      <c r="BD36" s="45">
        <f>('Total Revenues by County'!BD36/'Total Revenues by County'!BD$4)</f>
        <v>0</v>
      </c>
      <c r="BE36" s="45">
        <f>('Total Revenues by County'!BE36/'Total Revenues by County'!BE$4)</f>
        <v>0</v>
      </c>
      <c r="BF36" s="45">
        <f>('Total Revenues by County'!BF36/'Total Revenues by County'!BF$4)</f>
        <v>1.7782813791435119</v>
      </c>
      <c r="BG36" s="45">
        <f>('Total Revenues by County'!BG36/'Total Revenues by County'!BG$4)</f>
        <v>0</v>
      </c>
      <c r="BH36" s="45">
        <f>('Total Revenues by County'!BH36/'Total Revenues by County'!BH$4)</f>
        <v>15.802615037077052</v>
      </c>
      <c r="BI36" s="45">
        <f>('Total Revenues by County'!BI36/'Total Revenues by County'!BI$4)</f>
        <v>5.9269675892839473</v>
      </c>
      <c r="BJ36" s="45">
        <f>('Total Revenues by County'!BJ36/'Total Revenues by County'!BJ$4)</f>
        <v>0</v>
      </c>
      <c r="BK36" s="45">
        <f>('Total Revenues by County'!BK36/'Total Revenues by County'!BK$4)</f>
        <v>0</v>
      </c>
      <c r="BL36" s="45">
        <f>('Total Revenues by County'!BL36/'Total Revenues by County'!BL$4)</f>
        <v>0</v>
      </c>
      <c r="BM36" s="45">
        <f>('Total Revenues by County'!BM36/'Total Revenues by County'!BM$4)</f>
        <v>0</v>
      </c>
      <c r="BN36" s="45">
        <f>('Total Revenues by County'!BN36/'Total Revenues by County'!BN$4)</f>
        <v>3.599900650547855</v>
      </c>
      <c r="BO36" s="45">
        <f>('Total Revenues by County'!BO36/'Total Revenues by County'!BO$4)</f>
        <v>0</v>
      </c>
      <c r="BP36" s="45">
        <f>('Total Revenues by County'!BP36/'Total Revenues by County'!BP$4)</f>
        <v>0</v>
      </c>
      <c r="BQ36" s="14">
        <f>('Total Revenues by County'!BQ36/'Total Revenues by County'!BQ$4)</f>
        <v>0</v>
      </c>
    </row>
    <row r="37" spans="1:69" x14ac:dyDescent="0.25">
      <c r="A37" s="10"/>
      <c r="B37" s="11">
        <v>324.41000000000003</v>
      </c>
      <c r="C37" s="12" t="s">
        <v>34</v>
      </c>
      <c r="D37" s="45">
        <f>('Total Revenues by County'!D37/'Total Revenues by County'!D$4)</f>
        <v>0</v>
      </c>
      <c r="E37" s="45">
        <f>('Total Revenues by County'!E37/'Total Revenues by County'!E$4)</f>
        <v>0</v>
      </c>
      <c r="F37" s="45">
        <f>('Total Revenues by County'!F37/'Total Revenues by County'!F$4)</f>
        <v>0</v>
      </c>
      <c r="G37" s="45">
        <f>('Total Revenues by County'!G37/'Total Revenues by County'!G$4)</f>
        <v>0</v>
      </c>
      <c r="H37" s="45">
        <f>('Total Revenues by County'!H37/'Total Revenues by County'!H$4)</f>
        <v>0</v>
      </c>
      <c r="I37" s="45">
        <f>('Total Revenues by County'!I37/'Total Revenues by County'!I$4)</f>
        <v>0</v>
      </c>
      <c r="J37" s="45">
        <f>('Total Revenues by County'!J37/'Total Revenues by County'!J$4)</f>
        <v>0</v>
      </c>
      <c r="K37" s="45">
        <f>('Total Revenues by County'!K37/'Total Revenues by County'!K$4)</f>
        <v>0</v>
      </c>
      <c r="L37" s="45">
        <f>('Total Revenues by County'!L37/'Total Revenues by County'!L$4)</f>
        <v>0</v>
      </c>
      <c r="M37" s="45">
        <f>('Total Revenues by County'!M37/'Total Revenues by County'!M$4)</f>
        <v>0</v>
      </c>
      <c r="N37" s="45">
        <f>('Total Revenues by County'!N37/'Total Revenues by County'!N$4)</f>
        <v>0</v>
      </c>
      <c r="O37" s="45">
        <f>('Total Revenues by County'!O37/'Total Revenues by County'!O$4)</f>
        <v>0</v>
      </c>
      <c r="P37" s="45">
        <f>('Total Revenues by County'!P37/'Total Revenues by County'!P$4)</f>
        <v>0</v>
      </c>
      <c r="Q37" s="45">
        <f>('Total Revenues by County'!Q37/'Total Revenues by County'!Q$4)</f>
        <v>0</v>
      </c>
      <c r="R37" s="45">
        <f>('Total Revenues by County'!R37/'Total Revenues by County'!R$4)</f>
        <v>0</v>
      </c>
      <c r="S37" s="45">
        <f>('Total Revenues by County'!S37/'Total Revenues by County'!S$4)</f>
        <v>0</v>
      </c>
      <c r="T37" s="45">
        <f>('Total Revenues by County'!T37/'Total Revenues by County'!T$4)</f>
        <v>0</v>
      </c>
      <c r="U37" s="45">
        <f>('Total Revenues by County'!U37/'Total Revenues by County'!U$4)</f>
        <v>0</v>
      </c>
      <c r="V37" s="45">
        <f>('Total Revenues by County'!V37/'Total Revenues by County'!V$4)</f>
        <v>0</v>
      </c>
      <c r="W37" s="45">
        <f>('Total Revenues by County'!W37/'Total Revenues by County'!W$4)</f>
        <v>0</v>
      </c>
      <c r="X37" s="45">
        <f>('Total Revenues by County'!X37/'Total Revenues by County'!X$4)</f>
        <v>0</v>
      </c>
      <c r="Y37" s="45">
        <f>('Total Revenues by County'!Y37/'Total Revenues by County'!Y$4)</f>
        <v>0</v>
      </c>
      <c r="Z37" s="45">
        <f>('Total Revenues by County'!Z37/'Total Revenues by County'!Z$4)</f>
        <v>0</v>
      </c>
      <c r="AA37" s="45">
        <f>('Total Revenues by County'!AA37/'Total Revenues by County'!AA$4)</f>
        <v>0</v>
      </c>
      <c r="AB37" s="45">
        <f>('Total Revenues by County'!AB37/'Total Revenues by County'!AB$4)</f>
        <v>0</v>
      </c>
      <c r="AC37" s="45">
        <f>('Total Revenues by County'!AC37/'Total Revenues by County'!AC$4)</f>
        <v>0</v>
      </c>
      <c r="AD37" s="45">
        <f>('Total Revenues by County'!AD37/'Total Revenues by County'!AD$4)</f>
        <v>0</v>
      </c>
      <c r="AE37" s="45">
        <f>('Total Revenues by County'!AE37/'Total Revenues by County'!AE$4)</f>
        <v>0</v>
      </c>
      <c r="AF37" s="45">
        <f>('Total Revenues by County'!AF37/'Total Revenues by County'!AF$4)</f>
        <v>0</v>
      </c>
      <c r="AG37" s="45">
        <f>('Total Revenues by County'!AG37/'Total Revenues by County'!AG$4)</f>
        <v>0</v>
      </c>
      <c r="AH37" s="45">
        <f>('Total Revenues by County'!AH37/'Total Revenues by County'!AH$4)</f>
        <v>0</v>
      </c>
      <c r="AI37" s="45">
        <f>('Total Revenues by County'!AI37/'Total Revenues by County'!AI$4)</f>
        <v>0</v>
      </c>
      <c r="AJ37" s="45">
        <f>('Total Revenues by County'!AJ37/'Total Revenues by County'!AJ$4)</f>
        <v>0</v>
      </c>
      <c r="AK37" s="45">
        <f>('Total Revenues by County'!AK37/'Total Revenues by County'!AK$4)</f>
        <v>0</v>
      </c>
      <c r="AL37" s="45">
        <f>('Total Revenues by County'!AL37/'Total Revenues by County'!AL$4)</f>
        <v>0</v>
      </c>
      <c r="AM37" s="45">
        <f>('Total Revenues by County'!AM37/'Total Revenues by County'!AM$4)</f>
        <v>0</v>
      </c>
      <c r="AN37" s="45">
        <f>('Total Revenues by County'!AN37/'Total Revenues by County'!AN$4)</f>
        <v>0</v>
      </c>
      <c r="AO37" s="45">
        <f>('Total Revenues by County'!AO37/'Total Revenues by County'!AO$4)</f>
        <v>0</v>
      </c>
      <c r="AP37" s="45">
        <f>('Total Revenues by County'!AP37/'Total Revenues by County'!AP$4)</f>
        <v>0</v>
      </c>
      <c r="AQ37" s="45">
        <f>('Total Revenues by County'!AQ37/'Total Revenues by County'!AQ$4)</f>
        <v>0</v>
      </c>
      <c r="AR37" s="45">
        <f>('Total Revenues by County'!AR37/'Total Revenues by County'!AR$4)</f>
        <v>0</v>
      </c>
      <c r="AS37" s="45">
        <f>('Total Revenues by County'!AS37/'Total Revenues by County'!AS$4)</f>
        <v>0</v>
      </c>
      <c r="AT37" s="45">
        <f>('Total Revenues by County'!AT37/'Total Revenues by County'!AT$4)</f>
        <v>0.24972362756701219</v>
      </c>
      <c r="AU37" s="45">
        <f>('Total Revenues by County'!AU37/'Total Revenues by County'!AU$4)</f>
        <v>0</v>
      </c>
      <c r="AV37" s="45">
        <f>('Total Revenues by County'!AV37/'Total Revenues by County'!AV$4)</f>
        <v>0</v>
      </c>
      <c r="AW37" s="45">
        <f>('Total Revenues by County'!AW37/'Total Revenues by County'!AW$4)</f>
        <v>0</v>
      </c>
      <c r="AX37" s="45">
        <f>('Total Revenues by County'!AX37/'Total Revenues by County'!AX$4)</f>
        <v>0</v>
      </c>
      <c r="AY37" s="45">
        <f>('Total Revenues by County'!AY37/'Total Revenues by County'!AY$4)</f>
        <v>0</v>
      </c>
      <c r="AZ37" s="45">
        <f>('Total Revenues by County'!AZ37/'Total Revenues by County'!AZ$4)</f>
        <v>0</v>
      </c>
      <c r="BA37" s="45">
        <f>('Total Revenues by County'!BA37/'Total Revenues by County'!BA$4)</f>
        <v>0</v>
      </c>
      <c r="BB37" s="45">
        <f>('Total Revenues by County'!BB37/'Total Revenues by County'!BB$4)</f>
        <v>0</v>
      </c>
      <c r="BC37" s="45">
        <f>('Total Revenues by County'!BC37/'Total Revenues by County'!BC$4)</f>
        <v>0</v>
      </c>
      <c r="BD37" s="45">
        <f>('Total Revenues by County'!BD37/'Total Revenues by County'!BD$4)</f>
        <v>0.48570569585656498</v>
      </c>
      <c r="BE37" s="45">
        <f>('Total Revenues by County'!BE37/'Total Revenues by County'!BE$4)</f>
        <v>0</v>
      </c>
      <c r="BF37" s="45">
        <f>('Total Revenues by County'!BF37/'Total Revenues by County'!BF$4)</f>
        <v>0</v>
      </c>
      <c r="BG37" s="45">
        <f>('Total Revenues by County'!BG37/'Total Revenues by County'!BG$4)</f>
        <v>0</v>
      </c>
      <c r="BH37" s="45">
        <f>('Total Revenues by County'!BH37/'Total Revenues by County'!BH$4)</f>
        <v>0</v>
      </c>
      <c r="BI37" s="45">
        <f>('Total Revenues by County'!BI37/'Total Revenues by County'!BI$4)</f>
        <v>0</v>
      </c>
      <c r="BJ37" s="45">
        <f>('Total Revenues by County'!BJ37/'Total Revenues by County'!BJ$4)</f>
        <v>0</v>
      </c>
      <c r="BK37" s="45">
        <f>('Total Revenues by County'!BK37/'Total Revenues by County'!BK$4)</f>
        <v>0</v>
      </c>
      <c r="BL37" s="45">
        <f>('Total Revenues by County'!BL37/'Total Revenues by County'!BL$4)</f>
        <v>0</v>
      </c>
      <c r="BM37" s="45">
        <f>('Total Revenues by County'!BM37/'Total Revenues by County'!BM$4)</f>
        <v>0</v>
      </c>
      <c r="BN37" s="45">
        <f>('Total Revenues by County'!BN37/'Total Revenues by County'!BN$4)</f>
        <v>0</v>
      </c>
      <c r="BO37" s="45">
        <f>('Total Revenues by County'!BO37/'Total Revenues by County'!BO$4)</f>
        <v>0</v>
      </c>
      <c r="BP37" s="45">
        <f>('Total Revenues by County'!BP37/'Total Revenues by County'!BP$4)</f>
        <v>0</v>
      </c>
      <c r="BQ37" s="14">
        <f>('Total Revenues by County'!BQ37/'Total Revenues by County'!BQ$4)</f>
        <v>0</v>
      </c>
    </row>
    <row r="38" spans="1:69" x14ac:dyDescent="0.25">
      <c r="A38" s="10"/>
      <c r="B38" s="11">
        <v>324.51</v>
      </c>
      <c r="C38" s="12" t="s">
        <v>35</v>
      </c>
      <c r="D38" s="45">
        <f>('Total Revenues by County'!D38/'Total Revenues by County'!D$4)</f>
        <v>0</v>
      </c>
      <c r="E38" s="45">
        <f>('Total Revenues by County'!E38/'Total Revenues by County'!E$4)</f>
        <v>0</v>
      </c>
      <c r="F38" s="45">
        <f>('Total Revenues by County'!F38/'Total Revenues by County'!F$4)</f>
        <v>0</v>
      </c>
      <c r="G38" s="45">
        <f>('Total Revenues by County'!G38/'Total Revenues by County'!G$4)</f>
        <v>0</v>
      </c>
      <c r="H38" s="45">
        <f>('Total Revenues by County'!H38/'Total Revenues by County'!H$4)</f>
        <v>17.038928323693394</v>
      </c>
      <c r="I38" s="45">
        <f>('Total Revenues by County'!I38/'Total Revenues by County'!I$4)</f>
        <v>0</v>
      </c>
      <c r="J38" s="45">
        <f>('Total Revenues by County'!J38/'Total Revenues by County'!J$4)</f>
        <v>0</v>
      </c>
      <c r="K38" s="45">
        <f>('Total Revenues by County'!K38/'Total Revenues by County'!K$4)</f>
        <v>0</v>
      </c>
      <c r="L38" s="45">
        <f>('Total Revenues by County'!L38/'Total Revenues by County'!L$4)</f>
        <v>0</v>
      </c>
      <c r="M38" s="45">
        <f>('Total Revenues by County'!M38/'Total Revenues by County'!M$4)</f>
        <v>0</v>
      </c>
      <c r="N38" s="45">
        <f>('Total Revenues by County'!N38/'Total Revenues by County'!N$4)</f>
        <v>0</v>
      </c>
      <c r="O38" s="45">
        <f>('Total Revenues by County'!O38/'Total Revenues by County'!O$4)</f>
        <v>0</v>
      </c>
      <c r="P38" s="45">
        <f>('Total Revenues by County'!P38/'Total Revenues by County'!P$4)</f>
        <v>0</v>
      </c>
      <c r="Q38" s="45">
        <f>('Total Revenues by County'!Q38/'Total Revenues by County'!Q$4)</f>
        <v>0</v>
      </c>
      <c r="R38" s="45">
        <f>('Total Revenues by County'!R38/'Total Revenues by County'!R$4)</f>
        <v>0</v>
      </c>
      <c r="S38" s="45">
        <f>('Total Revenues by County'!S38/'Total Revenues by County'!S$4)</f>
        <v>0</v>
      </c>
      <c r="T38" s="45">
        <f>('Total Revenues by County'!T38/'Total Revenues by County'!T$4)</f>
        <v>0</v>
      </c>
      <c r="U38" s="45">
        <f>('Total Revenues by County'!U38/'Total Revenues by County'!U$4)</f>
        <v>0</v>
      </c>
      <c r="V38" s="45">
        <f>('Total Revenues by County'!V38/'Total Revenues by County'!V$4)</f>
        <v>0</v>
      </c>
      <c r="W38" s="45">
        <f>('Total Revenues by County'!W38/'Total Revenues by County'!W$4)</f>
        <v>0</v>
      </c>
      <c r="X38" s="45">
        <f>('Total Revenues by County'!X38/'Total Revenues by County'!X$4)</f>
        <v>0</v>
      </c>
      <c r="Y38" s="45">
        <f>('Total Revenues by County'!Y38/'Total Revenues by County'!Y$4)</f>
        <v>0</v>
      </c>
      <c r="Z38" s="45">
        <f>('Total Revenues by County'!Z38/'Total Revenues by County'!Z$4)</f>
        <v>0</v>
      </c>
      <c r="AA38" s="45">
        <f>('Total Revenues by County'!AA38/'Total Revenues by County'!AA$4)</f>
        <v>0</v>
      </c>
      <c r="AB38" s="45">
        <f>('Total Revenues by County'!AB38/'Total Revenues by County'!AB$4)</f>
        <v>0</v>
      </c>
      <c r="AC38" s="45">
        <f>('Total Revenues by County'!AC38/'Total Revenues by County'!AC$4)</f>
        <v>0</v>
      </c>
      <c r="AD38" s="45">
        <f>('Total Revenues by County'!AD38/'Total Revenues by County'!AD$4)</f>
        <v>0</v>
      </c>
      <c r="AE38" s="45">
        <f>('Total Revenues by County'!AE38/'Total Revenues by County'!AE$4)</f>
        <v>0</v>
      </c>
      <c r="AF38" s="45">
        <f>('Total Revenues by County'!AF38/'Total Revenues by County'!AF$4)</f>
        <v>0</v>
      </c>
      <c r="AG38" s="45">
        <f>('Total Revenues by County'!AG38/'Total Revenues by County'!AG$4)</f>
        <v>0</v>
      </c>
      <c r="AH38" s="45">
        <f>('Total Revenues by County'!AH38/'Total Revenues by County'!AH$4)</f>
        <v>0.24926425296009855</v>
      </c>
      <c r="AI38" s="45">
        <f>('Total Revenues by County'!AI38/'Total Revenues by County'!AI$4)</f>
        <v>0</v>
      </c>
      <c r="AJ38" s="45">
        <f>('Total Revenues by County'!AJ38/'Total Revenues by County'!AJ$4)</f>
        <v>0</v>
      </c>
      <c r="AK38" s="45">
        <f>('Total Revenues by County'!AK38/'Total Revenues by County'!AK$4)</f>
        <v>0</v>
      </c>
      <c r="AL38" s="45">
        <f>('Total Revenues by County'!AL38/'Total Revenues by County'!AL$4)</f>
        <v>0</v>
      </c>
      <c r="AM38" s="45">
        <f>('Total Revenues by County'!AM38/'Total Revenues by County'!AM$4)</f>
        <v>0</v>
      </c>
      <c r="AN38" s="45">
        <f>('Total Revenues by County'!AN38/'Total Revenues by County'!AN$4)</f>
        <v>0</v>
      </c>
      <c r="AO38" s="45">
        <f>('Total Revenues by County'!AO38/'Total Revenues by County'!AO$4)</f>
        <v>0</v>
      </c>
      <c r="AP38" s="45">
        <f>('Total Revenues by County'!AP38/'Total Revenues by County'!AP$4)</f>
        <v>0</v>
      </c>
      <c r="AQ38" s="45">
        <f>('Total Revenues by County'!AQ38/'Total Revenues by County'!AQ$4)</f>
        <v>0</v>
      </c>
      <c r="AR38" s="45">
        <f>('Total Revenues by County'!AR38/'Total Revenues by County'!AR$4)</f>
        <v>0</v>
      </c>
      <c r="AS38" s="45">
        <f>('Total Revenues by County'!AS38/'Total Revenues by County'!AS$4)</f>
        <v>0</v>
      </c>
      <c r="AT38" s="45">
        <f>('Total Revenues by County'!AT38/'Total Revenues by County'!AT$4)</f>
        <v>0</v>
      </c>
      <c r="AU38" s="45">
        <f>('Total Revenues by County'!AU38/'Total Revenues by County'!AU$4)</f>
        <v>0</v>
      </c>
      <c r="AV38" s="45">
        <f>('Total Revenues by County'!AV38/'Total Revenues by County'!AV$4)</f>
        <v>0</v>
      </c>
      <c r="AW38" s="45">
        <f>('Total Revenues by County'!AW38/'Total Revenues by County'!AW$4)</f>
        <v>0</v>
      </c>
      <c r="AX38" s="45">
        <f>('Total Revenues by County'!AX38/'Total Revenues by County'!AX$4)</f>
        <v>60.643942369166133</v>
      </c>
      <c r="AY38" s="45">
        <f>('Total Revenues by County'!AY38/'Total Revenues by County'!AY$4)</f>
        <v>0</v>
      </c>
      <c r="AZ38" s="45">
        <f>('Total Revenues by County'!AZ38/'Total Revenues by County'!AZ$4)</f>
        <v>4.6949518578023168</v>
      </c>
      <c r="BA38" s="45">
        <f>('Total Revenues by County'!BA38/'Total Revenues by County'!BA$4)</f>
        <v>0</v>
      </c>
      <c r="BB38" s="45">
        <f>('Total Revenues by County'!BB38/'Total Revenues by County'!BB$4)</f>
        <v>0</v>
      </c>
      <c r="BC38" s="45">
        <f>('Total Revenues by County'!BC38/'Total Revenues by County'!BC$4)</f>
        <v>0</v>
      </c>
      <c r="BD38" s="45">
        <f>('Total Revenues by County'!BD38/'Total Revenues by County'!BD$4)</f>
        <v>0</v>
      </c>
      <c r="BE38" s="45">
        <f>('Total Revenues by County'!BE38/'Total Revenues by County'!BE$4)</f>
        <v>0</v>
      </c>
      <c r="BF38" s="45">
        <f>('Total Revenues by County'!BF38/'Total Revenues by County'!BF$4)</f>
        <v>0</v>
      </c>
      <c r="BG38" s="45">
        <f>('Total Revenues by County'!BG38/'Total Revenues by County'!BG$4)</f>
        <v>0</v>
      </c>
      <c r="BH38" s="45">
        <f>('Total Revenues by County'!BH38/'Total Revenues by County'!BH$4)</f>
        <v>0</v>
      </c>
      <c r="BI38" s="45">
        <f>('Total Revenues by County'!BI38/'Total Revenues by County'!BI$4)</f>
        <v>0</v>
      </c>
      <c r="BJ38" s="45">
        <f>('Total Revenues by County'!BJ38/'Total Revenues by County'!BJ$4)</f>
        <v>0</v>
      </c>
      <c r="BK38" s="45">
        <f>('Total Revenues by County'!BK38/'Total Revenues by County'!BK$4)</f>
        <v>0</v>
      </c>
      <c r="BL38" s="45">
        <f>('Total Revenues by County'!BL38/'Total Revenues by County'!BL$4)</f>
        <v>0</v>
      </c>
      <c r="BM38" s="45">
        <f>('Total Revenues by County'!BM38/'Total Revenues by County'!BM$4)</f>
        <v>0</v>
      </c>
      <c r="BN38" s="45">
        <f>('Total Revenues by County'!BN38/'Total Revenues by County'!BN$4)</f>
        <v>0</v>
      </c>
      <c r="BO38" s="45">
        <f>('Total Revenues by County'!BO38/'Total Revenues by County'!BO$4)</f>
        <v>0</v>
      </c>
      <c r="BP38" s="45">
        <f>('Total Revenues by County'!BP38/'Total Revenues by County'!BP$4)</f>
        <v>0</v>
      </c>
      <c r="BQ38" s="14">
        <f>('Total Revenues by County'!BQ38/'Total Revenues by County'!BQ$4)</f>
        <v>0</v>
      </c>
    </row>
    <row r="39" spans="1:69" x14ac:dyDescent="0.25">
      <c r="A39" s="10"/>
      <c r="B39" s="11">
        <v>324.61</v>
      </c>
      <c r="C39" s="12" t="s">
        <v>36</v>
      </c>
      <c r="D39" s="45">
        <f>('Total Revenues by County'!D39/'Total Revenues by County'!D$4)</f>
        <v>0.43045272554547448</v>
      </c>
      <c r="E39" s="45">
        <f>('Total Revenues by County'!E39/'Total Revenues by County'!E$4)</f>
        <v>0</v>
      </c>
      <c r="F39" s="45">
        <f>('Total Revenues by County'!F39/'Total Revenues by County'!F$4)</f>
        <v>1.5158930768370429</v>
      </c>
      <c r="G39" s="45">
        <f>('Total Revenues by County'!G39/'Total Revenues by County'!G$4)</f>
        <v>0</v>
      </c>
      <c r="H39" s="45">
        <f>('Total Revenues by County'!H39/'Total Revenues by County'!H$4)</f>
        <v>0.24222068075888675</v>
      </c>
      <c r="I39" s="45">
        <f>('Total Revenues by County'!I39/'Total Revenues by County'!I$4)</f>
        <v>0.61473769590761862</v>
      </c>
      <c r="J39" s="45">
        <f>('Total Revenues by County'!J39/'Total Revenues by County'!J$4)</f>
        <v>0</v>
      </c>
      <c r="K39" s="45">
        <f>('Total Revenues by County'!K39/'Total Revenues by County'!K$4)</f>
        <v>1.9182376100046317</v>
      </c>
      <c r="L39" s="45">
        <f>('Total Revenues by County'!L39/'Total Revenues by County'!L$4)</f>
        <v>0</v>
      </c>
      <c r="M39" s="45">
        <f>('Total Revenues by County'!M39/'Total Revenues by County'!M$4)</f>
        <v>0</v>
      </c>
      <c r="N39" s="45">
        <f>('Total Revenues by County'!N39/'Total Revenues by County'!N$4)</f>
        <v>27.892665118751225</v>
      </c>
      <c r="O39" s="45">
        <f>('Total Revenues by County'!O39/'Total Revenues by County'!O$4)</f>
        <v>0</v>
      </c>
      <c r="P39" s="45">
        <f>('Total Revenues by County'!P39/'Total Revenues by County'!P$4)</f>
        <v>0</v>
      </c>
      <c r="Q39" s="45">
        <f>('Total Revenues by County'!Q39/'Total Revenues by County'!Q$4)</f>
        <v>0.31806767906253736</v>
      </c>
      <c r="R39" s="45">
        <f>('Total Revenues by County'!R39/'Total Revenues by County'!R$4)</f>
        <v>0</v>
      </c>
      <c r="S39" s="45">
        <f>('Total Revenues by County'!S39/'Total Revenues by County'!S$4)</f>
        <v>0</v>
      </c>
      <c r="T39" s="45">
        <f>('Total Revenues by County'!T39/'Total Revenues by County'!T$4)</f>
        <v>0</v>
      </c>
      <c r="U39" s="45">
        <f>('Total Revenues by County'!U39/'Total Revenues by County'!U$4)</f>
        <v>0</v>
      </c>
      <c r="V39" s="45">
        <f>('Total Revenues by County'!V39/'Total Revenues by County'!V$4)</f>
        <v>0</v>
      </c>
      <c r="W39" s="45">
        <f>('Total Revenues by County'!W39/'Total Revenues by County'!W$4)</f>
        <v>0</v>
      </c>
      <c r="X39" s="45">
        <f>('Total Revenues by County'!X39/'Total Revenues by County'!X$4)</f>
        <v>0</v>
      </c>
      <c r="Y39" s="45">
        <f>('Total Revenues by County'!Y39/'Total Revenues by County'!Y$4)</f>
        <v>0</v>
      </c>
      <c r="Z39" s="45">
        <f>('Total Revenues by County'!Z39/'Total Revenues by County'!Z$4)</f>
        <v>0</v>
      </c>
      <c r="AA39" s="45">
        <f>('Total Revenues by County'!AA39/'Total Revenues by County'!AA$4)</f>
        <v>0</v>
      </c>
      <c r="AB39" s="45">
        <f>('Total Revenues by County'!AB39/'Total Revenues by County'!AB$4)</f>
        <v>2.1087903145995757</v>
      </c>
      <c r="AC39" s="45">
        <f>('Total Revenues by County'!AC39/'Total Revenues by County'!AC$4)</f>
        <v>0</v>
      </c>
      <c r="AD39" s="45">
        <f>('Total Revenues by County'!AD39/'Total Revenues by County'!AD$4)</f>
        <v>1.1073064492040177</v>
      </c>
      <c r="AE39" s="45">
        <f>('Total Revenues by County'!AE39/'Total Revenues by County'!AE$4)</f>
        <v>0</v>
      </c>
      <c r="AF39" s="45">
        <f>('Total Revenues by County'!AF39/'Total Revenues by County'!AF$4)</f>
        <v>7.36796632698272</v>
      </c>
      <c r="AG39" s="45">
        <f>('Total Revenues by County'!AG39/'Total Revenues by County'!AG$4)</f>
        <v>0</v>
      </c>
      <c r="AH39" s="45">
        <f>('Total Revenues by County'!AH39/'Total Revenues by County'!AH$4)</f>
        <v>0</v>
      </c>
      <c r="AI39" s="45">
        <f>('Total Revenues by County'!AI39/'Total Revenues by County'!AI$4)</f>
        <v>0</v>
      </c>
      <c r="AJ39" s="45">
        <f>('Total Revenues by County'!AJ39/'Total Revenues by County'!AJ$4)</f>
        <v>2.6449759438569411</v>
      </c>
      <c r="AK39" s="45">
        <f>('Total Revenues by County'!AK39/'Total Revenues by County'!AK$4)</f>
        <v>1.8874050063854035</v>
      </c>
      <c r="AL39" s="45">
        <f>('Total Revenues by County'!AL39/'Total Revenues by County'!AL$4)</f>
        <v>0</v>
      </c>
      <c r="AM39" s="45">
        <f>('Total Revenues by County'!AM39/'Total Revenues by County'!AM$4)</f>
        <v>0.58229915884432526</v>
      </c>
      <c r="AN39" s="45">
        <f>('Total Revenues by County'!AN39/'Total Revenues by County'!AN$4)</f>
        <v>0</v>
      </c>
      <c r="AO39" s="45">
        <f>('Total Revenues by County'!AO39/'Total Revenues by County'!AO$4)</f>
        <v>0</v>
      </c>
      <c r="AP39" s="45">
        <f>('Total Revenues by County'!AP39/'Total Revenues by County'!AP$4)</f>
        <v>12.855833527666752</v>
      </c>
      <c r="AQ39" s="45">
        <f>('Total Revenues by County'!AQ39/'Total Revenues by County'!AQ$4)</f>
        <v>0</v>
      </c>
      <c r="AR39" s="45">
        <f>('Total Revenues by County'!AR39/'Total Revenues by County'!AR$4)</f>
        <v>4.5185855628602427</v>
      </c>
      <c r="AS39" s="45">
        <f>('Total Revenues by County'!AS39/'Total Revenues by County'!AS$4)</f>
        <v>1.9437051943151804</v>
      </c>
      <c r="AT39" s="45">
        <f>('Total Revenues by County'!AT39/'Total Revenues by County'!AT$4)</f>
        <v>1.2620791010417616</v>
      </c>
      <c r="AU39" s="45">
        <f>('Total Revenues by County'!AU39/'Total Revenues by County'!AU$4)</f>
        <v>6.2293303171920051</v>
      </c>
      <c r="AV39" s="45">
        <f>('Total Revenues by County'!AV39/'Total Revenues by County'!AV$4)</f>
        <v>0</v>
      </c>
      <c r="AW39" s="45">
        <f>('Total Revenues by County'!AW39/'Total Revenues by County'!AW$4)</f>
        <v>0</v>
      </c>
      <c r="AX39" s="45">
        <f>('Total Revenues by County'!AX39/'Total Revenues by County'!AX$4)</f>
        <v>4.022835418759704</v>
      </c>
      <c r="AY39" s="45">
        <f>('Total Revenues by County'!AY39/'Total Revenues by County'!AY$4)</f>
        <v>8.2602735668544547</v>
      </c>
      <c r="AZ39" s="45">
        <f>('Total Revenues by County'!AZ39/'Total Revenues by County'!AZ$4)</f>
        <v>2.3810863674420708</v>
      </c>
      <c r="BA39" s="45">
        <f>('Total Revenues by County'!BA39/'Total Revenues by County'!BA$4)</f>
        <v>33.685449537184425</v>
      </c>
      <c r="BB39" s="45">
        <f>('Total Revenues by County'!BB39/'Total Revenues by County'!BB$4)</f>
        <v>0</v>
      </c>
      <c r="BC39" s="45">
        <f>('Total Revenues by County'!BC39/'Total Revenues by County'!BC$4)</f>
        <v>0.49551798925405616</v>
      </c>
      <c r="BD39" s="45">
        <f>('Total Revenues by County'!BD39/'Total Revenues by County'!BD$4)</f>
        <v>0</v>
      </c>
      <c r="BE39" s="45">
        <f>('Total Revenues by County'!BE39/'Total Revenues by County'!BE$4)</f>
        <v>3.6284395881853602</v>
      </c>
      <c r="BF39" s="45">
        <f>('Total Revenues by County'!BF39/'Total Revenues by County'!BF$4)</f>
        <v>6.9730608734217192</v>
      </c>
      <c r="BG39" s="45">
        <f>('Total Revenues by County'!BG39/'Total Revenues by County'!BG$4)</f>
        <v>0</v>
      </c>
      <c r="BH39" s="45">
        <f>('Total Revenues by County'!BH39/'Total Revenues by County'!BH$4)</f>
        <v>17.252961253253449</v>
      </c>
      <c r="BI39" s="45">
        <f>('Total Revenues by County'!BI39/'Total Revenues by County'!BI$4)</f>
        <v>0.14329630989737377</v>
      </c>
      <c r="BJ39" s="45">
        <f>('Total Revenues by County'!BJ39/'Total Revenues by County'!BJ$4)</f>
        <v>0</v>
      </c>
      <c r="BK39" s="45">
        <f>('Total Revenues by County'!BK39/'Total Revenues by County'!BK$4)</f>
        <v>0</v>
      </c>
      <c r="BL39" s="45">
        <f>('Total Revenues by County'!BL39/'Total Revenues by County'!BL$4)</f>
        <v>0</v>
      </c>
      <c r="BM39" s="45">
        <f>('Total Revenues by County'!BM39/'Total Revenues by County'!BM$4)</f>
        <v>0</v>
      </c>
      <c r="BN39" s="45">
        <f>('Total Revenues by County'!BN39/'Total Revenues by County'!BN$4)</f>
        <v>0.39256407562021761</v>
      </c>
      <c r="BO39" s="45">
        <f>('Total Revenues by County'!BO39/'Total Revenues by County'!BO$4)</f>
        <v>0</v>
      </c>
      <c r="BP39" s="45">
        <f>('Total Revenues by County'!BP39/'Total Revenues by County'!BP$4)</f>
        <v>0</v>
      </c>
      <c r="BQ39" s="14">
        <f>('Total Revenues by County'!BQ39/'Total Revenues by County'!BQ$4)</f>
        <v>0</v>
      </c>
    </row>
    <row r="40" spans="1:69" x14ac:dyDescent="0.25">
      <c r="A40" s="10"/>
      <c r="B40" s="11">
        <v>324.62</v>
      </c>
      <c r="C40" s="12" t="s">
        <v>37</v>
      </c>
      <c r="D40" s="45">
        <f>('Total Revenues by County'!D40/'Total Revenues by County'!D$4)</f>
        <v>0</v>
      </c>
      <c r="E40" s="45">
        <f>('Total Revenues by County'!E40/'Total Revenues by County'!E$4)</f>
        <v>0</v>
      </c>
      <c r="F40" s="45">
        <f>('Total Revenues by County'!F40/'Total Revenues by County'!F$4)</f>
        <v>0</v>
      </c>
      <c r="G40" s="45">
        <f>('Total Revenues by County'!G40/'Total Revenues by County'!G$4)</f>
        <v>0</v>
      </c>
      <c r="H40" s="45">
        <f>('Total Revenues by County'!H40/'Total Revenues by County'!H$4)</f>
        <v>0</v>
      </c>
      <c r="I40" s="45">
        <f>('Total Revenues by County'!I40/'Total Revenues by County'!I$4)</f>
        <v>0</v>
      </c>
      <c r="J40" s="45">
        <f>('Total Revenues by County'!J40/'Total Revenues by County'!J$4)</f>
        <v>0</v>
      </c>
      <c r="K40" s="45">
        <f>('Total Revenues by County'!K40/'Total Revenues by County'!K$4)</f>
        <v>1.2610004631773969E-2</v>
      </c>
      <c r="L40" s="45">
        <f>('Total Revenues by County'!L40/'Total Revenues by County'!L$4)</f>
        <v>0</v>
      </c>
      <c r="M40" s="45">
        <f>('Total Revenues by County'!M40/'Total Revenues by County'!M$4)</f>
        <v>0</v>
      </c>
      <c r="N40" s="45">
        <f>('Total Revenues by County'!N40/'Total Revenues by County'!N$4)</f>
        <v>0</v>
      </c>
      <c r="O40" s="45">
        <f>('Total Revenues by County'!O40/'Total Revenues by County'!O$4)</f>
        <v>0</v>
      </c>
      <c r="P40" s="45">
        <f>('Total Revenues by County'!P40/'Total Revenues by County'!P$4)</f>
        <v>0</v>
      </c>
      <c r="Q40" s="45">
        <f>('Total Revenues by County'!Q40/'Total Revenues by County'!Q$4)</f>
        <v>0</v>
      </c>
      <c r="R40" s="45">
        <f>('Total Revenues by County'!R40/'Total Revenues by County'!R$4)</f>
        <v>0</v>
      </c>
      <c r="S40" s="45">
        <f>('Total Revenues by County'!S40/'Total Revenues by County'!S$4)</f>
        <v>0</v>
      </c>
      <c r="T40" s="45">
        <f>('Total Revenues by County'!T40/'Total Revenues by County'!T$4)</f>
        <v>0</v>
      </c>
      <c r="U40" s="45">
        <f>('Total Revenues by County'!U40/'Total Revenues by County'!U$4)</f>
        <v>0</v>
      </c>
      <c r="V40" s="45">
        <f>('Total Revenues by County'!V40/'Total Revenues by County'!V$4)</f>
        <v>0</v>
      </c>
      <c r="W40" s="45">
        <f>('Total Revenues by County'!W40/'Total Revenues by County'!W$4)</f>
        <v>0</v>
      </c>
      <c r="X40" s="45">
        <f>('Total Revenues by County'!X40/'Total Revenues by County'!X$4)</f>
        <v>0</v>
      </c>
      <c r="Y40" s="45">
        <f>('Total Revenues by County'!Y40/'Total Revenues by County'!Y$4)</f>
        <v>0</v>
      </c>
      <c r="Z40" s="45">
        <f>('Total Revenues by County'!Z40/'Total Revenues by County'!Z$4)</f>
        <v>0</v>
      </c>
      <c r="AA40" s="45">
        <f>('Total Revenues by County'!AA40/'Total Revenues by County'!AA$4)</f>
        <v>0</v>
      </c>
      <c r="AB40" s="45">
        <f>('Total Revenues by County'!AB40/'Total Revenues by County'!AB$4)</f>
        <v>0.25021167570182867</v>
      </c>
      <c r="AC40" s="45">
        <f>('Total Revenues by County'!AC40/'Total Revenues by County'!AC$4)</f>
        <v>0</v>
      </c>
      <c r="AD40" s="45">
        <f>('Total Revenues by County'!AD40/'Total Revenues by County'!AD$4)</f>
        <v>0</v>
      </c>
      <c r="AE40" s="45">
        <f>('Total Revenues by County'!AE40/'Total Revenues by County'!AE$4)</f>
        <v>0</v>
      </c>
      <c r="AF40" s="45">
        <f>('Total Revenues by County'!AF40/'Total Revenues by County'!AF$4)</f>
        <v>0</v>
      </c>
      <c r="AG40" s="45">
        <f>('Total Revenues by County'!AG40/'Total Revenues by County'!AG$4)</f>
        <v>0</v>
      </c>
      <c r="AH40" s="45">
        <f>('Total Revenues by County'!AH40/'Total Revenues by County'!AH$4)</f>
        <v>0</v>
      </c>
      <c r="AI40" s="45">
        <f>('Total Revenues by County'!AI40/'Total Revenues by County'!AI$4)</f>
        <v>0</v>
      </c>
      <c r="AJ40" s="45">
        <f>('Total Revenues by County'!AJ40/'Total Revenues by County'!AJ$4)</f>
        <v>0</v>
      </c>
      <c r="AK40" s="45">
        <f>('Total Revenues by County'!AK40/'Total Revenues by County'!AK$4)</f>
        <v>0.5359801737516966</v>
      </c>
      <c r="AL40" s="45">
        <f>('Total Revenues by County'!AL40/'Total Revenues by County'!AL$4)</f>
        <v>0</v>
      </c>
      <c r="AM40" s="45">
        <f>('Total Revenues by County'!AM40/'Total Revenues by County'!AM$4)</f>
        <v>0</v>
      </c>
      <c r="AN40" s="45">
        <f>('Total Revenues by County'!AN40/'Total Revenues by County'!AN$4)</f>
        <v>0</v>
      </c>
      <c r="AO40" s="45">
        <f>('Total Revenues by County'!AO40/'Total Revenues by County'!AO$4)</f>
        <v>0</v>
      </c>
      <c r="AP40" s="45">
        <f>('Total Revenues by County'!AP40/'Total Revenues by County'!AP$4)</f>
        <v>0</v>
      </c>
      <c r="AQ40" s="45">
        <f>('Total Revenues by County'!AQ40/'Total Revenues by County'!AQ$4)</f>
        <v>0</v>
      </c>
      <c r="AR40" s="45">
        <f>('Total Revenues by County'!AR40/'Total Revenues by County'!AR$4)</f>
        <v>0.18596672373907019</v>
      </c>
      <c r="AS40" s="45">
        <f>('Total Revenues by County'!AS40/'Total Revenues by County'!AS$4)</f>
        <v>0</v>
      </c>
      <c r="AT40" s="45">
        <f>('Total Revenues by County'!AT40/'Total Revenues by County'!AT$4)</f>
        <v>0</v>
      </c>
      <c r="AU40" s="45">
        <f>('Total Revenues by County'!AU40/'Total Revenues by County'!AU$4)</f>
        <v>0</v>
      </c>
      <c r="AV40" s="45">
        <f>('Total Revenues by County'!AV40/'Total Revenues by County'!AV$4)</f>
        <v>0</v>
      </c>
      <c r="AW40" s="45">
        <f>('Total Revenues by County'!AW40/'Total Revenues by County'!AW$4)</f>
        <v>0</v>
      </c>
      <c r="AX40" s="45">
        <f>('Total Revenues by County'!AX40/'Total Revenues by County'!AX$4)</f>
        <v>0</v>
      </c>
      <c r="AY40" s="45">
        <f>('Total Revenues by County'!AY40/'Total Revenues by County'!AY$4)</f>
        <v>0</v>
      </c>
      <c r="AZ40" s="45">
        <f>('Total Revenues by County'!AZ40/'Total Revenues by County'!AZ$4)</f>
        <v>4.4636189808110065E-2</v>
      </c>
      <c r="BA40" s="45">
        <f>('Total Revenues by County'!BA40/'Total Revenues by County'!BA$4)</f>
        <v>0</v>
      </c>
      <c r="BB40" s="45">
        <f>('Total Revenues by County'!BB40/'Total Revenues by County'!BB$4)</f>
        <v>0</v>
      </c>
      <c r="BC40" s="45">
        <f>('Total Revenues by County'!BC40/'Total Revenues by County'!BC$4)</f>
        <v>0</v>
      </c>
      <c r="BD40" s="45">
        <f>('Total Revenues by County'!BD40/'Total Revenues by County'!BD$4)</f>
        <v>0</v>
      </c>
      <c r="BE40" s="45">
        <f>('Total Revenues by County'!BE40/'Total Revenues by County'!BE$4)</f>
        <v>0</v>
      </c>
      <c r="BF40" s="45">
        <f>('Total Revenues by County'!BF40/'Total Revenues by County'!BF$4)</f>
        <v>0.77706848007956075</v>
      </c>
      <c r="BG40" s="45">
        <f>('Total Revenues by County'!BG40/'Total Revenues by County'!BG$4)</f>
        <v>0</v>
      </c>
      <c r="BH40" s="45">
        <f>('Total Revenues by County'!BH40/'Total Revenues by County'!BH$4)</f>
        <v>0</v>
      </c>
      <c r="BI40" s="45">
        <f>('Total Revenues by County'!BI40/'Total Revenues by County'!BI$4)</f>
        <v>0.10793896520559332</v>
      </c>
      <c r="BJ40" s="45">
        <f>('Total Revenues by County'!BJ40/'Total Revenues by County'!BJ$4)</f>
        <v>0</v>
      </c>
      <c r="BK40" s="45">
        <f>('Total Revenues by County'!BK40/'Total Revenues by County'!BK$4)</f>
        <v>0</v>
      </c>
      <c r="BL40" s="45">
        <f>('Total Revenues by County'!BL40/'Total Revenues by County'!BL$4)</f>
        <v>0</v>
      </c>
      <c r="BM40" s="45">
        <f>('Total Revenues by County'!BM40/'Total Revenues by County'!BM$4)</f>
        <v>0</v>
      </c>
      <c r="BN40" s="45">
        <f>('Total Revenues by County'!BN40/'Total Revenues by County'!BN$4)</f>
        <v>0</v>
      </c>
      <c r="BO40" s="45">
        <f>('Total Revenues by County'!BO40/'Total Revenues by County'!BO$4)</f>
        <v>0</v>
      </c>
      <c r="BP40" s="45">
        <f>('Total Revenues by County'!BP40/'Total Revenues by County'!BP$4)</f>
        <v>0</v>
      </c>
      <c r="BQ40" s="14">
        <f>('Total Revenues by County'!BQ40/'Total Revenues by County'!BQ$4)</f>
        <v>0</v>
      </c>
    </row>
    <row r="41" spans="1:69" x14ac:dyDescent="0.25">
      <c r="A41" s="10"/>
      <c r="B41" s="11">
        <v>324.70999999999998</v>
      </c>
      <c r="C41" s="12" t="s">
        <v>38</v>
      </c>
      <c r="D41" s="45">
        <f>('Total Revenues by County'!D41/'Total Revenues by County'!D$4)</f>
        <v>0</v>
      </c>
      <c r="E41" s="45">
        <f>('Total Revenues by County'!E41/'Total Revenues by County'!E$4)</f>
        <v>0</v>
      </c>
      <c r="F41" s="45">
        <f>('Total Revenues by County'!F41/'Total Revenues by County'!F$4)</f>
        <v>0</v>
      </c>
      <c r="G41" s="45">
        <f>('Total Revenues by County'!G41/'Total Revenues by County'!G$4)</f>
        <v>0</v>
      </c>
      <c r="H41" s="45">
        <f>('Total Revenues by County'!H41/'Total Revenues by County'!H$4)</f>
        <v>0</v>
      </c>
      <c r="I41" s="45">
        <f>('Total Revenues by County'!I41/'Total Revenues by County'!I$4)</f>
        <v>0</v>
      </c>
      <c r="J41" s="45">
        <f>('Total Revenues by County'!J41/'Total Revenues by County'!J$4)</f>
        <v>0</v>
      </c>
      <c r="K41" s="45">
        <f>('Total Revenues by County'!K41/'Total Revenues by County'!K$4)</f>
        <v>1.5168828161185735</v>
      </c>
      <c r="L41" s="45">
        <f>('Total Revenues by County'!L41/'Total Revenues by County'!L$4)</f>
        <v>0</v>
      </c>
      <c r="M41" s="45">
        <f>('Total Revenues by County'!M41/'Total Revenues by County'!M$4)</f>
        <v>0</v>
      </c>
      <c r="N41" s="45">
        <f>('Total Revenues by County'!N41/'Total Revenues by County'!N$4)</f>
        <v>6.2645564662768907</v>
      </c>
      <c r="O41" s="45">
        <f>('Total Revenues by County'!O41/'Total Revenues by County'!O$4)</f>
        <v>0</v>
      </c>
      <c r="P41" s="45">
        <f>('Total Revenues by County'!P41/'Total Revenues by County'!P$4)</f>
        <v>0</v>
      </c>
      <c r="Q41" s="45">
        <f>('Total Revenues by County'!Q41/'Total Revenues by County'!Q$4)</f>
        <v>0.15903383953126868</v>
      </c>
      <c r="R41" s="45">
        <f>('Total Revenues by County'!R41/'Total Revenues by County'!R$4)</f>
        <v>0</v>
      </c>
      <c r="S41" s="45">
        <f>('Total Revenues by County'!S41/'Total Revenues by County'!S$4)</f>
        <v>0</v>
      </c>
      <c r="T41" s="45">
        <f>('Total Revenues by County'!T41/'Total Revenues by County'!T$4)</f>
        <v>0</v>
      </c>
      <c r="U41" s="45">
        <f>('Total Revenues by County'!U41/'Total Revenues by County'!U$4)</f>
        <v>0</v>
      </c>
      <c r="V41" s="45">
        <f>('Total Revenues by County'!V41/'Total Revenues by County'!V$4)</f>
        <v>0</v>
      </c>
      <c r="W41" s="45">
        <f>('Total Revenues by County'!W41/'Total Revenues by County'!W$4)</f>
        <v>0</v>
      </c>
      <c r="X41" s="45">
        <f>('Total Revenues by County'!X41/'Total Revenues by County'!X$4)</f>
        <v>0</v>
      </c>
      <c r="Y41" s="45">
        <f>('Total Revenues by County'!Y41/'Total Revenues by County'!Y$4)</f>
        <v>0</v>
      </c>
      <c r="Z41" s="45">
        <f>('Total Revenues by County'!Z41/'Total Revenues by County'!Z$4)</f>
        <v>0</v>
      </c>
      <c r="AA41" s="45">
        <f>('Total Revenues by County'!AA41/'Total Revenues by County'!AA$4)</f>
        <v>0</v>
      </c>
      <c r="AB41" s="45">
        <f>('Total Revenues by County'!AB41/'Total Revenues by County'!AB$4)</f>
        <v>1.885326750310641</v>
      </c>
      <c r="AC41" s="45">
        <f>('Total Revenues by County'!AC41/'Total Revenues by County'!AC$4)</f>
        <v>0</v>
      </c>
      <c r="AD41" s="45">
        <f>('Total Revenues by County'!AD41/'Total Revenues by County'!AD$4)</f>
        <v>0</v>
      </c>
      <c r="AE41" s="45">
        <f>('Total Revenues by County'!AE41/'Total Revenues by County'!AE$4)</f>
        <v>0</v>
      </c>
      <c r="AF41" s="45">
        <f>('Total Revenues by County'!AF41/'Total Revenues by County'!AF$4)</f>
        <v>3.1042883419932599</v>
      </c>
      <c r="AG41" s="45">
        <f>('Total Revenues by County'!AG41/'Total Revenues by County'!AG$4)</f>
        <v>0</v>
      </c>
      <c r="AH41" s="45">
        <f>('Total Revenues by County'!AH41/'Total Revenues by County'!AH$4)</f>
        <v>0</v>
      </c>
      <c r="AI41" s="45">
        <f>('Total Revenues by County'!AI41/'Total Revenues by County'!AI$4)</f>
        <v>0</v>
      </c>
      <c r="AJ41" s="45">
        <f>('Total Revenues by County'!AJ41/'Total Revenues by County'!AJ$4)</f>
        <v>0</v>
      </c>
      <c r="AK41" s="45">
        <f>('Total Revenues by County'!AK41/'Total Revenues by County'!AK$4)</f>
        <v>0</v>
      </c>
      <c r="AL41" s="45">
        <f>('Total Revenues by County'!AL41/'Total Revenues by County'!AL$4)</f>
        <v>0</v>
      </c>
      <c r="AM41" s="45">
        <f>('Total Revenues by County'!AM41/'Total Revenues by County'!AM$4)</f>
        <v>0</v>
      </c>
      <c r="AN41" s="45">
        <f>('Total Revenues by County'!AN41/'Total Revenues by County'!AN$4)</f>
        <v>0</v>
      </c>
      <c r="AO41" s="45">
        <f>('Total Revenues by County'!AO41/'Total Revenues by County'!AO$4)</f>
        <v>0</v>
      </c>
      <c r="AP41" s="45">
        <f>('Total Revenues by County'!AP41/'Total Revenues by County'!AP$4)</f>
        <v>0</v>
      </c>
      <c r="AQ41" s="45">
        <f>('Total Revenues by County'!AQ41/'Total Revenues by County'!AQ$4)</f>
        <v>0</v>
      </c>
      <c r="AR41" s="45">
        <f>('Total Revenues by County'!AR41/'Total Revenues by County'!AR$4)</f>
        <v>1.3489432892002458</v>
      </c>
      <c r="AS41" s="45">
        <f>('Total Revenues by County'!AS41/'Total Revenues by County'!AS$4)</f>
        <v>0</v>
      </c>
      <c r="AT41" s="45">
        <f>('Total Revenues by County'!AT41/'Total Revenues by County'!AT$4)</f>
        <v>0</v>
      </c>
      <c r="AU41" s="45">
        <f>('Total Revenues by County'!AU41/'Total Revenues by County'!AU$4)</f>
        <v>8.7321144476484047</v>
      </c>
      <c r="AV41" s="45">
        <f>('Total Revenues by County'!AV41/'Total Revenues by County'!AV$4)</f>
        <v>0</v>
      </c>
      <c r="AW41" s="45">
        <f>('Total Revenues by County'!AW41/'Total Revenues by County'!AW$4)</f>
        <v>0</v>
      </c>
      <c r="AX41" s="45">
        <f>('Total Revenues by County'!AX41/'Total Revenues by County'!AX$4)</f>
        <v>0</v>
      </c>
      <c r="AY41" s="45">
        <f>('Total Revenues by County'!AY41/'Total Revenues by County'!AY$4)</f>
        <v>0</v>
      </c>
      <c r="AZ41" s="45">
        <f>('Total Revenues by County'!AZ41/'Total Revenues by County'!AZ$4)</f>
        <v>0.28521069990043446</v>
      </c>
      <c r="BA41" s="45">
        <f>('Total Revenues by County'!BA41/'Total Revenues by County'!BA$4)</f>
        <v>0</v>
      </c>
      <c r="BB41" s="45">
        <f>('Total Revenues by County'!BB41/'Total Revenues by County'!BB$4)</f>
        <v>0</v>
      </c>
      <c r="BC41" s="45">
        <f>('Total Revenues by County'!BC41/'Total Revenues by County'!BC$4)</f>
        <v>0.75569225188734135</v>
      </c>
      <c r="BD41" s="45">
        <f>('Total Revenues by County'!BD41/'Total Revenues by County'!BD$4)</f>
        <v>0</v>
      </c>
      <c r="BE41" s="45">
        <f>('Total Revenues by County'!BE41/'Total Revenues by County'!BE$4)</f>
        <v>10.282654593735716</v>
      </c>
      <c r="BF41" s="45">
        <f>('Total Revenues by County'!BF41/'Total Revenues by County'!BF$4)</f>
        <v>1.4187290430528769</v>
      </c>
      <c r="BG41" s="45">
        <f>('Total Revenues by County'!BG41/'Total Revenues by County'!BG$4)</f>
        <v>0</v>
      </c>
      <c r="BH41" s="45">
        <f>('Total Revenues by County'!BH41/'Total Revenues by County'!BH$4)</f>
        <v>1.7175293424348081</v>
      </c>
      <c r="BI41" s="45">
        <f>('Total Revenues by County'!BI41/'Total Revenues by County'!BI$4)</f>
        <v>0</v>
      </c>
      <c r="BJ41" s="45">
        <f>('Total Revenues by County'!BJ41/'Total Revenues by County'!BJ$4)</f>
        <v>0</v>
      </c>
      <c r="BK41" s="45">
        <f>('Total Revenues by County'!BK41/'Total Revenues by County'!BK$4)</f>
        <v>0</v>
      </c>
      <c r="BL41" s="45">
        <f>('Total Revenues by County'!BL41/'Total Revenues by County'!BL$4)</f>
        <v>0</v>
      </c>
      <c r="BM41" s="45">
        <f>('Total Revenues by County'!BM41/'Total Revenues by County'!BM$4)</f>
        <v>0</v>
      </c>
      <c r="BN41" s="45">
        <f>('Total Revenues by County'!BN41/'Total Revenues by County'!BN$4)</f>
        <v>0</v>
      </c>
      <c r="BO41" s="45">
        <f>('Total Revenues by County'!BO41/'Total Revenues by County'!BO$4)</f>
        <v>0</v>
      </c>
      <c r="BP41" s="45">
        <f>('Total Revenues by County'!BP41/'Total Revenues by County'!BP$4)</f>
        <v>0</v>
      </c>
      <c r="BQ41" s="14">
        <f>('Total Revenues by County'!BQ41/'Total Revenues by County'!BQ$4)</f>
        <v>0</v>
      </c>
    </row>
    <row r="42" spans="1:69" x14ac:dyDescent="0.25">
      <c r="A42" s="10"/>
      <c r="B42" s="11">
        <v>324.72000000000003</v>
      </c>
      <c r="C42" s="12" t="s">
        <v>39</v>
      </c>
      <c r="D42" s="45">
        <f>('Total Revenues by County'!D42/'Total Revenues by County'!D$4)</f>
        <v>0</v>
      </c>
      <c r="E42" s="45">
        <f>('Total Revenues by County'!E42/'Total Revenues by County'!E$4)</f>
        <v>0</v>
      </c>
      <c r="F42" s="45">
        <f>('Total Revenues by County'!F42/'Total Revenues by County'!F$4)</f>
        <v>0</v>
      </c>
      <c r="G42" s="45">
        <f>('Total Revenues by County'!G42/'Total Revenues by County'!G$4)</f>
        <v>0</v>
      </c>
      <c r="H42" s="45">
        <f>('Total Revenues by County'!H42/'Total Revenues by County'!H$4)</f>
        <v>0</v>
      </c>
      <c r="I42" s="45">
        <f>('Total Revenues by County'!I42/'Total Revenues by County'!I$4)</f>
        <v>0</v>
      </c>
      <c r="J42" s="45">
        <f>('Total Revenues by County'!J42/'Total Revenues by County'!J$4)</f>
        <v>0</v>
      </c>
      <c r="K42" s="45">
        <f>('Total Revenues by County'!K42/'Total Revenues by County'!K$4)</f>
        <v>0.45555233904585457</v>
      </c>
      <c r="L42" s="45">
        <f>('Total Revenues by County'!L42/'Total Revenues by County'!L$4)</f>
        <v>0</v>
      </c>
      <c r="M42" s="45">
        <f>('Total Revenues by County'!M42/'Total Revenues by County'!M$4)</f>
        <v>0</v>
      </c>
      <c r="N42" s="45">
        <f>('Total Revenues by County'!N42/'Total Revenues by County'!N$4)</f>
        <v>0.90445072313760599</v>
      </c>
      <c r="O42" s="45">
        <f>('Total Revenues by County'!O42/'Total Revenues by County'!O$4)</f>
        <v>0</v>
      </c>
      <c r="P42" s="45">
        <f>('Total Revenues by County'!P42/'Total Revenues by County'!P$4)</f>
        <v>0</v>
      </c>
      <c r="Q42" s="45">
        <f>('Total Revenues by County'!Q42/'Total Revenues by County'!Q$4)</f>
        <v>0</v>
      </c>
      <c r="R42" s="45">
        <f>('Total Revenues by County'!R42/'Total Revenues by County'!R$4)</f>
        <v>0</v>
      </c>
      <c r="S42" s="45">
        <f>('Total Revenues by County'!S42/'Total Revenues by County'!S$4)</f>
        <v>0</v>
      </c>
      <c r="T42" s="45">
        <f>('Total Revenues by County'!T42/'Total Revenues by County'!T$4)</f>
        <v>0</v>
      </c>
      <c r="U42" s="45">
        <f>('Total Revenues by County'!U42/'Total Revenues by County'!U$4)</f>
        <v>0</v>
      </c>
      <c r="V42" s="45">
        <f>('Total Revenues by County'!V42/'Total Revenues by County'!V$4)</f>
        <v>0</v>
      </c>
      <c r="W42" s="45">
        <f>('Total Revenues by County'!W42/'Total Revenues by County'!W$4)</f>
        <v>0</v>
      </c>
      <c r="X42" s="45">
        <f>('Total Revenues by County'!X42/'Total Revenues by County'!X$4)</f>
        <v>0</v>
      </c>
      <c r="Y42" s="45">
        <f>('Total Revenues by County'!Y42/'Total Revenues by County'!Y$4)</f>
        <v>0</v>
      </c>
      <c r="Z42" s="45">
        <f>('Total Revenues by County'!Z42/'Total Revenues by County'!Z$4)</f>
        <v>0</v>
      </c>
      <c r="AA42" s="45">
        <f>('Total Revenues by County'!AA42/'Total Revenues by County'!AA$4)</f>
        <v>0</v>
      </c>
      <c r="AB42" s="45">
        <f>('Total Revenues by County'!AB42/'Total Revenues by County'!AB$4)</f>
        <v>0.95324990928184206</v>
      </c>
      <c r="AC42" s="45">
        <f>('Total Revenues by County'!AC42/'Total Revenues by County'!AC$4)</f>
        <v>0</v>
      </c>
      <c r="AD42" s="45">
        <f>('Total Revenues by County'!AD42/'Total Revenues by County'!AD$4)</f>
        <v>0</v>
      </c>
      <c r="AE42" s="45">
        <f>('Total Revenues by County'!AE42/'Total Revenues by County'!AE$4)</f>
        <v>0</v>
      </c>
      <c r="AF42" s="45">
        <f>('Total Revenues by County'!AF42/'Total Revenues by County'!AF$4)</f>
        <v>0.43635960849075606</v>
      </c>
      <c r="AG42" s="45">
        <f>('Total Revenues by County'!AG42/'Total Revenues by County'!AG$4)</f>
        <v>0</v>
      </c>
      <c r="AH42" s="45">
        <f>('Total Revenues by County'!AH42/'Total Revenues by County'!AH$4)</f>
        <v>0</v>
      </c>
      <c r="AI42" s="45">
        <f>('Total Revenues by County'!AI42/'Total Revenues by County'!AI$4)</f>
        <v>0</v>
      </c>
      <c r="AJ42" s="45">
        <f>('Total Revenues by County'!AJ42/'Total Revenues by County'!AJ$4)</f>
        <v>0</v>
      </c>
      <c r="AK42" s="45">
        <f>('Total Revenues by County'!AK42/'Total Revenues by County'!AK$4)</f>
        <v>0</v>
      </c>
      <c r="AL42" s="45">
        <f>('Total Revenues by County'!AL42/'Total Revenues by County'!AL$4)</f>
        <v>0</v>
      </c>
      <c r="AM42" s="45">
        <f>('Total Revenues by County'!AM42/'Total Revenues by County'!AM$4)</f>
        <v>0</v>
      </c>
      <c r="AN42" s="45">
        <f>('Total Revenues by County'!AN42/'Total Revenues by County'!AN$4)</f>
        <v>0</v>
      </c>
      <c r="AO42" s="45">
        <f>('Total Revenues by County'!AO42/'Total Revenues by County'!AO$4)</f>
        <v>0</v>
      </c>
      <c r="AP42" s="45">
        <f>('Total Revenues by County'!AP42/'Total Revenues by County'!AP$4)</f>
        <v>0</v>
      </c>
      <c r="AQ42" s="45">
        <f>('Total Revenues by County'!AQ42/'Total Revenues by County'!AQ$4)</f>
        <v>0</v>
      </c>
      <c r="AR42" s="45">
        <f>('Total Revenues by County'!AR42/'Total Revenues by County'!AR$4)</f>
        <v>0.35894838650651539</v>
      </c>
      <c r="AS42" s="45">
        <f>('Total Revenues by County'!AS42/'Total Revenues by County'!AS$4)</f>
        <v>0</v>
      </c>
      <c r="AT42" s="45">
        <f>('Total Revenues by County'!AT42/'Total Revenues by County'!AT$4)</f>
        <v>0</v>
      </c>
      <c r="AU42" s="45">
        <f>('Total Revenues by County'!AU42/'Total Revenues by County'!AU$4)</f>
        <v>0.81955354479467035</v>
      </c>
      <c r="AV42" s="45">
        <f>('Total Revenues by County'!AV42/'Total Revenues by County'!AV$4)</f>
        <v>0</v>
      </c>
      <c r="AW42" s="45">
        <f>('Total Revenues by County'!AW42/'Total Revenues by County'!AW$4)</f>
        <v>0</v>
      </c>
      <c r="AX42" s="45">
        <f>('Total Revenues by County'!AX42/'Total Revenues by County'!AX$4)</f>
        <v>0</v>
      </c>
      <c r="AY42" s="45">
        <f>('Total Revenues by County'!AY42/'Total Revenues by County'!AY$4)</f>
        <v>0</v>
      </c>
      <c r="AZ42" s="45">
        <f>('Total Revenues by County'!AZ42/'Total Revenues by County'!AZ$4)</f>
        <v>0.87981421976828389</v>
      </c>
      <c r="BA42" s="45">
        <f>('Total Revenues by County'!BA42/'Total Revenues by County'!BA$4)</f>
        <v>0</v>
      </c>
      <c r="BB42" s="45">
        <f>('Total Revenues by County'!BB42/'Total Revenues by County'!BB$4)</f>
        <v>0</v>
      </c>
      <c r="BC42" s="45">
        <f>('Total Revenues by County'!BC42/'Total Revenues by County'!BC$4)</f>
        <v>0</v>
      </c>
      <c r="BD42" s="45">
        <f>('Total Revenues by County'!BD42/'Total Revenues by County'!BD$4)</f>
        <v>0</v>
      </c>
      <c r="BE42" s="45">
        <f>('Total Revenues by County'!BE42/'Total Revenues by County'!BE$4)</f>
        <v>0</v>
      </c>
      <c r="BF42" s="45">
        <f>('Total Revenues by County'!BF42/'Total Revenues by County'!BF$4)</f>
        <v>0.25821646720468766</v>
      </c>
      <c r="BG42" s="45">
        <f>('Total Revenues by County'!BG42/'Total Revenues by County'!BG$4)</f>
        <v>0</v>
      </c>
      <c r="BH42" s="45">
        <f>('Total Revenues by County'!BH42/'Total Revenues by County'!BH$4)</f>
        <v>0.41432500122771693</v>
      </c>
      <c r="BI42" s="45">
        <f>('Total Revenues by County'!BI42/'Total Revenues by County'!BI$4)</f>
        <v>0</v>
      </c>
      <c r="BJ42" s="45">
        <f>('Total Revenues by County'!BJ42/'Total Revenues by County'!BJ$4)</f>
        <v>0</v>
      </c>
      <c r="BK42" s="45">
        <f>('Total Revenues by County'!BK42/'Total Revenues by County'!BK$4)</f>
        <v>0</v>
      </c>
      <c r="BL42" s="45">
        <f>('Total Revenues by County'!BL42/'Total Revenues by County'!BL$4)</f>
        <v>0</v>
      </c>
      <c r="BM42" s="45">
        <f>('Total Revenues by County'!BM42/'Total Revenues by County'!BM$4)</f>
        <v>0</v>
      </c>
      <c r="BN42" s="45">
        <f>('Total Revenues by County'!BN42/'Total Revenues by County'!BN$4)</f>
        <v>0</v>
      </c>
      <c r="BO42" s="45">
        <f>('Total Revenues by County'!BO42/'Total Revenues by County'!BO$4)</f>
        <v>0</v>
      </c>
      <c r="BP42" s="45">
        <f>('Total Revenues by County'!BP42/'Total Revenues by County'!BP$4)</f>
        <v>0</v>
      </c>
      <c r="BQ42" s="14">
        <f>('Total Revenues by County'!BQ42/'Total Revenues by County'!BQ$4)</f>
        <v>0</v>
      </c>
    </row>
    <row r="43" spans="1:69" x14ac:dyDescent="0.25">
      <c r="A43" s="10"/>
      <c r="B43" s="11">
        <v>325.10000000000002</v>
      </c>
      <c r="C43" s="12" t="s">
        <v>40</v>
      </c>
      <c r="D43" s="45">
        <f>('Total Revenues by County'!D43/'Total Revenues by County'!D$4)</f>
        <v>0.41524136259966232</v>
      </c>
      <c r="E43" s="45">
        <f>('Total Revenues by County'!E43/'Total Revenues by County'!E$4)</f>
        <v>0</v>
      </c>
      <c r="F43" s="45">
        <f>('Total Revenues by County'!F43/'Total Revenues by County'!F$4)</f>
        <v>0.30674980427245274</v>
      </c>
      <c r="G43" s="45">
        <f>('Total Revenues by County'!G43/'Total Revenues by County'!G$4)</f>
        <v>0</v>
      </c>
      <c r="H43" s="45">
        <f>('Total Revenues by County'!H43/'Total Revenues by County'!H$4)</f>
        <v>37.282475474217286</v>
      </c>
      <c r="I43" s="45">
        <f>('Total Revenues by County'!I43/'Total Revenues by County'!I$4)</f>
        <v>0</v>
      </c>
      <c r="J43" s="45">
        <f>('Total Revenues by County'!J43/'Total Revenues by County'!J$4)</f>
        <v>0</v>
      </c>
      <c r="K43" s="45">
        <f>('Total Revenues by County'!K43/'Total Revenues by County'!K$4)</f>
        <v>0</v>
      </c>
      <c r="L43" s="45">
        <f>('Total Revenues by County'!L43/'Total Revenues by County'!L$4)</f>
        <v>42.445435010883095</v>
      </c>
      <c r="M43" s="45">
        <f>('Total Revenues by County'!M43/'Total Revenues by County'!M$4)</f>
        <v>0</v>
      </c>
      <c r="N43" s="45">
        <f>('Total Revenues by County'!N43/'Total Revenues by County'!N$4)</f>
        <v>12.169756902677149</v>
      </c>
      <c r="O43" s="45">
        <f>('Total Revenues by County'!O43/'Total Revenues by County'!O$4)</f>
        <v>0.25684986147977312</v>
      </c>
      <c r="P43" s="45">
        <f>('Total Revenues by County'!P43/'Total Revenues by County'!P$4)</f>
        <v>1.4261531119283568</v>
      </c>
      <c r="Q43" s="45">
        <f>('Total Revenues by County'!Q43/'Total Revenues by County'!Q$4)</f>
        <v>0</v>
      </c>
      <c r="R43" s="45">
        <f>('Total Revenues by County'!R43/'Total Revenues by County'!R$4)</f>
        <v>0.4382365235926875</v>
      </c>
      <c r="S43" s="45">
        <f>('Total Revenues by County'!S43/'Total Revenues by County'!S$4)</f>
        <v>0.77137993666612781</v>
      </c>
      <c r="T43" s="45">
        <f>('Total Revenues by County'!T43/'Total Revenues by County'!T$4)</f>
        <v>0</v>
      </c>
      <c r="U43" s="45">
        <f>('Total Revenues by County'!U43/'Total Revenues by County'!U$4)</f>
        <v>0</v>
      </c>
      <c r="V43" s="45">
        <f>('Total Revenues by County'!V43/'Total Revenues by County'!V$4)</f>
        <v>0</v>
      </c>
      <c r="W43" s="45">
        <f>('Total Revenues by County'!W43/'Total Revenues by County'!W$4)</f>
        <v>0</v>
      </c>
      <c r="X43" s="45">
        <f>('Total Revenues by County'!X43/'Total Revenues by County'!X$4)</f>
        <v>0</v>
      </c>
      <c r="Y43" s="45">
        <f>('Total Revenues by County'!Y43/'Total Revenues by County'!Y$4)</f>
        <v>0</v>
      </c>
      <c r="Z43" s="45">
        <f>('Total Revenues by County'!Z43/'Total Revenues by County'!Z$4)</f>
        <v>0</v>
      </c>
      <c r="AA43" s="45">
        <f>('Total Revenues by County'!AA43/'Total Revenues by County'!AA$4)</f>
        <v>0</v>
      </c>
      <c r="AB43" s="45">
        <f>('Total Revenues by County'!AB43/'Total Revenues by County'!AB$4)</f>
        <v>3.8926336855763628</v>
      </c>
      <c r="AC43" s="45">
        <f>('Total Revenues by County'!AC43/'Total Revenues by County'!AC$4)</f>
        <v>0</v>
      </c>
      <c r="AD43" s="45">
        <f>('Total Revenues by County'!AD43/'Total Revenues by County'!AD$4)</f>
        <v>11.622506891166692</v>
      </c>
      <c r="AE43" s="45">
        <f>('Total Revenues by County'!AE43/'Total Revenues by County'!AE$4)</f>
        <v>0</v>
      </c>
      <c r="AF43" s="45">
        <f>('Total Revenues by County'!AF43/'Total Revenues by County'!AF$4)</f>
        <v>1.8568561109544717</v>
      </c>
      <c r="AG43" s="45">
        <f>('Total Revenues by County'!AG43/'Total Revenues by County'!AG$4)</f>
        <v>0</v>
      </c>
      <c r="AH43" s="45">
        <f>('Total Revenues by County'!AH43/'Total Revenues by County'!AH$4)</f>
        <v>0</v>
      </c>
      <c r="AI43" s="45">
        <f>('Total Revenues by County'!AI43/'Total Revenues by County'!AI$4)</f>
        <v>0</v>
      </c>
      <c r="AJ43" s="45">
        <f>('Total Revenues by County'!AJ43/'Total Revenues by County'!AJ$4)</f>
        <v>0.18317637554111249</v>
      </c>
      <c r="AK43" s="45">
        <f>('Total Revenues by County'!AK43/'Total Revenues by County'!AK$4)</f>
        <v>1.7830995836602392</v>
      </c>
      <c r="AL43" s="45">
        <f>('Total Revenues by County'!AL43/'Total Revenues by County'!AL$4)</f>
        <v>1.1058565677546639</v>
      </c>
      <c r="AM43" s="45">
        <f>('Total Revenues by County'!AM43/'Total Revenues by County'!AM$4)</f>
        <v>0</v>
      </c>
      <c r="AN43" s="45">
        <f>('Total Revenues by County'!AN43/'Total Revenues by County'!AN$4)</f>
        <v>0</v>
      </c>
      <c r="AO43" s="45">
        <f>('Total Revenues by County'!AO43/'Total Revenues by County'!AO$4)</f>
        <v>76.153377715848691</v>
      </c>
      <c r="AP43" s="45">
        <f>('Total Revenues by County'!AP43/'Total Revenues by County'!AP$4)</f>
        <v>0.24404661832735872</v>
      </c>
      <c r="AQ43" s="45">
        <f>('Total Revenues by County'!AQ43/'Total Revenues by County'!AQ$4)</f>
        <v>20.128451872063494</v>
      </c>
      <c r="AR43" s="45">
        <f>('Total Revenues by County'!AR43/'Total Revenues by County'!AR$4)</f>
        <v>2.3634314020206246</v>
      </c>
      <c r="AS43" s="45">
        <f>('Total Revenues by County'!AS43/'Total Revenues by County'!AS$4)</f>
        <v>2.2739026537542446</v>
      </c>
      <c r="AT43" s="45">
        <f>('Total Revenues by County'!AT43/'Total Revenues by County'!AT$4)</f>
        <v>22.691230214985239</v>
      </c>
      <c r="AU43" s="45">
        <f>('Total Revenues by County'!AU43/'Total Revenues by County'!AU$4)</f>
        <v>0</v>
      </c>
      <c r="AV43" s="45">
        <f>('Total Revenues by County'!AV43/'Total Revenues by County'!AV$4)</f>
        <v>0.11416557538058603</v>
      </c>
      <c r="AW43" s="45">
        <f>('Total Revenues by County'!AW43/'Total Revenues by County'!AW$4)</f>
        <v>0</v>
      </c>
      <c r="AX43" s="45">
        <f>('Total Revenues by County'!AX43/'Total Revenues by County'!AX$4)</f>
        <v>0.54292553353426487</v>
      </c>
      <c r="AY43" s="45">
        <f>('Total Revenues by County'!AY43/'Total Revenues by County'!AY$4)</f>
        <v>1.0186218580983015</v>
      </c>
      <c r="AZ43" s="45">
        <f>('Total Revenues by County'!AZ43/'Total Revenues by County'!AZ$4)</f>
        <v>1.390902199493121</v>
      </c>
      <c r="BA43" s="45">
        <f>('Total Revenues by County'!BA43/'Total Revenues by County'!BA$4)</f>
        <v>4.1596293520581993</v>
      </c>
      <c r="BB43" s="45">
        <f>('Total Revenues by County'!BB43/'Total Revenues by County'!BB$4)</f>
        <v>5.1974889891195769E-6</v>
      </c>
      <c r="BC43" s="45">
        <f>('Total Revenues by County'!BC43/'Total Revenues by County'!BC$4)</f>
        <v>5.6546939824225984E-2</v>
      </c>
      <c r="BD43" s="45">
        <f>('Total Revenues by County'!BD43/'Total Revenues by County'!BD$4)</f>
        <v>3.6258746036952005</v>
      </c>
      <c r="BE43" s="45">
        <f>('Total Revenues by County'!BE43/'Total Revenues by County'!BE$4)</f>
        <v>3.8308904512112836</v>
      </c>
      <c r="BF43" s="45">
        <f>('Total Revenues by County'!BF43/'Total Revenues by County'!BF$4)</f>
        <v>5.3598379217428116</v>
      </c>
      <c r="BG43" s="45">
        <f>('Total Revenues by County'!BG43/'Total Revenues by County'!BG$4)</f>
        <v>2.0518219334445518</v>
      </c>
      <c r="BH43" s="45">
        <f>('Total Revenues by County'!BH43/'Total Revenues by County'!BH$4)</f>
        <v>-0.90724352993173896</v>
      </c>
      <c r="BI43" s="45">
        <f>('Total Revenues by County'!BI43/'Total Revenues by County'!BI$4)</f>
        <v>0.24760036678929626</v>
      </c>
      <c r="BJ43" s="45">
        <f>('Total Revenues by County'!BJ43/'Total Revenues by County'!BJ$4)</f>
        <v>0</v>
      </c>
      <c r="BK43" s="45">
        <f>('Total Revenues by County'!BK43/'Total Revenues by County'!BK$4)</f>
        <v>0.12421123293801746</v>
      </c>
      <c r="BL43" s="45">
        <f>('Total Revenues by County'!BL43/'Total Revenues by County'!BL$4)</f>
        <v>0</v>
      </c>
      <c r="BM43" s="45">
        <f>('Total Revenues by County'!BM43/'Total Revenues by County'!BM$4)</f>
        <v>0</v>
      </c>
      <c r="BN43" s="45">
        <f>('Total Revenues by County'!BN43/'Total Revenues by County'!BN$4)</f>
        <v>0.52094076288915847</v>
      </c>
      <c r="BO43" s="45">
        <f>('Total Revenues by County'!BO43/'Total Revenues by County'!BO$4)</f>
        <v>0</v>
      </c>
      <c r="BP43" s="45">
        <f>('Total Revenues by County'!BP43/'Total Revenues by County'!BP$4)</f>
        <v>0</v>
      </c>
      <c r="BQ43" s="14">
        <f>('Total Revenues by County'!BQ43/'Total Revenues by County'!BQ$4)</f>
        <v>0</v>
      </c>
    </row>
    <row r="44" spans="1:69" x14ac:dyDescent="0.25">
      <c r="A44" s="10"/>
      <c r="B44" s="11">
        <v>325.2</v>
      </c>
      <c r="C44" s="12" t="s">
        <v>41</v>
      </c>
      <c r="D44" s="45">
        <f>('Total Revenues by County'!D44/'Total Revenues by County'!D$4)</f>
        <v>28.652527086225927</v>
      </c>
      <c r="E44" s="45">
        <f>('Total Revenues by County'!E44/'Total Revenues by County'!E$4)</f>
        <v>20.989628921334265</v>
      </c>
      <c r="F44" s="45">
        <f>('Total Revenues by County'!F44/'Total Revenues by County'!F$4)</f>
        <v>0</v>
      </c>
      <c r="G44" s="45">
        <f>('Total Revenues by County'!G44/'Total Revenues by County'!G$4)</f>
        <v>24.779900151942694</v>
      </c>
      <c r="H44" s="45">
        <f>('Total Revenues by County'!H44/'Total Revenues by County'!H$4)</f>
        <v>10.336626038097325</v>
      </c>
      <c r="I44" s="45">
        <f>('Total Revenues by County'!I44/'Total Revenues by County'!I$4)</f>
        <v>0.58805637230051711</v>
      </c>
      <c r="J44" s="45">
        <f>('Total Revenues by County'!J44/'Total Revenues by County'!J$4)</f>
        <v>0</v>
      </c>
      <c r="K44" s="45">
        <f>('Total Revenues by County'!K44/'Total Revenues by County'!K$4)</f>
        <v>329.09553612783697</v>
      </c>
      <c r="L44" s="45">
        <f>('Total Revenues by County'!L44/'Total Revenues by County'!L$4)</f>
        <v>2.9687415247460032</v>
      </c>
      <c r="M44" s="45">
        <f>('Total Revenues by County'!M44/'Total Revenues by County'!M$4)</f>
        <v>0.49219128358323466</v>
      </c>
      <c r="N44" s="45">
        <f>('Total Revenues by County'!N44/'Total Revenues by County'!N$4)</f>
        <v>0</v>
      </c>
      <c r="O44" s="45">
        <f>('Total Revenues by County'!O44/'Total Revenues by County'!O$4)</f>
        <v>120.17138795816834</v>
      </c>
      <c r="P44" s="45">
        <f>('Total Revenues by County'!P44/'Total Revenues by County'!P$4)</f>
        <v>80.560596277476776</v>
      </c>
      <c r="Q44" s="45">
        <f>('Total Revenues by County'!Q44/'Total Revenues by County'!Q$4)</f>
        <v>106.42891306947267</v>
      </c>
      <c r="R44" s="45">
        <f>('Total Revenues by County'!R44/'Total Revenues by County'!R$4)</f>
        <v>59.301945555091088</v>
      </c>
      <c r="S44" s="45">
        <f>('Total Revenues by County'!S44/'Total Revenues by County'!S$4)</f>
        <v>4.0716547638293221</v>
      </c>
      <c r="T44" s="45">
        <f>('Total Revenues by County'!T44/'Total Revenues by County'!T$4)</f>
        <v>40.802812268727898</v>
      </c>
      <c r="U44" s="45">
        <f>('Total Revenues by County'!U44/'Total Revenues by County'!U$4)</f>
        <v>0</v>
      </c>
      <c r="V44" s="45">
        <f>('Total Revenues by County'!V44/'Total Revenues by County'!V$4)</f>
        <v>0</v>
      </c>
      <c r="W44" s="45">
        <f>('Total Revenues by County'!W44/'Total Revenues by County'!W$4)</f>
        <v>0</v>
      </c>
      <c r="X44" s="45">
        <f>('Total Revenues by County'!X44/'Total Revenues by County'!X$4)</f>
        <v>0</v>
      </c>
      <c r="Y44" s="45">
        <f>('Total Revenues by County'!Y44/'Total Revenues by County'!Y$4)</f>
        <v>0</v>
      </c>
      <c r="Z44" s="45">
        <f>('Total Revenues by County'!Z44/'Total Revenues by County'!Z$4)</f>
        <v>104.70265441551813</v>
      </c>
      <c r="AA44" s="45">
        <f>('Total Revenues by County'!AA44/'Total Revenues by County'!AA$4)</f>
        <v>0</v>
      </c>
      <c r="AB44" s="45">
        <f>('Total Revenues by County'!AB44/'Total Revenues by County'!AB$4)</f>
        <v>140.59148238968123</v>
      </c>
      <c r="AC44" s="45">
        <f>('Total Revenues by County'!AC44/'Total Revenues by County'!AC$4)</f>
        <v>80.699210871565924</v>
      </c>
      <c r="AD44" s="45">
        <f>('Total Revenues by County'!AD44/'Total Revenues by County'!AD$4)</f>
        <v>5.9311499584572482</v>
      </c>
      <c r="AE44" s="45">
        <f>('Total Revenues by County'!AE44/'Total Revenues by County'!AE$4)</f>
        <v>0</v>
      </c>
      <c r="AF44" s="45">
        <f>('Total Revenues by County'!AF44/'Total Revenues by County'!AF$4)</f>
        <v>77.823263651132507</v>
      </c>
      <c r="AG44" s="45">
        <f>('Total Revenues by County'!AG44/'Total Revenues by County'!AG$4)</f>
        <v>0</v>
      </c>
      <c r="AH44" s="45">
        <f>('Total Revenues by County'!AH44/'Total Revenues by County'!AH$4)</f>
        <v>0</v>
      </c>
      <c r="AI44" s="45">
        <f>('Total Revenues by County'!AI44/'Total Revenues by County'!AI$4)</f>
        <v>54.575185753036912</v>
      </c>
      <c r="AJ44" s="45">
        <f>('Total Revenues by County'!AJ44/'Total Revenues by County'!AJ$4)</f>
        <v>50.705891041950537</v>
      </c>
      <c r="AK44" s="45">
        <f>('Total Revenues by County'!AK44/'Total Revenues by County'!AK$4)</f>
        <v>0.361369454291392</v>
      </c>
      <c r="AL44" s="45">
        <f>('Total Revenues by County'!AL44/'Total Revenues by County'!AL$4)</f>
        <v>26.445131799693641</v>
      </c>
      <c r="AM44" s="45">
        <f>('Total Revenues by County'!AM44/'Total Revenues by County'!AM$4)</f>
        <v>130.50913080580276</v>
      </c>
      <c r="AN44" s="45">
        <f>('Total Revenues by County'!AN44/'Total Revenues by County'!AN$4)</f>
        <v>0</v>
      </c>
      <c r="AO44" s="45">
        <f>('Total Revenues by County'!AO44/'Total Revenues by County'!AO$4)</f>
        <v>0</v>
      </c>
      <c r="AP44" s="45">
        <f>('Total Revenues by County'!AP44/'Total Revenues by County'!AP$4)</f>
        <v>0</v>
      </c>
      <c r="AQ44" s="45">
        <f>('Total Revenues by County'!AQ44/'Total Revenues by County'!AQ$4)</f>
        <v>122.76793685060427</v>
      </c>
      <c r="AR44" s="45">
        <f>('Total Revenues by County'!AR44/'Total Revenues by County'!AR$4)</f>
        <v>0</v>
      </c>
      <c r="AS44" s="45">
        <f>('Total Revenues by County'!AS44/'Total Revenues by County'!AS$4)</f>
        <v>10.067827763894433</v>
      </c>
      <c r="AT44" s="45">
        <f>('Total Revenues by County'!AT44/'Total Revenues by County'!AT$4)</f>
        <v>1.0943568000624277</v>
      </c>
      <c r="AU44" s="45">
        <f>('Total Revenues by County'!AU44/'Total Revenues by County'!AU$4)</f>
        <v>9.3933827185045242</v>
      </c>
      <c r="AV44" s="45">
        <f>('Total Revenues by County'!AV44/'Total Revenues by County'!AV$4)</f>
        <v>2.1654577263054509</v>
      </c>
      <c r="AW44" s="45">
        <f>('Total Revenues by County'!AW44/'Total Revenues by County'!AW$4)</f>
        <v>8.986387943607195E-2</v>
      </c>
      <c r="AX44" s="45">
        <f>('Total Revenues by County'!AX44/'Total Revenues by County'!AX$4)</f>
        <v>13.800847109325053</v>
      </c>
      <c r="AY44" s="45">
        <f>('Total Revenues by County'!AY44/'Total Revenues by County'!AY$4)</f>
        <v>150.01944824562963</v>
      </c>
      <c r="AZ44" s="45">
        <f>('Total Revenues by County'!AZ44/'Total Revenues by County'!AZ$4)</f>
        <v>0</v>
      </c>
      <c r="BA44" s="45">
        <f>('Total Revenues by County'!BA44/'Total Revenues by County'!BA$4)</f>
        <v>16.84601420975304</v>
      </c>
      <c r="BB44" s="45">
        <f>('Total Revenues by County'!BB44/'Total Revenues by County'!BB$4)</f>
        <v>22.371654766149376</v>
      </c>
      <c r="BC44" s="45">
        <f>('Total Revenues by County'!BC44/'Total Revenues by County'!BC$4)</f>
        <v>69.451087818996598</v>
      </c>
      <c r="BD44" s="45">
        <f>('Total Revenues by County'!BD44/'Total Revenues by County'!BD$4)</f>
        <v>6.7765934186071934</v>
      </c>
      <c r="BE44" s="45">
        <f>('Total Revenues by County'!BE44/'Total Revenues by County'!BE$4)</f>
        <v>0</v>
      </c>
      <c r="BF44" s="45">
        <f>('Total Revenues by County'!BF44/'Total Revenues by County'!BF$4)</f>
        <v>15.395290860587163</v>
      </c>
      <c r="BG44" s="45">
        <f>('Total Revenues by County'!BG44/'Total Revenues by County'!BG$4)</f>
        <v>24.916422278807037</v>
      </c>
      <c r="BH44" s="45">
        <f>('Total Revenues by County'!BH44/'Total Revenues by County'!BH$4)</f>
        <v>185.57685508029269</v>
      </c>
      <c r="BI44" s="45">
        <f>('Total Revenues by County'!BI44/'Total Revenues by County'!BI$4)</f>
        <v>37.390799921716436</v>
      </c>
      <c r="BJ44" s="45">
        <f>('Total Revenues by County'!BJ44/'Total Revenues by County'!BJ$4)</f>
        <v>49.035037282518644</v>
      </c>
      <c r="BK44" s="45">
        <f>('Total Revenues by County'!BK44/'Total Revenues by County'!BK$4)</f>
        <v>92.855448646229576</v>
      </c>
      <c r="BL44" s="45">
        <f>('Total Revenues by County'!BL44/'Total Revenues by County'!BL$4)</f>
        <v>56.897465799506612</v>
      </c>
      <c r="BM44" s="45">
        <f>('Total Revenues by County'!BM44/'Total Revenues by County'!BM$4)</f>
        <v>37.587884868627327</v>
      </c>
      <c r="BN44" s="45">
        <f>('Total Revenues by County'!BN44/'Total Revenues by County'!BN$4)</f>
        <v>25.342320000764225</v>
      </c>
      <c r="BO44" s="45">
        <f>('Total Revenues by County'!BO44/'Total Revenues by County'!BO$4)</f>
        <v>35.517847629195522</v>
      </c>
      <c r="BP44" s="45">
        <f>('Total Revenues by County'!BP44/'Total Revenues by County'!BP$4)</f>
        <v>0</v>
      </c>
      <c r="BQ44" s="14">
        <f>('Total Revenues by County'!BQ44/'Total Revenues by County'!BQ$4)</f>
        <v>0</v>
      </c>
    </row>
    <row r="45" spans="1:69" x14ac:dyDescent="0.25">
      <c r="A45" s="10"/>
      <c r="B45" s="11">
        <v>329</v>
      </c>
      <c r="C45" s="12" t="s">
        <v>42</v>
      </c>
      <c r="D45" s="45">
        <f>('Total Revenues by County'!D45/'Total Revenues by County'!D$4)</f>
        <v>11.772094937366107</v>
      </c>
      <c r="E45" s="45">
        <f>('Total Revenues by County'!E45/'Total Revenues by County'!E$4)</f>
        <v>0</v>
      </c>
      <c r="F45" s="45">
        <f>('Total Revenues by County'!F45/'Total Revenues by County'!F$4)</f>
        <v>0.11920366849345711</v>
      </c>
      <c r="G45" s="45">
        <f>('Total Revenues by County'!G45/'Total Revenues by County'!G$4)</f>
        <v>8.7020837855437385</v>
      </c>
      <c r="H45" s="45">
        <f>('Total Revenues by County'!H45/'Total Revenues by County'!H$4)</f>
        <v>4.9426784258298255</v>
      </c>
      <c r="I45" s="45">
        <f>('Total Revenues by County'!I45/'Total Revenues by County'!I$4)</f>
        <v>4.6233397546385477</v>
      </c>
      <c r="J45" s="45">
        <f>('Total Revenues by County'!J45/'Total Revenues by County'!J$4)</f>
        <v>1.0989934004399706</v>
      </c>
      <c r="K45" s="45">
        <f>('Total Revenues by County'!K45/'Total Revenues by County'!K$4)</f>
        <v>6.5738825845298745</v>
      </c>
      <c r="L45" s="45">
        <f>('Total Revenues by County'!L45/'Total Revenues by County'!L$4)</f>
        <v>0</v>
      </c>
      <c r="M45" s="45">
        <f>('Total Revenues by County'!M45/'Total Revenues by County'!M$4)</f>
        <v>0.55276218059065252</v>
      </c>
      <c r="N45" s="45">
        <f>('Total Revenues by County'!N45/'Total Revenues by County'!N$4)</f>
        <v>5.2342042688896973</v>
      </c>
      <c r="O45" s="45">
        <f>('Total Revenues by County'!O45/'Total Revenues by County'!O$4)</f>
        <v>1.9519603150428615</v>
      </c>
      <c r="P45" s="45">
        <f>('Total Revenues by County'!P45/'Total Revenues by County'!P$4)</f>
        <v>11.592178770949721</v>
      </c>
      <c r="Q45" s="45">
        <f>('Total Revenues by County'!Q45/'Total Revenues by County'!Q$4)</f>
        <v>0.46460600263063495</v>
      </c>
      <c r="R45" s="45">
        <f>('Total Revenues by County'!R45/'Total Revenues by County'!R$4)</f>
        <v>4.3876303923977523E-3</v>
      </c>
      <c r="S45" s="45">
        <f>('Total Revenues by County'!S45/'Total Revenues by County'!S$4)</f>
        <v>1.0581035974780566</v>
      </c>
      <c r="T45" s="45">
        <f>('Total Revenues by County'!T45/'Total Revenues by County'!T$4)</f>
        <v>2.9859386563604966</v>
      </c>
      <c r="U45" s="45">
        <f>('Total Revenues by County'!U45/'Total Revenues by County'!U$4)</f>
        <v>0</v>
      </c>
      <c r="V45" s="45">
        <f>('Total Revenues by County'!V45/'Total Revenues by County'!V$4)</f>
        <v>72.629006038086388</v>
      </c>
      <c r="W45" s="45">
        <f>('Total Revenues by County'!W45/'Total Revenues by County'!W$4)</f>
        <v>2.2159394819286315E-2</v>
      </c>
      <c r="X45" s="45">
        <f>('Total Revenues by County'!X45/'Total Revenues by County'!X$4)</f>
        <v>6.7686690801988094</v>
      </c>
      <c r="Y45" s="45">
        <f>('Total Revenues by County'!Y45/'Total Revenues by County'!Y$4)</f>
        <v>4.2624292436745551E-2</v>
      </c>
      <c r="Z45" s="45">
        <f>('Total Revenues by County'!Z45/'Total Revenues by County'!Z$4)</f>
        <v>0</v>
      </c>
      <c r="AA45" s="45">
        <f>('Total Revenues by County'!AA45/'Total Revenues by County'!AA$4)</f>
        <v>4.7634738971247153</v>
      </c>
      <c r="AB45" s="45">
        <f>('Total Revenues by County'!AB45/'Total Revenues by County'!AB$4)</f>
        <v>0.17626812988640986</v>
      </c>
      <c r="AC45" s="45">
        <f>('Total Revenues by County'!AC45/'Total Revenues by County'!AC$4)</f>
        <v>0.71703969139791268</v>
      </c>
      <c r="AD45" s="45">
        <f>('Total Revenues by County'!AD45/'Total Revenues by County'!AD$4)</f>
        <v>0.77604542007479149</v>
      </c>
      <c r="AE45" s="45">
        <f>('Total Revenues by County'!AE45/'Total Revenues by County'!AE$4)</f>
        <v>0.18678871845620978</v>
      </c>
      <c r="AF45" s="45">
        <f>('Total Revenues by County'!AF45/'Total Revenues by County'!AF$4)</f>
        <v>2.0291416602892012</v>
      </c>
      <c r="AG45" s="45">
        <f>('Total Revenues by County'!AG45/'Total Revenues by County'!AG$4)</f>
        <v>1.3364671347534611</v>
      </c>
      <c r="AH45" s="45">
        <f>('Total Revenues by County'!AH45/'Total Revenues by County'!AH$4)</f>
        <v>2.170624871672028</v>
      </c>
      <c r="AI45" s="45">
        <f>('Total Revenues by County'!AI45/'Total Revenues by County'!AI$4)</f>
        <v>0</v>
      </c>
      <c r="AJ45" s="45">
        <f>('Total Revenues by County'!AJ45/'Total Revenues by County'!AJ$4)</f>
        <v>1.4519058012082333</v>
      </c>
      <c r="AK45" s="45">
        <f>('Total Revenues by County'!AK45/'Total Revenues by County'!AK$4)</f>
        <v>0.86888304117010373</v>
      </c>
      <c r="AL45" s="45">
        <f>('Total Revenues by County'!AL45/'Total Revenues by County'!AL$4)</f>
        <v>3.1904765212800323</v>
      </c>
      <c r="AM45" s="45">
        <f>('Total Revenues by County'!AM45/'Total Revenues by County'!AM$4)</f>
        <v>0.70159697671583565</v>
      </c>
      <c r="AN45" s="45">
        <f>('Total Revenues by County'!AN45/'Total Revenues by County'!AN$4)</f>
        <v>0</v>
      </c>
      <c r="AO45" s="45">
        <f>('Total Revenues by County'!AO45/'Total Revenues by County'!AO$4)</f>
        <v>1.8028590597099654</v>
      </c>
      <c r="AP45" s="45">
        <f>('Total Revenues by County'!AP45/'Total Revenues by County'!AP$4)</f>
        <v>13.042935935051061</v>
      </c>
      <c r="AQ45" s="45">
        <f>('Total Revenues by County'!AQ45/'Total Revenues by County'!AQ$4)</f>
        <v>0.60659037355375689</v>
      </c>
      <c r="AR45" s="45">
        <f>('Total Revenues by County'!AR45/'Total Revenues by County'!AR$4)</f>
        <v>3.0843538837552771</v>
      </c>
      <c r="AS45" s="45">
        <f>('Total Revenues by County'!AS45/'Total Revenues by County'!AS$4)</f>
        <v>9.4572710751906151</v>
      </c>
      <c r="AT45" s="45">
        <f>('Total Revenues by County'!AT45/'Total Revenues by County'!AT$4)</f>
        <v>0</v>
      </c>
      <c r="AU45" s="45">
        <f>('Total Revenues by County'!AU45/'Total Revenues by County'!AU$4)</f>
        <v>8.7486949388485638</v>
      </c>
      <c r="AV45" s="45">
        <f>('Total Revenues by County'!AV45/'Total Revenues by County'!AV$4)</f>
        <v>0.98777930103126532</v>
      </c>
      <c r="AW45" s="45">
        <f>('Total Revenues by County'!AW45/'Total Revenues by County'!AW$4)</f>
        <v>2.2124453087019931</v>
      </c>
      <c r="AX45" s="45">
        <f>('Total Revenues by County'!AX45/'Total Revenues by County'!AX$4)</f>
        <v>1.8065424544098396</v>
      </c>
      <c r="AY45" s="45">
        <f>('Total Revenues by County'!AY45/'Total Revenues by County'!AY$4)</f>
        <v>18.931863015159323</v>
      </c>
      <c r="AZ45" s="45">
        <f>('Total Revenues by County'!AZ45/'Total Revenues by County'!AZ$4)</f>
        <v>2.8288406272628528</v>
      </c>
      <c r="BA45" s="45">
        <f>('Total Revenues by County'!BA45/'Total Revenues by County'!BA$4)</f>
        <v>74.553446745064846</v>
      </c>
      <c r="BB45" s="45">
        <f>('Total Revenues by County'!BB45/'Total Revenues by County'!BB$4)</f>
        <v>1.8605066720166152</v>
      </c>
      <c r="BC45" s="45">
        <f>('Total Revenues by County'!BC45/'Total Revenues by County'!BC$4)</f>
        <v>0.62062888709202069</v>
      </c>
      <c r="BD45" s="45">
        <f>('Total Revenues by County'!BD45/'Total Revenues by County'!BD$4)</f>
        <v>1.3430632994424401</v>
      </c>
      <c r="BE45" s="45">
        <f>('Total Revenues by County'!BE45/'Total Revenues by County'!BE$4)</f>
        <v>6.0406286050105562</v>
      </c>
      <c r="BF45" s="45">
        <f>('Total Revenues by County'!BF45/'Total Revenues by County'!BF$4)</f>
        <v>0.8254130912462958</v>
      </c>
      <c r="BG45" s="45">
        <f>('Total Revenues by County'!BG45/'Total Revenues by County'!BG$4)</f>
        <v>1.8908478941668863</v>
      </c>
      <c r="BH45" s="45">
        <f>('Total Revenues by County'!BH45/'Total Revenues by County'!BH$4)</f>
        <v>2.6456637037764574</v>
      </c>
      <c r="BI45" s="45">
        <f>('Total Revenues by County'!BI45/'Total Revenues by County'!BI$4)</f>
        <v>0.43990526808823172</v>
      </c>
      <c r="BJ45" s="45">
        <f>('Total Revenues by County'!BJ45/'Total Revenues by County'!BJ$4)</f>
        <v>0.19626346313173157</v>
      </c>
      <c r="BK45" s="45">
        <f>('Total Revenues by County'!BK45/'Total Revenues by County'!BK$4)</f>
        <v>0.95079436115462068</v>
      </c>
      <c r="BL45" s="45">
        <f>('Total Revenues by County'!BL45/'Total Revenues by County'!BL$4)</f>
        <v>0.18075801749271136</v>
      </c>
      <c r="BM45" s="45">
        <f>('Total Revenues by County'!BM45/'Total Revenues by County'!BM$4)</f>
        <v>0.3533579983695993</v>
      </c>
      <c r="BN45" s="45">
        <f>('Total Revenues by County'!BN45/'Total Revenues by County'!BN$4)</f>
        <v>1.5647882614801158</v>
      </c>
      <c r="BO45" s="45">
        <f>('Total Revenues by County'!BO45/'Total Revenues by County'!BO$4)</f>
        <v>2.0969632392115076</v>
      </c>
      <c r="BP45" s="45">
        <f>('Total Revenues by County'!BP45/'Total Revenues by County'!BP$4)</f>
        <v>7.5137134193963337</v>
      </c>
      <c r="BQ45" s="14">
        <f>('Total Revenues by County'!BQ45/'Total Revenues by County'!BQ$4)</f>
        <v>0.60436261757054233</v>
      </c>
    </row>
    <row r="46" spans="1:69" x14ac:dyDescent="0.25">
      <c r="A46" s="10"/>
      <c r="B46" s="11">
        <v>367</v>
      </c>
      <c r="C46" s="12" t="s">
        <v>43</v>
      </c>
      <c r="D46" s="45">
        <f>('Total Revenues by County'!D46/'Total Revenues by County'!D$4)</f>
        <v>0</v>
      </c>
      <c r="E46" s="45">
        <f>('Total Revenues by County'!E46/'Total Revenues by County'!E$4)</f>
        <v>0.31264021183479829</v>
      </c>
      <c r="F46" s="45">
        <f>('Total Revenues by County'!F46/'Total Revenues by County'!F$4)</f>
        <v>0</v>
      </c>
      <c r="G46" s="45">
        <f>('Total Revenues by County'!G46/'Total Revenues by County'!G$4)</f>
        <v>0</v>
      </c>
      <c r="H46" s="45">
        <f>('Total Revenues by County'!H46/'Total Revenues by County'!H$4)</f>
        <v>1.6138356185817031</v>
      </c>
      <c r="I46" s="45">
        <f>('Total Revenues by County'!I46/'Total Revenues by County'!I$4)</f>
        <v>3.7690037727391581</v>
      </c>
      <c r="J46" s="45">
        <f>('Total Revenues by County'!J46/'Total Revenues by County'!J$4)</f>
        <v>0</v>
      </c>
      <c r="K46" s="45">
        <f>('Total Revenues by County'!K46/'Total Revenues by County'!K$4)</f>
        <v>0</v>
      </c>
      <c r="L46" s="45">
        <f>('Total Revenues by County'!L46/'Total Revenues by County'!L$4)</f>
        <v>4.4938908630677119</v>
      </c>
      <c r="M46" s="45">
        <f>('Total Revenues by County'!M46/'Total Revenues by County'!M$4)</f>
        <v>0</v>
      </c>
      <c r="N46" s="45">
        <f>('Total Revenues by County'!N46/'Total Revenues by County'!N$4)</f>
        <v>0</v>
      </c>
      <c r="O46" s="45">
        <f>('Total Revenues by County'!O46/'Total Revenues by County'!O$4)</f>
        <v>0</v>
      </c>
      <c r="P46" s="45">
        <f>('Total Revenues by County'!P46/'Total Revenues by County'!P$4)</f>
        <v>0</v>
      </c>
      <c r="Q46" s="45">
        <f>('Total Revenues by County'!Q46/'Total Revenues by County'!Q$4)</f>
        <v>0</v>
      </c>
      <c r="R46" s="45">
        <f>('Total Revenues by County'!R46/'Total Revenues by County'!R$4)</f>
        <v>0</v>
      </c>
      <c r="S46" s="45">
        <f>('Total Revenues by County'!S46/'Total Revenues by County'!S$4)</f>
        <v>0</v>
      </c>
      <c r="T46" s="45">
        <f>('Total Revenues by County'!T46/'Total Revenues by County'!T$4)</f>
        <v>0</v>
      </c>
      <c r="U46" s="45">
        <f>('Total Revenues by County'!U46/'Total Revenues by County'!U$4)</f>
        <v>0</v>
      </c>
      <c r="V46" s="45">
        <f>('Total Revenues by County'!V46/'Total Revenues by County'!V$4)</f>
        <v>0</v>
      </c>
      <c r="W46" s="45">
        <f>('Total Revenues by County'!W46/'Total Revenues by County'!W$4)</f>
        <v>0</v>
      </c>
      <c r="X46" s="45">
        <f>('Total Revenues by County'!X46/'Total Revenues by County'!X$4)</f>
        <v>0</v>
      </c>
      <c r="Y46" s="45">
        <f>('Total Revenues by County'!Y46/'Total Revenues by County'!Y$4)</f>
        <v>0</v>
      </c>
      <c r="Z46" s="45">
        <f>('Total Revenues by County'!Z46/'Total Revenues by County'!Z$4)</f>
        <v>0</v>
      </c>
      <c r="AA46" s="45">
        <f>('Total Revenues by County'!AA46/'Total Revenues by County'!AA$4)</f>
        <v>0</v>
      </c>
      <c r="AB46" s="45">
        <f>('Total Revenues by County'!AB46/'Total Revenues by County'!AB$4)</f>
        <v>0</v>
      </c>
      <c r="AC46" s="45">
        <f>('Total Revenues by County'!AC46/'Total Revenues by County'!AC$4)</f>
        <v>0</v>
      </c>
      <c r="AD46" s="45">
        <f>('Total Revenues by County'!AD46/'Total Revenues by County'!AD$4)</f>
        <v>1.3843103250774667</v>
      </c>
      <c r="AE46" s="45">
        <f>('Total Revenues by County'!AE46/'Total Revenues by County'!AE$4)</f>
        <v>0</v>
      </c>
      <c r="AF46" s="45">
        <f>('Total Revenues by County'!AF46/'Total Revenues by County'!AF$4)</f>
        <v>0.84116754608557887</v>
      </c>
      <c r="AG46" s="45">
        <f>('Total Revenues by County'!AG46/'Total Revenues by County'!AG$4)</f>
        <v>0</v>
      </c>
      <c r="AH46" s="45">
        <f>('Total Revenues by County'!AH46/'Total Revenues by County'!AH$4)</f>
        <v>0</v>
      </c>
      <c r="AI46" s="45">
        <f>('Total Revenues by County'!AI46/'Total Revenues by County'!AI$4)</f>
        <v>0</v>
      </c>
      <c r="AJ46" s="45">
        <f>('Total Revenues by County'!AJ46/'Total Revenues by County'!AJ$4)</f>
        <v>0.38925733441053406</v>
      </c>
      <c r="AK46" s="45">
        <f>('Total Revenues by County'!AK46/'Total Revenues by County'!AK$4)</f>
        <v>0</v>
      </c>
      <c r="AL46" s="45">
        <f>('Total Revenues by County'!AL46/'Total Revenues by County'!AL$4)</f>
        <v>0</v>
      </c>
      <c r="AM46" s="45">
        <f>('Total Revenues by County'!AM46/'Total Revenues by County'!AM$4)</f>
        <v>7.6118493234182613E-2</v>
      </c>
      <c r="AN46" s="45">
        <f>('Total Revenues by County'!AN46/'Total Revenues by County'!AN$4)</f>
        <v>0</v>
      </c>
      <c r="AO46" s="45">
        <f>('Total Revenues by County'!AO46/'Total Revenues by County'!AO$4)</f>
        <v>0</v>
      </c>
      <c r="AP46" s="45">
        <f>('Total Revenues by County'!AP46/'Total Revenues by County'!AP$4)</f>
        <v>0</v>
      </c>
      <c r="AQ46" s="45">
        <f>('Total Revenues by County'!AQ46/'Total Revenues by County'!AQ$4)</f>
        <v>0</v>
      </c>
      <c r="AR46" s="45">
        <f>('Total Revenues by County'!AR46/'Total Revenues by County'!AR$4)</f>
        <v>1.1647998327037943</v>
      </c>
      <c r="AS46" s="45">
        <f>('Total Revenues by County'!AS46/'Total Revenues by County'!AS$4)</f>
        <v>0</v>
      </c>
      <c r="AT46" s="45">
        <f>('Total Revenues by County'!AT46/'Total Revenues by County'!AT$4)</f>
        <v>0</v>
      </c>
      <c r="AU46" s="45">
        <f>('Total Revenues by County'!AU46/'Total Revenues by County'!AU$4)</f>
        <v>0.20663468231082827</v>
      </c>
      <c r="AV46" s="45">
        <f>('Total Revenues by County'!AV46/'Total Revenues by County'!AV$4)</f>
        <v>0</v>
      </c>
      <c r="AW46" s="45">
        <f>('Total Revenues by County'!AW46/'Total Revenues by County'!AW$4)</f>
        <v>0</v>
      </c>
      <c r="AX46" s="45">
        <f>('Total Revenues by County'!AX46/'Total Revenues by County'!AX$4)</f>
        <v>0</v>
      </c>
      <c r="AY46" s="45">
        <f>('Total Revenues by County'!AY46/'Total Revenues by County'!AY$4)</f>
        <v>5.0406677448210084E-2</v>
      </c>
      <c r="AZ46" s="45">
        <f>('Total Revenues by County'!AZ46/'Total Revenues by County'!AZ$4)</f>
        <v>1.1983220944967414E-2</v>
      </c>
      <c r="BA46" s="45">
        <f>('Total Revenues by County'!BA46/'Total Revenues by County'!BA$4)</f>
        <v>1.5049900239070295</v>
      </c>
      <c r="BB46" s="45">
        <f>('Total Revenues by County'!BB46/'Total Revenues by County'!BB$4)</f>
        <v>5.9774241868268602E-2</v>
      </c>
      <c r="BC46" s="45">
        <f>('Total Revenues by County'!BC46/'Total Revenues by County'!BC$4)</f>
        <v>0</v>
      </c>
      <c r="BD46" s="45">
        <f>('Total Revenues by County'!BD46/'Total Revenues by County'!BD$4)</f>
        <v>0</v>
      </c>
      <c r="BE46" s="45">
        <f>('Total Revenues by County'!BE46/'Total Revenues by County'!BE$4)</f>
        <v>0</v>
      </c>
      <c r="BF46" s="45">
        <f>('Total Revenues by County'!BF46/'Total Revenues by County'!BF$4)</f>
        <v>3.8416309964587378E-2</v>
      </c>
      <c r="BG46" s="45">
        <f>('Total Revenues by County'!BG46/'Total Revenues by County'!BG$4)</f>
        <v>0</v>
      </c>
      <c r="BH46" s="45">
        <f>('Total Revenues by County'!BH46/'Total Revenues by County'!BH$4)</f>
        <v>5.0169424937386436E-2</v>
      </c>
      <c r="BI46" s="45">
        <f>('Total Revenues by County'!BI46/'Total Revenues by County'!BI$4)</f>
        <v>0</v>
      </c>
      <c r="BJ46" s="45">
        <f>('Total Revenues by County'!BJ46/'Total Revenues by County'!BJ$4)</f>
        <v>4.4415907207953603E-2</v>
      </c>
      <c r="BK46" s="45">
        <f>('Total Revenues by County'!BK46/'Total Revenues by County'!BK$4)</f>
        <v>0</v>
      </c>
      <c r="BL46" s="45">
        <f>('Total Revenues by County'!BL46/'Total Revenues by County'!BL$4)</f>
        <v>0</v>
      </c>
      <c r="BM46" s="45">
        <f>('Total Revenues by County'!BM46/'Total Revenues by County'!BM$4)</f>
        <v>0</v>
      </c>
      <c r="BN46" s="45">
        <f>('Total Revenues by County'!BN46/'Total Revenues by County'!BN$4)</f>
        <v>0.46818047210095431</v>
      </c>
      <c r="BO46" s="45">
        <f>('Total Revenues by County'!BO46/'Total Revenues by County'!BO$4)</f>
        <v>0</v>
      </c>
      <c r="BP46" s="45">
        <f>('Total Revenues by County'!BP46/'Total Revenues by County'!BP$4)</f>
        <v>0</v>
      </c>
      <c r="BQ46" s="14">
        <f>('Total Revenues by County'!BQ46/'Total Revenues by County'!BQ$4)</f>
        <v>0</v>
      </c>
    </row>
    <row r="47" spans="1:69" ht="15.75" x14ac:dyDescent="0.25">
      <c r="A47" s="15" t="s">
        <v>44</v>
      </c>
      <c r="B47" s="16"/>
      <c r="C47" s="17"/>
      <c r="D47" s="70">
        <f>('Total Revenues by County'!D47/'Total Revenues by County'!D$4)</f>
        <v>136.86788613977532</v>
      </c>
      <c r="E47" s="70">
        <f>('Total Revenues by County'!E47/'Total Revenues by County'!E$4)</f>
        <v>350.22588356441469</v>
      </c>
      <c r="F47" s="70">
        <f>('Total Revenues by County'!F47/'Total Revenues by County'!F$4)</f>
        <v>211.95622413600267</v>
      </c>
      <c r="G47" s="70">
        <f>('Total Revenues by County'!G47/'Total Revenues by County'!G$4)</f>
        <v>311.97460386368567</v>
      </c>
      <c r="H47" s="70">
        <f>('Total Revenues by County'!H47/'Total Revenues by County'!H$4)</f>
        <v>172.803237420703</v>
      </c>
      <c r="I47" s="70">
        <f>('Total Revenues by County'!I47/'Total Revenues by County'!I$4)</f>
        <v>154.21858407551881</v>
      </c>
      <c r="J47" s="70">
        <f>('Total Revenues by County'!J47/'Total Revenues by County'!J$4)</f>
        <v>860.71635224318379</v>
      </c>
      <c r="K47" s="70">
        <f>('Total Revenues by County'!K47/'Total Revenues by County'!K$4)</f>
        <v>227.712349467346</v>
      </c>
      <c r="L47" s="70">
        <f>('Total Revenues by County'!L47/'Total Revenues by County'!L$4)</f>
        <v>194.09280185812338</v>
      </c>
      <c r="M47" s="70">
        <f>('Total Revenues by County'!M47/'Total Revenues by County'!M$4)</f>
        <v>126.22894379738095</v>
      </c>
      <c r="N47" s="70">
        <f>('Total Revenues by County'!N47/'Total Revenues by County'!N$4)</f>
        <v>260.88717934372113</v>
      </c>
      <c r="O47" s="70">
        <f>('Total Revenues by County'!O47/'Total Revenues by County'!O$4)</f>
        <v>225.49053565989294</v>
      </c>
      <c r="P47" s="70">
        <f>('Total Revenues by County'!P47/'Total Revenues by County'!P$4)</f>
        <v>248.90640352600994</v>
      </c>
      <c r="Q47" s="70">
        <f>('Total Revenues by County'!Q47/'Total Revenues by County'!Q$4)</f>
        <v>750.35011359559962</v>
      </c>
      <c r="R47" s="70">
        <f>('Total Revenues by County'!R47/'Total Revenues by County'!R$4)</f>
        <v>217.44501421592247</v>
      </c>
      <c r="S47" s="70">
        <f>('Total Revenues by County'!S47/'Total Revenues by County'!S$4)</f>
        <v>289.80100231083048</v>
      </c>
      <c r="T47" s="70">
        <f>('Total Revenues by County'!T47/'Total Revenues by County'!T$4)</f>
        <v>854.64057232135519</v>
      </c>
      <c r="U47" s="70">
        <f>('Total Revenues by County'!U47/'Total Revenues by County'!U$4)</f>
        <v>301.9014980419783</v>
      </c>
      <c r="V47" s="70">
        <f>('Total Revenues by County'!V47/'Total Revenues by County'!V$4)</f>
        <v>532.08180445889457</v>
      </c>
      <c r="W47" s="70">
        <f>('Total Revenues by County'!W47/'Total Revenues by County'!W$4)</f>
        <v>648.88500038205848</v>
      </c>
      <c r="X47" s="70">
        <f>('Total Revenues by County'!X47/'Total Revenues by County'!X$4)</f>
        <v>329.88175737865868</v>
      </c>
      <c r="Y47" s="70">
        <f>('Total Revenues by County'!Y47/'Total Revenues by County'!Y$4)</f>
        <v>568.4833935756667</v>
      </c>
      <c r="Z47" s="70">
        <f>('Total Revenues by County'!Z47/'Total Revenues by County'!Z$4)</f>
        <v>383.58681543061329</v>
      </c>
      <c r="AA47" s="70">
        <f>('Total Revenues by County'!AA47/'Total Revenues by County'!AA$4)</f>
        <v>406.63286990808308</v>
      </c>
      <c r="AB47" s="70">
        <f>('Total Revenues by County'!AB47/'Total Revenues by County'!AB$4)</f>
        <v>149.983478299117</v>
      </c>
      <c r="AC47" s="70">
        <f>('Total Revenues by County'!AC47/'Total Revenues by County'!AC$4)</f>
        <v>208.5052184299673</v>
      </c>
      <c r="AD47" s="70">
        <f>('Total Revenues by County'!AD47/'Total Revenues by County'!AD$4)</f>
        <v>209.40640918377557</v>
      </c>
      <c r="AE47" s="70">
        <f>('Total Revenues by County'!AE47/'Total Revenues by County'!AE$4)</f>
        <v>587.41731815932701</v>
      </c>
      <c r="AF47" s="70">
        <f>('Total Revenues by County'!AF47/'Total Revenues by County'!AF$4)</f>
        <v>212.17591063492702</v>
      </c>
      <c r="AG47" s="70">
        <f>('Total Revenues by County'!AG47/'Total Revenues by County'!AG$4)</f>
        <v>406.71968344638822</v>
      </c>
      <c r="AH47" s="70">
        <f>('Total Revenues by County'!AH47/'Total Revenues by County'!AH$4)</f>
        <v>527.09342276367124</v>
      </c>
      <c r="AI47" s="70">
        <f>('Total Revenues by County'!AI47/'Total Revenues by County'!AI$4)</f>
        <v>522.56940676966622</v>
      </c>
      <c r="AJ47" s="70">
        <f>('Total Revenues by County'!AJ47/'Total Revenues by County'!AJ$4)</f>
        <v>160.50960135534359</v>
      </c>
      <c r="AK47" s="70">
        <f>('Total Revenues by County'!AK47/'Total Revenues by County'!AK$4)</f>
        <v>194.46295177445495</v>
      </c>
      <c r="AL47" s="70">
        <f>('Total Revenues by County'!AL47/'Total Revenues by County'!AL$4)</f>
        <v>141.70707088249699</v>
      </c>
      <c r="AM47" s="70">
        <f>('Total Revenues by County'!AM47/'Total Revenues by County'!AM$4)</f>
        <v>286.24788492015114</v>
      </c>
      <c r="AN47" s="70">
        <f>('Total Revenues by County'!AN47/'Total Revenues by County'!AN$4)</f>
        <v>814.7134992545017</v>
      </c>
      <c r="AO47" s="70">
        <f>('Total Revenues by County'!AO47/'Total Revenues by County'!AO$4)</f>
        <v>575.1150332868865</v>
      </c>
      <c r="AP47" s="70">
        <f>('Total Revenues by County'!AP47/'Total Revenues by County'!AP$4)</f>
        <v>239.68631874657657</v>
      </c>
      <c r="AQ47" s="70">
        <f>('Total Revenues by County'!AQ47/'Total Revenues by County'!AQ$4)</f>
        <v>168.41179670567217</v>
      </c>
      <c r="AR47" s="70">
        <f>('Total Revenues by County'!AR47/'Total Revenues by County'!AR$4)</f>
        <v>252.2622237325352</v>
      </c>
      <c r="AS47" s="70">
        <f>('Total Revenues by County'!AS47/'Total Revenues by County'!AS$4)</f>
        <v>325.06866623285015</v>
      </c>
      <c r="AT47" s="70">
        <f>('Total Revenues by County'!AT47/'Total Revenues by County'!AT$4)</f>
        <v>741.70528944322336</v>
      </c>
      <c r="AU47" s="70">
        <f>('Total Revenues by County'!AU47/'Total Revenues by County'!AU$4)</f>
        <v>169.08813512976036</v>
      </c>
      <c r="AV47" s="70">
        <f>('Total Revenues by County'!AV47/'Total Revenues by County'!AV$4)</f>
        <v>179.31416250613847</v>
      </c>
      <c r="AW47" s="70">
        <f>('Total Revenues by County'!AW47/'Total Revenues by County'!AW$4)</f>
        <v>238.05342732134176</v>
      </c>
      <c r="AX47" s="70">
        <f>('Total Revenues by County'!AX47/'Total Revenues by County'!AX$4)</f>
        <v>249.38854385484214</v>
      </c>
      <c r="AY47" s="70">
        <f>('Total Revenues by County'!AY47/'Total Revenues by County'!AY$4)</f>
        <v>257.63588299063429</v>
      </c>
      <c r="AZ47" s="70">
        <f>('Total Revenues by County'!AZ47/'Total Revenues by County'!AZ$4)</f>
        <v>192.57500296999456</v>
      </c>
      <c r="BA47" s="70">
        <f>('Total Revenues by County'!BA47/'Total Revenues by County'!BA$4)</f>
        <v>205.46244381650317</v>
      </c>
      <c r="BB47" s="70">
        <f>('Total Revenues by County'!BB47/'Total Revenues by County'!BB$4)</f>
        <v>124.84307741244051</v>
      </c>
      <c r="BC47" s="70">
        <f>('Total Revenues by County'!BC47/'Total Revenues by County'!BC$4)</f>
        <v>127.41953464471129</v>
      </c>
      <c r="BD47" s="70">
        <f>('Total Revenues by County'!BD47/'Total Revenues by County'!BD$4)</f>
        <v>214.2073357384935</v>
      </c>
      <c r="BE47" s="70">
        <f>('Total Revenues by County'!BE47/'Total Revenues by County'!BE$4)</f>
        <v>206.24908255882289</v>
      </c>
      <c r="BF47" s="70">
        <f>('Total Revenues by County'!BF47/'Total Revenues by County'!BF$4)</f>
        <v>135.54623463717184</v>
      </c>
      <c r="BG47" s="70">
        <f>('Total Revenues by County'!BG47/'Total Revenues by County'!BG$4)</f>
        <v>126.03318406649691</v>
      </c>
      <c r="BH47" s="70">
        <f>('Total Revenues by County'!BH47/'Total Revenues by County'!BH$4)</f>
        <v>186.57857142857142</v>
      </c>
      <c r="BI47" s="70">
        <f>('Total Revenues by County'!BI47/'Total Revenues by County'!BI$4)</f>
        <v>150.88154992666412</v>
      </c>
      <c r="BJ47" s="70">
        <f>('Total Revenues by County'!BJ47/'Total Revenues by County'!BJ$4)</f>
        <v>148.48331400165699</v>
      </c>
      <c r="BK47" s="70">
        <f>('Total Revenues by County'!BK47/'Total Revenues by County'!BK$4)</f>
        <v>423.76938912508393</v>
      </c>
      <c r="BL47" s="70">
        <f>('Total Revenues by County'!BL47/'Total Revenues by County'!BL$4)</f>
        <v>365.74065934065936</v>
      </c>
      <c r="BM47" s="70">
        <f>('Total Revenues by County'!BM47/'Total Revenues by County'!BM$4)</f>
        <v>395.55515143914215</v>
      </c>
      <c r="BN47" s="70">
        <f>('Total Revenues by County'!BN47/'Total Revenues by County'!BN$4)</f>
        <v>179.52500835872794</v>
      </c>
      <c r="BO47" s="70">
        <f>('Total Revenues by County'!BO47/'Total Revenues by County'!BO$4)</f>
        <v>424.24328559340626</v>
      </c>
      <c r="BP47" s="70">
        <f>('Total Revenues by County'!BP47/'Total Revenues by County'!BP$4)</f>
        <v>436.96271113765488</v>
      </c>
      <c r="BQ47" s="19">
        <f>('Total Revenues by County'!BQ47/'Total Revenues by County'!BQ$4)</f>
        <v>427.18967380428256</v>
      </c>
    </row>
    <row r="48" spans="1:69" x14ac:dyDescent="0.25">
      <c r="A48" s="10"/>
      <c r="B48" s="11">
        <v>331.1</v>
      </c>
      <c r="C48" s="12" t="s">
        <v>45</v>
      </c>
      <c r="D48" s="45">
        <f>('Total Revenues by County'!D48/'Total Revenues by County'!D$4)</f>
        <v>0.1552943619881309</v>
      </c>
      <c r="E48" s="45">
        <f>('Total Revenues by County'!E48/'Total Revenues by County'!E$4)</f>
        <v>0</v>
      </c>
      <c r="F48" s="45">
        <f>('Total Revenues by County'!F48/'Total Revenues by County'!F$4)</f>
        <v>3.2577564030869031</v>
      </c>
      <c r="G48" s="45">
        <f>('Total Revenues by County'!G48/'Total Revenues by County'!G$4)</f>
        <v>0</v>
      </c>
      <c r="H48" s="45">
        <f>('Total Revenues by County'!H48/'Total Revenues by County'!H$4)</f>
        <v>0.11047598185709244</v>
      </c>
      <c r="I48" s="45">
        <f>('Total Revenues by County'!I48/'Total Revenues by County'!I$4)</f>
        <v>1.4445268600884753</v>
      </c>
      <c r="J48" s="45">
        <f>('Total Revenues by County'!J48/'Total Revenues by County'!J$4)</f>
        <v>0.87760815945603632</v>
      </c>
      <c r="K48" s="45">
        <f>('Total Revenues by County'!K48/'Total Revenues by County'!K$4)</f>
        <v>0.35112320518758683</v>
      </c>
      <c r="L48" s="45">
        <f>('Total Revenues by County'!L48/'Total Revenues by County'!L$4)</f>
        <v>0.10332334267494662</v>
      </c>
      <c r="M48" s="45">
        <f>('Total Revenues by County'!M48/'Total Revenues by County'!M$4)</f>
        <v>0</v>
      </c>
      <c r="N48" s="45">
        <f>('Total Revenues by County'!N48/'Total Revenues by County'!N$4)</f>
        <v>0.13140962878003748</v>
      </c>
      <c r="O48" s="45">
        <f>('Total Revenues by County'!O48/'Total Revenues by County'!O$4)</f>
        <v>0</v>
      </c>
      <c r="P48" s="45">
        <f>('Total Revenues by County'!P48/'Total Revenues by County'!P$4)</f>
        <v>0</v>
      </c>
      <c r="Q48" s="45">
        <f>('Total Revenues by County'!Q48/'Total Revenues by County'!Q$4)</f>
        <v>0.79044601219658017</v>
      </c>
      <c r="R48" s="45">
        <f>('Total Revenues by County'!R48/'Total Revenues by County'!R$4)</f>
        <v>8.3206129280332881</v>
      </c>
      <c r="S48" s="45">
        <f>('Total Revenues by County'!S48/'Total Revenues by County'!S$4)</f>
        <v>0.7386574360242304</v>
      </c>
      <c r="T48" s="45">
        <f>('Total Revenues by County'!T48/'Total Revenues by County'!T$4)</f>
        <v>5.7310254090946469</v>
      </c>
      <c r="U48" s="45">
        <f>('Total Revenues by County'!U48/'Total Revenues by County'!U$4)</f>
        <v>0</v>
      </c>
      <c r="V48" s="45">
        <f>('Total Revenues by County'!V48/'Total Revenues by County'!V$4)</f>
        <v>0</v>
      </c>
      <c r="W48" s="45">
        <f>('Total Revenues by County'!W48/'Total Revenues by County'!W$4)</f>
        <v>0</v>
      </c>
      <c r="X48" s="45">
        <f>('Total Revenues by County'!X48/'Total Revenues by County'!X$4)</f>
        <v>0</v>
      </c>
      <c r="Y48" s="45">
        <f>('Total Revenues by County'!Y48/'Total Revenues by County'!Y$4)</f>
        <v>1.0651299188433472</v>
      </c>
      <c r="Z48" s="45">
        <f>('Total Revenues by County'!Z48/'Total Revenues by County'!Z$4)</f>
        <v>0</v>
      </c>
      <c r="AA48" s="45">
        <f>('Total Revenues by County'!AA48/'Total Revenues by County'!AA$4)</f>
        <v>2.0835957702844561</v>
      </c>
      <c r="AB48" s="45">
        <f>('Total Revenues by County'!AB48/'Total Revenues by County'!AB$4)</f>
        <v>0</v>
      </c>
      <c r="AC48" s="45">
        <f>('Total Revenues by County'!AC48/'Total Revenues by County'!AC$4)</f>
        <v>0</v>
      </c>
      <c r="AD48" s="45">
        <f>('Total Revenues by County'!AD48/'Total Revenues by County'!AD$4)</f>
        <v>3.8805932275890269</v>
      </c>
      <c r="AE48" s="45">
        <f>('Total Revenues by County'!AE48/'Total Revenues by County'!AE$4)</f>
        <v>1.0897080653142008</v>
      </c>
      <c r="AF48" s="45">
        <f>('Total Revenues by County'!AF48/'Total Revenues by County'!AF$4)</f>
        <v>0</v>
      </c>
      <c r="AG48" s="45">
        <f>('Total Revenues by County'!AG48/'Total Revenues by County'!AG$4)</f>
        <v>1.0391526835653933</v>
      </c>
      <c r="AH48" s="45">
        <f>('Total Revenues by County'!AH48/'Total Revenues by County'!AH$4)</f>
        <v>0</v>
      </c>
      <c r="AI48" s="45">
        <f>('Total Revenues by County'!AI48/'Total Revenues by County'!AI$4)</f>
        <v>0</v>
      </c>
      <c r="AJ48" s="45">
        <f>('Total Revenues by County'!AJ48/'Total Revenues by County'!AJ$4)</f>
        <v>0.33810637759100937</v>
      </c>
      <c r="AK48" s="45">
        <f>('Total Revenues by County'!AK48/'Total Revenues by County'!AK$4)</f>
        <v>0.14911492008223712</v>
      </c>
      <c r="AL48" s="45">
        <f>('Total Revenues by County'!AL48/'Total Revenues by County'!AL$4)</f>
        <v>35.949565646285677</v>
      </c>
      <c r="AM48" s="45">
        <f>('Total Revenues by County'!AM48/'Total Revenues by County'!AM$4)</f>
        <v>0</v>
      </c>
      <c r="AN48" s="45">
        <f>('Total Revenues by County'!AN48/'Total Revenues by County'!AN$4)</f>
        <v>0</v>
      </c>
      <c r="AO48" s="45">
        <f>('Total Revenues by County'!AO48/'Total Revenues by County'!AO$4)</f>
        <v>0</v>
      </c>
      <c r="AP48" s="45">
        <f>('Total Revenues by County'!AP48/'Total Revenues by County'!AP$4)</f>
        <v>7.8637243683260027E-2</v>
      </c>
      <c r="AQ48" s="45">
        <f>('Total Revenues by County'!AQ48/'Total Revenues by County'!AQ$4)</f>
        <v>0</v>
      </c>
      <c r="AR48" s="45">
        <f>('Total Revenues by County'!AR48/'Total Revenues by County'!AR$4)</f>
        <v>4.0688463096809606</v>
      </c>
      <c r="AS48" s="45">
        <f>('Total Revenues by County'!AS48/'Total Revenues by County'!AS$4)</f>
        <v>1.3430107232888397</v>
      </c>
      <c r="AT48" s="45">
        <f>('Total Revenues by County'!AT48/'Total Revenues by County'!AT$4)</f>
        <v>0</v>
      </c>
      <c r="AU48" s="45">
        <f>('Total Revenues by County'!AU48/'Total Revenues by County'!AU$4)</f>
        <v>0.80741026150939643</v>
      </c>
      <c r="AV48" s="45">
        <f>('Total Revenues by County'!AV48/'Total Revenues by County'!AV$4)</f>
        <v>1.0646689310852839</v>
      </c>
      <c r="AW48" s="45">
        <f>('Total Revenues by County'!AW48/'Total Revenues by County'!AW$4)</f>
        <v>0</v>
      </c>
      <c r="AX48" s="45">
        <f>('Total Revenues by County'!AX48/'Total Revenues by County'!AX$4)</f>
        <v>0</v>
      </c>
      <c r="AY48" s="45">
        <f>('Total Revenues by County'!AY48/'Total Revenues by County'!AY$4)</f>
        <v>1.1273347669231726</v>
      </c>
      <c r="AZ48" s="45">
        <f>('Total Revenues by County'!AZ48/'Total Revenues by County'!AZ$4)</f>
        <v>0.88512626719768284</v>
      </c>
      <c r="BA48" s="45">
        <f>('Total Revenues by County'!BA48/'Total Revenues by County'!BA$4)</f>
        <v>0</v>
      </c>
      <c r="BB48" s="45">
        <f>('Total Revenues by County'!BB48/'Total Revenues by County'!BB$4)</f>
        <v>0</v>
      </c>
      <c r="BC48" s="45">
        <f>('Total Revenues by County'!BC48/'Total Revenues by County'!BC$4)</f>
        <v>2.6617702846692715</v>
      </c>
      <c r="BD48" s="45">
        <f>('Total Revenues by County'!BD48/'Total Revenues by County'!BD$4)</f>
        <v>1.2580490871323931</v>
      </c>
      <c r="BE48" s="45">
        <f>('Total Revenues by County'!BE48/'Total Revenues by County'!BE$4)</f>
        <v>0.2110354134470975</v>
      </c>
      <c r="BF48" s="45">
        <f>('Total Revenues by County'!BF48/'Total Revenues by County'!BF$4)</f>
        <v>3.1409214001088586</v>
      </c>
      <c r="BG48" s="45">
        <f>('Total Revenues by County'!BG48/'Total Revenues by County'!BG$4)</f>
        <v>0</v>
      </c>
      <c r="BH48" s="45">
        <f>('Total Revenues by County'!BH48/'Total Revenues by County'!BH$4)</f>
        <v>0</v>
      </c>
      <c r="BI48" s="45">
        <f>('Total Revenues by County'!BI48/'Total Revenues by County'!BI$4)</f>
        <v>0.14931930679461777</v>
      </c>
      <c r="BJ48" s="45">
        <f>('Total Revenues by County'!BJ48/'Total Revenues by County'!BJ$4)</f>
        <v>0.18101905550952777</v>
      </c>
      <c r="BK48" s="45">
        <f>('Total Revenues by County'!BK48/'Total Revenues by County'!BK$4)</f>
        <v>0.63560080554933984</v>
      </c>
      <c r="BL48" s="45">
        <f>('Total Revenues by County'!BL48/'Total Revenues by County'!BL$4)</f>
        <v>1.3893698138596098</v>
      </c>
      <c r="BM48" s="45">
        <f>('Total Revenues by County'!BM48/'Total Revenues by County'!BM$4)</f>
        <v>5.3590644008277417</v>
      </c>
      <c r="BN48" s="45">
        <f>('Total Revenues by County'!BN48/'Total Revenues by County'!BN$4)</f>
        <v>5.5719758122295356E-2</v>
      </c>
      <c r="BO48" s="45">
        <f>('Total Revenues by County'!BO48/'Total Revenues by County'!BO$4)</f>
        <v>0</v>
      </c>
      <c r="BP48" s="45">
        <f>('Total Revenues by County'!BP48/'Total Revenues by County'!BP$4)</f>
        <v>1.7667723312047288</v>
      </c>
      <c r="BQ48" s="14">
        <f>('Total Revenues by County'!BQ48/'Total Revenues by County'!BQ$4)</f>
        <v>0</v>
      </c>
    </row>
    <row r="49" spans="1:69" x14ac:dyDescent="0.25">
      <c r="A49" s="10"/>
      <c r="B49" s="11">
        <v>331.2</v>
      </c>
      <c r="C49" s="12" t="s">
        <v>46</v>
      </c>
      <c r="D49" s="45">
        <f>('Total Revenues by County'!D49/'Total Revenues by County'!D$4)</f>
        <v>3.4081222139744543</v>
      </c>
      <c r="E49" s="45">
        <f>('Total Revenues by County'!E49/'Total Revenues by County'!E$4)</f>
        <v>5.3748666838292083</v>
      </c>
      <c r="F49" s="45">
        <f>('Total Revenues by County'!F49/'Total Revenues by County'!F$4)</f>
        <v>20.572435969130968</v>
      </c>
      <c r="G49" s="45">
        <f>('Total Revenues by County'!G49/'Total Revenues by County'!G$4)</f>
        <v>2.7457130453657479</v>
      </c>
      <c r="H49" s="45">
        <f>('Total Revenues by County'!H49/'Total Revenues by County'!H$4)</f>
        <v>3.077618473916528</v>
      </c>
      <c r="I49" s="45">
        <f>('Total Revenues by County'!I49/'Total Revenues by County'!I$4)</f>
        <v>10.357156197804661</v>
      </c>
      <c r="J49" s="45">
        <f>('Total Revenues by County'!J49/'Total Revenues by County'!J$4)</f>
        <v>6.9736684221051926</v>
      </c>
      <c r="K49" s="45">
        <f>('Total Revenues by County'!K49/'Total Revenues by County'!K$4)</f>
        <v>2.5413443723946272</v>
      </c>
      <c r="L49" s="45">
        <f>('Total Revenues by County'!L49/'Total Revenues by County'!L$4)</f>
        <v>2.6669077405581323</v>
      </c>
      <c r="M49" s="45">
        <f>('Total Revenues by County'!M49/'Total Revenues by County'!M$4)</f>
        <v>2.254880148070717</v>
      </c>
      <c r="N49" s="45">
        <f>('Total Revenues by County'!N49/'Total Revenues by County'!N$4)</f>
        <v>5.2371108065012448</v>
      </c>
      <c r="O49" s="45">
        <f>('Total Revenues by County'!O49/'Total Revenues by County'!O$4)</f>
        <v>6.7479076918613927</v>
      </c>
      <c r="P49" s="45">
        <f>('Total Revenues by County'!P49/'Total Revenues by County'!P$4)</f>
        <v>3.9892198422278993</v>
      </c>
      <c r="Q49" s="45">
        <f>('Total Revenues by County'!Q49/'Total Revenues by County'!Q$4)</f>
        <v>5.069831400215234</v>
      </c>
      <c r="R49" s="45">
        <f>('Total Revenues by County'!R49/'Total Revenues by County'!R$4)</f>
        <v>12.005849110188556</v>
      </c>
      <c r="S49" s="45">
        <f>('Total Revenues by County'!S49/'Total Revenues by County'!S$4)</f>
        <v>4.5538956037163478</v>
      </c>
      <c r="T49" s="45">
        <f>('Total Revenues by County'!T49/'Total Revenues by County'!T$4)</f>
        <v>98.396266754378757</v>
      </c>
      <c r="U49" s="45">
        <f>('Total Revenues by County'!U49/'Total Revenues by County'!U$4)</f>
        <v>0.92406191078051514</v>
      </c>
      <c r="V49" s="45">
        <f>('Total Revenues by County'!V49/'Total Revenues by County'!V$4)</f>
        <v>0</v>
      </c>
      <c r="W49" s="45">
        <f>('Total Revenues by County'!W49/'Total Revenues by County'!W$4)</f>
        <v>6.0916940475280814</v>
      </c>
      <c r="X49" s="45">
        <f>('Total Revenues by County'!X49/'Total Revenues by County'!X$4)</f>
        <v>3.7223415352518869</v>
      </c>
      <c r="Y49" s="45">
        <f>('Total Revenues by County'!Y49/'Total Revenues by County'!Y$4)</f>
        <v>4.3737297960853851</v>
      </c>
      <c r="Z49" s="45">
        <f>('Total Revenues by County'!Z49/'Total Revenues by County'!Z$4)</f>
        <v>1.4735287683220302</v>
      </c>
      <c r="AA49" s="45">
        <f>('Total Revenues by County'!AA49/'Total Revenues by County'!AA$4)</f>
        <v>9.7878229254679052</v>
      </c>
      <c r="AB49" s="45">
        <f>('Total Revenues by County'!AB49/'Total Revenues by County'!AB$4)</f>
        <v>1.9401425099789973</v>
      </c>
      <c r="AC49" s="45">
        <f>('Total Revenues by County'!AC49/'Total Revenues by County'!AC$4)</f>
        <v>1.9757974505081362</v>
      </c>
      <c r="AD49" s="45">
        <f>('Total Revenues by County'!AD49/'Total Revenues by County'!AD$4)</f>
        <v>5.4246075188754892</v>
      </c>
      <c r="AE49" s="45">
        <f>('Total Revenues by County'!AE49/'Total Revenues by County'!AE$4)</f>
        <v>5.5187036120732307</v>
      </c>
      <c r="AF49" s="45">
        <f>('Total Revenues by County'!AF49/'Total Revenues by County'!AF$4)</f>
        <v>7.4527396248707722</v>
      </c>
      <c r="AG49" s="45">
        <f>('Total Revenues by County'!AG49/'Total Revenues by County'!AG$4)</f>
        <v>14.767721845372684</v>
      </c>
      <c r="AH49" s="45">
        <f>('Total Revenues by County'!AH49/'Total Revenues by County'!AH$4)</f>
        <v>3.3509684484292657</v>
      </c>
      <c r="AI49" s="45">
        <f>('Total Revenues by County'!AI49/'Total Revenues by County'!AI$4)</f>
        <v>0</v>
      </c>
      <c r="AJ49" s="45">
        <f>('Total Revenues by County'!AJ49/'Total Revenues by County'!AJ$4)</f>
        <v>2.3878826976643235</v>
      </c>
      <c r="AK49" s="45">
        <f>('Total Revenues by County'!AK49/'Total Revenues by County'!AK$4)</f>
        <v>1.9448192329498273</v>
      </c>
      <c r="AL49" s="45">
        <f>('Total Revenues by County'!AL49/'Total Revenues by County'!AL$4)</f>
        <v>0.93865904362293717</v>
      </c>
      <c r="AM49" s="45">
        <f>('Total Revenues by County'!AM49/'Total Revenues by County'!AM$4)</f>
        <v>2.2140192612458858</v>
      </c>
      <c r="AN49" s="45">
        <f>('Total Revenues by County'!AN49/'Total Revenues by County'!AN$4)</f>
        <v>3.9275146232366098</v>
      </c>
      <c r="AO49" s="45">
        <f>('Total Revenues by County'!AO49/'Total Revenues by County'!AO$4)</f>
        <v>5.977344274139444</v>
      </c>
      <c r="AP49" s="45">
        <f>('Total Revenues by County'!AP49/'Total Revenues by County'!AP$4)</f>
        <v>1.6269774555157248</v>
      </c>
      <c r="AQ49" s="45">
        <f>('Total Revenues by County'!AQ49/'Total Revenues by County'!AQ$4)</f>
        <v>1.1503348441163923</v>
      </c>
      <c r="AR49" s="45">
        <f>('Total Revenues by County'!AR49/'Total Revenues by County'!AR$4)</f>
        <v>6.283645488883951</v>
      </c>
      <c r="AS49" s="45">
        <f>('Total Revenues by County'!AS49/'Total Revenues by County'!AS$4)</f>
        <v>3.4737808934798102</v>
      </c>
      <c r="AT49" s="45">
        <f>('Total Revenues by County'!AT49/'Total Revenues by County'!AT$4)</f>
        <v>277.81876471276775</v>
      </c>
      <c r="AU49" s="45">
        <f>('Total Revenues by County'!AU49/'Total Revenues by County'!AU$4)</f>
        <v>17.101682907427662</v>
      </c>
      <c r="AV49" s="45">
        <f>('Total Revenues by County'!AV49/'Total Revenues by County'!AV$4)</f>
        <v>3.9128642167294156</v>
      </c>
      <c r="AW49" s="45">
        <f>('Total Revenues by County'!AW49/'Total Revenues by County'!AW$4)</f>
        <v>4.8814049586776855</v>
      </c>
      <c r="AX49" s="45">
        <f>('Total Revenues by County'!AX49/'Total Revenues by County'!AX$4)</f>
        <v>3.3106821018662282</v>
      </c>
      <c r="AY49" s="45">
        <f>('Total Revenues by County'!AY49/'Total Revenues by County'!AY$4)</f>
        <v>1.2508426783249509</v>
      </c>
      <c r="AZ49" s="45">
        <f>('Total Revenues by County'!AZ49/'Total Revenues by County'!AZ$4)</f>
        <v>4.0038263430032588</v>
      </c>
      <c r="BA49" s="45">
        <f>('Total Revenues by County'!BA49/'Total Revenues by County'!BA$4)</f>
        <v>1.8799230387436252</v>
      </c>
      <c r="BB49" s="45">
        <f>('Total Revenues by County'!BB49/'Total Revenues by County'!BB$4)</f>
        <v>16.681240079292891</v>
      </c>
      <c r="BC49" s="45">
        <f>('Total Revenues by County'!BC49/'Total Revenues by County'!BC$4)</f>
        <v>10.743842997377747</v>
      </c>
      <c r="BD49" s="45">
        <f>('Total Revenues by County'!BD49/'Total Revenues by County'!BD$4)</f>
        <v>2.3635344921832293</v>
      </c>
      <c r="BE49" s="45">
        <f>('Total Revenues by County'!BE49/'Total Revenues by County'!BE$4)</f>
        <v>7.5774764381951547</v>
      </c>
      <c r="BF49" s="45">
        <f>('Total Revenues by County'!BF49/'Total Revenues by County'!BF$4)</f>
        <v>1.062674291243608</v>
      </c>
      <c r="BG49" s="45">
        <f>('Total Revenues by County'!BG49/'Total Revenues by County'!BG$4)</f>
        <v>4.5302777533877716</v>
      </c>
      <c r="BH49" s="45">
        <f>('Total Revenues by County'!BH49/'Total Revenues by County'!BH$4)</f>
        <v>1.9975470215587094</v>
      </c>
      <c r="BI49" s="45">
        <f>('Total Revenues by County'!BI49/'Total Revenues by County'!BI$4)</f>
        <v>0.47646325400158768</v>
      </c>
      <c r="BJ49" s="45">
        <f>('Total Revenues by County'!BJ49/'Total Revenues by County'!BJ$4)</f>
        <v>1.4504722452361227</v>
      </c>
      <c r="BK49" s="45">
        <f>('Total Revenues by County'!BK49/'Total Revenues by County'!BK$4)</f>
        <v>5.4299843365406133</v>
      </c>
      <c r="BL49" s="45">
        <f>('Total Revenues by County'!BL49/'Total Revenues by County'!BL$4)</f>
        <v>4.2923076923076922</v>
      </c>
      <c r="BM49" s="45">
        <f>('Total Revenues by County'!BM49/'Total Revenues by County'!BM$4)</f>
        <v>4.4030852197905563</v>
      </c>
      <c r="BN49" s="45">
        <f>('Total Revenues by County'!BN49/'Total Revenues by County'!BN$4)</f>
        <v>1.4746305442248355</v>
      </c>
      <c r="BO49" s="45">
        <f>('Total Revenues by County'!BO49/'Total Revenues by County'!BO$4)</f>
        <v>2.8160080228148798</v>
      </c>
      <c r="BP49" s="45">
        <f>('Total Revenues by County'!BP49/'Total Revenues by County'!BP$4)</f>
        <v>1.6742163213427053</v>
      </c>
      <c r="BQ49" s="14">
        <f>('Total Revenues by County'!BQ49/'Total Revenues by County'!BQ$4)</f>
        <v>2.8936561937162297</v>
      </c>
    </row>
    <row r="50" spans="1:69" x14ac:dyDescent="0.25">
      <c r="A50" s="10"/>
      <c r="B50" s="11">
        <v>331.33</v>
      </c>
      <c r="C50" s="12" t="s">
        <v>47</v>
      </c>
      <c r="D50" s="45">
        <f>('Total Revenues by County'!D50/'Total Revenues by County'!D$4)</f>
        <v>0</v>
      </c>
      <c r="E50" s="45">
        <f>('Total Revenues by County'!E50/'Total Revenues by County'!E$4)</f>
        <v>0</v>
      </c>
      <c r="F50" s="45">
        <f>('Total Revenues by County'!F50/'Total Revenues by County'!F$4)</f>
        <v>0</v>
      </c>
      <c r="G50" s="45">
        <f>('Total Revenues by County'!G50/'Total Revenues by County'!G$4)</f>
        <v>0</v>
      </c>
      <c r="H50" s="45">
        <f>('Total Revenues by County'!H50/'Total Revenues by County'!H$4)</f>
        <v>0</v>
      </c>
      <c r="I50" s="45">
        <f>('Total Revenues by County'!I50/'Total Revenues by County'!I$4)</f>
        <v>0</v>
      </c>
      <c r="J50" s="45">
        <f>('Total Revenues by County'!J50/'Total Revenues by County'!J$4)</f>
        <v>0</v>
      </c>
      <c r="K50" s="45">
        <f>('Total Revenues by County'!K50/'Total Revenues by County'!K$4)</f>
        <v>0</v>
      </c>
      <c r="L50" s="45">
        <f>('Total Revenues by County'!L50/'Total Revenues by County'!L$4)</f>
        <v>0</v>
      </c>
      <c r="M50" s="45">
        <f>('Total Revenues by County'!M50/'Total Revenues by County'!M$4)</f>
        <v>0</v>
      </c>
      <c r="N50" s="45">
        <f>('Total Revenues by County'!N50/'Total Revenues by County'!N$4)</f>
        <v>0</v>
      </c>
      <c r="O50" s="45">
        <f>('Total Revenues by County'!O50/'Total Revenues by County'!O$4)</f>
        <v>0</v>
      </c>
      <c r="P50" s="45">
        <f>('Total Revenues by County'!P50/'Total Revenues by County'!P$4)</f>
        <v>0</v>
      </c>
      <c r="Q50" s="45">
        <f>('Total Revenues by County'!Q50/'Total Revenues by County'!Q$4)</f>
        <v>2.3316991510223604E-3</v>
      </c>
      <c r="R50" s="45">
        <f>('Total Revenues by County'!R50/'Total Revenues by County'!R$4)</f>
        <v>0</v>
      </c>
      <c r="S50" s="45">
        <f>('Total Revenues by County'!S50/'Total Revenues by County'!S$4)</f>
        <v>0</v>
      </c>
      <c r="T50" s="45">
        <f>('Total Revenues by County'!T50/'Total Revenues by County'!T$4)</f>
        <v>0</v>
      </c>
      <c r="U50" s="45">
        <f>('Total Revenues by County'!U50/'Total Revenues by County'!U$4)</f>
        <v>0</v>
      </c>
      <c r="V50" s="45">
        <f>('Total Revenues by County'!V50/'Total Revenues by County'!V$4)</f>
        <v>0</v>
      </c>
      <c r="W50" s="45">
        <f>('Total Revenues by County'!W50/'Total Revenues by County'!W$4)</f>
        <v>0</v>
      </c>
      <c r="X50" s="45">
        <f>('Total Revenues by County'!X50/'Total Revenues by County'!X$4)</f>
        <v>0</v>
      </c>
      <c r="Y50" s="45">
        <f>('Total Revenues by County'!Y50/'Total Revenues by County'!Y$4)</f>
        <v>0</v>
      </c>
      <c r="Z50" s="45">
        <f>('Total Revenues by County'!Z50/'Total Revenues by County'!Z$4)</f>
        <v>0</v>
      </c>
      <c r="AA50" s="45">
        <f>('Total Revenues by County'!AA50/'Total Revenues by County'!AA$4)</f>
        <v>0</v>
      </c>
      <c r="AB50" s="45">
        <f>('Total Revenues by County'!AB50/'Total Revenues by County'!AB$4)</f>
        <v>0</v>
      </c>
      <c r="AC50" s="45">
        <f>('Total Revenues by County'!AC50/'Total Revenues by County'!AC$4)</f>
        <v>0</v>
      </c>
      <c r="AD50" s="45">
        <f>('Total Revenues by County'!AD50/'Total Revenues by County'!AD$4)</f>
        <v>0</v>
      </c>
      <c r="AE50" s="45">
        <f>('Total Revenues by County'!AE50/'Total Revenues by County'!AE$4)</f>
        <v>0</v>
      </c>
      <c r="AF50" s="45">
        <f>('Total Revenues by County'!AF50/'Total Revenues by County'!AF$4)</f>
        <v>0</v>
      </c>
      <c r="AG50" s="45">
        <f>('Total Revenues by County'!AG50/'Total Revenues by County'!AG$4)</f>
        <v>0</v>
      </c>
      <c r="AH50" s="45">
        <f>('Total Revenues by County'!AH50/'Total Revenues by County'!AH$4)</f>
        <v>0</v>
      </c>
      <c r="AI50" s="45">
        <f>('Total Revenues by County'!AI50/'Total Revenues by County'!AI$4)</f>
        <v>0</v>
      </c>
      <c r="AJ50" s="45">
        <f>('Total Revenues by County'!AJ50/'Total Revenues by County'!AJ$4)</f>
        <v>0</v>
      </c>
      <c r="AK50" s="45">
        <f>('Total Revenues by County'!AK50/'Total Revenues by County'!AK$4)</f>
        <v>0</v>
      </c>
      <c r="AL50" s="45">
        <f>('Total Revenues by County'!AL50/'Total Revenues by County'!AL$4)</f>
        <v>0</v>
      </c>
      <c r="AM50" s="45">
        <f>('Total Revenues by County'!AM50/'Total Revenues by County'!AM$4)</f>
        <v>0</v>
      </c>
      <c r="AN50" s="45">
        <f>('Total Revenues by County'!AN50/'Total Revenues by County'!AN$4)</f>
        <v>0</v>
      </c>
      <c r="AO50" s="45">
        <f>('Total Revenues by County'!AO50/'Total Revenues by County'!AO$4)</f>
        <v>0</v>
      </c>
      <c r="AP50" s="45">
        <f>('Total Revenues by County'!AP50/'Total Revenues by County'!AP$4)</f>
        <v>0</v>
      </c>
      <c r="AQ50" s="45">
        <f>('Total Revenues by County'!AQ50/'Total Revenues by County'!AQ$4)</f>
        <v>0</v>
      </c>
      <c r="AR50" s="45">
        <f>('Total Revenues by County'!AR50/'Total Revenues by County'!AR$4)</f>
        <v>0</v>
      </c>
      <c r="AS50" s="45">
        <f>('Total Revenues by County'!AS50/'Total Revenues by County'!AS$4)</f>
        <v>0</v>
      </c>
      <c r="AT50" s="45">
        <f>('Total Revenues by County'!AT50/'Total Revenues by County'!AT$4)</f>
        <v>0</v>
      </c>
      <c r="AU50" s="45">
        <f>('Total Revenues by County'!AU50/'Total Revenues by County'!AU$4)</f>
        <v>0</v>
      </c>
      <c r="AV50" s="45">
        <f>('Total Revenues by County'!AV50/'Total Revenues by County'!AV$4)</f>
        <v>0</v>
      </c>
      <c r="AW50" s="45">
        <f>('Total Revenues by County'!AW50/'Total Revenues by County'!AW$4)</f>
        <v>0</v>
      </c>
      <c r="AX50" s="45">
        <f>('Total Revenues by County'!AX50/'Total Revenues by County'!AX$4)</f>
        <v>0</v>
      </c>
      <c r="AY50" s="45">
        <f>('Total Revenues by County'!AY50/'Total Revenues by County'!AY$4)</f>
        <v>0</v>
      </c>
      <c r="AZ50" s="45">
        <f>('Total Revenues by County'!AZ50/'Total Revenues by County'!AZ$4)</f>
        <v>0</v>
      </c>
      <c r="BA50" s="45">
        <f>('Total Revenues by County'!BA50/'Total Revenues by County'!BA$4)</f>
        <v>0</v>
      </c>
      <c r="BB50" s="45">
        <f>('Total Revenues by County'!BB50/'Total Revenues by County'!BB$4)</f>
        <v>0</v>
      </c>
      <c r="BC50" s="45">
        <f>('Total Revenues by County'!BC50/'Total Revenues by County'!BC$4)</f>
        <v>0</v>
      </c>
      <c r="BD50" s="45">
        <f>('Total Revenues by County'!BD50/'Total Revenues by County'!BD$4)</f>
        <v>0</v>
      </c>
      <c r="BE50" s="45">
        <f>('Total Revenues by County'!BE50/'Total Revenues by County'!BE$4)</f>
        <v>0</v>
      </c>
      <c r="BF50" s="45">
        <f>('Total Revenues by County'!BF50/'Total Revenues by County'!BF$4)</f>
        <v>0</v>
      </c>
      <c r="BG50" s="45">
        <f>('Total Revenues by County'!BG50/'Total Revenues by County'!BG$4)</f>
        <v>0</v>
      </c>
      <c r="BH50" s="45">
        <f>('Total Revenues by County'!BH50/'Total Revenues by County'!BH$4)</f>
        <v>0</v>
      </c>
      <c r="BI50" s="45">
        <f>('Total Revenues by County'!BI50/'Total Revenues by County'!BI$4)</f>
        <v>0</v>
      </c>
      <c r="BJ50" s="45">
        <f>('Total Revenues by County'!BJ50/'Total Revenues by County'!BJ$4)</f>
        <v>0</v>
      </c>
      <c r="BK50" s="45">
        <f>('Total Revenues by County'!BK50/'Total Revenues by County'!BK$4)</f>
        <v>0</v>
      </c>
      <c r="BL50" s="45">
        <f>('Total Revenues by County'!BL50/'Total Revenues by County'!BL$4)</f>
        <v>0</v>
      </c>
      <c r="BM50" s="45">
        <f>('Total Revenues by County'!BM50/'Total Revenues by County'!BM$4)</f>
        <v>0</v>
      </c>
      <c r="BN50" s="45">
        <f>('Total Revenues by County'!BN50/'Total Revenues by County'!BN$4)</f>
        <v>0</v>
      </c>
      <c r="BO50" s="45">
        <f>('Total Revenues by County'!BO50/'Total Revenues by County'!BO$4)</f>
        <v>0</v>
      </c>
      <c r="BP50" s="45">
        <f>('Total Revenues by County'!BP50/'Total Revenues by County'!BP$4)</f>
        <v>0</v>
      </c>
      <c r="BQ50" s="14">
        <f>('Total Revenues by County'!BQ50/'Total Revenues by County'!BQ$4)</f>
        <v>0</v>
      </c>
    </row>
    <row r="51" spans="1:69" x14ac:dyDescent="0.25">
      <c r="A51" s="10"/>
      <c r="B51" s="11">
        <v>331.34</v>
      </c>
      <c r="C51" s="12" t="s">
        <v>48</v>
      </c>
      <c r="D51" s="45">
        <f>('Total Revenues by County'!D51/'Total Revenues by County'!D$4)</f>
        <v>0</v>
      </c>
      <c r="E51" s="45">
        <f>('Total Revenues by County'!E51/'Total Revenues by County'!E$4)</f>
        <v>0</v>
      </c>
      <c r="F51" s="45">
        <f>('Total Revenues by County'!F51/'Total Revenues by County'!F$4)</f>
        <v>0</v>
      </c>
      <c r="G51" s="45">
        <f>('Total Revenues by County'!G51/'Total Revenues by County'!G$4)</f>
        <v>0</v>
      </c>
      <c r="H51" s="45">
        <f>('Total Revenues by County'!H51/'Total Revenues by County'!H$4)</f>
        <v>0</v>
      </c>
      <c r="I51" s="45">
        <f>('Total Revenues by County'!I51/'Total Revenues by County'!I$4)</f>
        <v>0</v>
      </c>
      <c r="J51" s="45">
        <f>('Total Revenues by County'!J51/'Total Revenues by County'!J$4)</f>
        <v>0</v>
      </c>
      <c r="K51" s="45">
        <f>('Total Revenues by County'!K51/'Total Revenues by County'!K$4)</f>
        <v>0</v>
      </c>
      <c r="L51" s="45">
        <f>('Total Revenues by County'!L51/'Total Revenues by County'!L$4)</f>
        <v>0</v>
      </c>
      <c r="M51" s="45">
        <f>('Total Revenues by County'!M51/'Total Revenues by County'!M$4)</f>
        <v>0</v>
      </c>
      <c r="N51" s="45">
        <f>('Total Revenues by County'!N51/'Total Revenues by County'!N$4)</f>
        <v>0</v>
      </c>
      <c r="O51" s="45">
        <f>('Total Revenues by County'!O51/'Total Revenues by County'!O$4)</f>
        <v>0</v>
      </c>
      <c r="P51" s="45">
        <f>('Total Revenues by County'!P51/'Total Revenues by County'!P$4)</f>
        <v>0</v>
      </c>
      <c r="Q51" s="45">
        <f>('Total Revenues by County'!Q51/'Total Revenues by County'!Q$4)</f>
        <v>0</v>
      </c>
      <c r="R51" s="45">
        <f>('Total Revenues by County'!R51/'Total Revenues by County'!R$4)</f>
        <v>0</v>
      </c>
      <c r="S51" s="45">
        <f>('Total Revenues by County'!S51/'Total Revenues by County'!S$4)</f>
        <v>0</v>
      </c>
      <c r="T51" s="45">
        <f>('Total Revenues by County'!T51/'Total Revenues by County'!T$4)</f>
        <v>0</v>
      </c>
      <c r="U51" s="45">
        <f>('Total Revenues by County'!U51/'Total Revenues by County'!U$4)</f>
        <v>0</v>
      </c>
      <c r="V51" s="45">
        <f>('Total Revenues by County'!V51/'Total Revenues by County'!V$4)</f>
        <v>0</v>
      </c>
      <c r="W51" s="45">
        <f>('Total Revenues by County'!W51/'Total Revenues by County'!W$4)</f>
        <v>0</v>
      </c>
      <c r="X51" s="45">
        <f>('Total Revenues by County'!X51/'Total Revenues by County'!X$4)</f>
        <v>0</v>
      </c>
      <c r="Y51" s="45">
        <f>('Total Revenues by County'!Y51/'Total Revenues by County'!Y$4)</f>
        <v>0</v>
      </c>
      <c r="Z51" s="45">
        <f>('Total Revenues by County'!Z51/'Total Revenues by County'!Z$4)</f>
        <v>0</v>
      </c>
      <c r="AA51" s="45">
        <f>('Total Revenues by County'!AA51/'Total Revenues by County'!AA$4)</f>
        <v>0</v>
      </c>
      <c r="AB51" s="45">
        <f>('Total Revenues by County'!AB51/'Total Revenues by County'!AB$4)</f>
        <v>0</v>
      </c>
      <c r="AC51" s="45">
        <f>('Total Revenues by County'!AC51/'Total Revenues by County'!AC$4)</f>
        <v>0</v>
      </c>
      <c r="AD51" s="45">
        <f>('Total Revenues by County'!AD51/'Total Revenues by County'!AD$4)</f>
        <v>0</v>
      </c>
      <c r="AE51" s="45">
        <f>('Total Revenues by County'!AE51/'Total Revenues by County'!AE$4)</f>
        <v>0</v>
      </c>
      <c r="AF51" s="45">
        <f>('Total Revenues by County'!AF51/'Total Revenues by County'!AF$4)</f>
        <v>0</v>
      </c>
      <c r="AG51" s="45">
        <f>('Total Revenues by County'!AG51/'Total Revenues by County'!AG$4)</f>
        <v>0</v>
      </c>
      <c r="AH51" s="45">
        <f>('Total Revenues by County'!AH51/'Total Revenues by County'!AH$4)</f>
        <v>0</v>
      </c>
      <c r="AI51" s="45">
        <f>('Total Revenues by County'!AI51/'Total Revenues by County'!AI$4)</f>
        <v>0</v>
      </c>
      <c r="AJ51" s="45">
        <f>('Total Revenues by County'!AJ51/'Total Revenues by County'!AJ$4)</f>
        <v>0</v>
      </c>
      <c r="AK51" s="45">
        <f>('Total Revenues by County'!AK51/'Total Revenues by County'!AK$4)</f>
        <v>0</v>
      </c>
      <c r="AL51" s="45">
        <f>('Total Revenues by County'!AL51/'Total Revenues by County'!AL$4)</f>
        <v>0</v>
      </c>
      <c r="AM51" s="45">
        <f>('Total Revenues by County'!AM51/'Total Revenues by County'!AM$4)</f>
        <v>0</v>
      </c>
      <c r="AN51" s="45">
        <f>('Total Revenues by County'!AN51/'Total Revenues by County'!AN$4)</f>
        <v>0</v>
      </c>
      <c r="AO51" s="45">
        <f>('Total Revenues by County'!AO51/'Total Revenues by County'!AO$4)</f>
        <v>0</v>
      </c>
      <c r="AP51" s="45">
        <f>('Total Revenues by County'!AP51/'Total Revenues by County'!AP$4)</f>
        <v>0</v>
      </c>
      <c r="AQ51" s="45">
        <f>('Total Revenues by County'!AQ51/'Total Revenues by County'!AQ$4)</f>
        <v>0</v>
      </c>
      <c r="AR51" s="45">
        <f>('Total Revenues by County'!AR51/'Total Revenues by County'!AR$4)</f>
        <v>0</v>
      </c>
      <c r="AS51" s="45">
        <f>('Total Revenues by County'!AS51/'Total Revenues by County'!AS$4)</f>
        <v>0</v>
      </c>
      <c r="AT51" s="45">
        <f>('Total Revenues by County'!AT51/'Total Revenues by County'!AT$4)</f>
        <v>0</v>
      </c>
      <c r="AU51" s="45">
        <f>('Total Revenues by County'!AU51/'Total Revenues by County'!AU$4)</f>
        <v>0</v>
      </c>
      <c r="AV51" s="45">
        <f>('Total Revenues by County'!AV51/'Total Revenues by County'!AV$4)</f>
        <v>0</v>
      </c>
      <c r="AW51" s="45">
        <f>('Total Revenues by County'!AW51/'Total Revenues by County'!AW$4)</f>
        <v>0</v>
      </c>
      <c r="AX51" s="45">
        <f>('Total Revenues by County'!AX51/'Total Revenues by County'!AX$4)</f>
        <v>0</v>
      </c>
      <c r="AY51" s="45">
        <f>('Total Revenues by County'!AY51/'Total Revenues by County'!AY$4)</f>
        <v>0</v>
      </c>
      <c r="AZ51" s="45">
        <f>('Total Revenues by County'!AZ51/'Total Revenues by County'!AZ$4)</f>
        <v>0</v>
      </c>
      <c r="BA51" s="45">
        <f>('Total Revenues by County'!BA51/'Total Revenues by County'!BA$4)</f>
        <v>0</v>
      </c>
      <c r="BB51" s="45">
        <f>('Total Revenues by County'!BB51/'Total Revenues by County'!BB$4)</f>
        <v>0</v>
      </c>
      <c r="BC51" s="45">
        <f>('Total Revenues by County'!BC51/'Total Revenues by County'!BC$4)</f>
        <v>0</v>
      </c>
      <c r="BD51" s="45">
        <f>('Total Revenues by County'!BD51/'Total Revenues by County'!BD$4)</f>
        <v>1.2423335519842571</v>
      </c>
      <c r="BE51" s="45">
        <f>('Total Revenues by County'!BE51/'Total Revenues by County'!BE$4)</f>
        <v>0</v>
      </c>
      <c r="BF51" s="45">
        <f>('Total Revenues by County'!BF51/'Total Revenues by County'!BF$4)</f>
        <v>0</v>
      </c>
      <c r="BG51" s="45">
        <f>('Total Revenues by County'!BG51/'Total Revenues by County'!BG$4)</f>
        <v>0</v>
      </c>
      <c r="BH51" s="45">
        <f>('Total Revenues by County'!BH51/'Total Revenues by County'!BH$4)</f>
        <v>0</v>
      </c>
      <c r="BI51" s="45">
        <f>('Total Revenues by County'!BI51/'Total Revenues by County'!BI$4)</f>
        <v>0</v>
      </c>
      <c r="BJ51" s="45">
        <f>('Total Revenues by County'!BJ51/'Total Revenues by County'!BJ$4)</f>
        <v>0</v>
      </c>
      <c r="BK51" s="45">
        <f>('Total Revenues by County'!BK51/'Total Revenues by County'!BK$4)</f>
        <v>0</v>
      </c>
      <c r="BL51" s="45">
        <f>('Total Revenues by County'!BL51/'Total Revenues by County'!BL$4)</f>
        <v>0</v>
      </c>
      <c r="BM51" s="45">
        <f>('Total Revenues by County'!BM51/'Total Revenues by County'!BM$4)</f>
        <v>0</v>
      </c>
      <c r="BN51" s="45">
        <f>('Total Revenues by County'!BN51/'Total Revenues by County'!BN$4)</f>
        <v>0</v>
      </c>
      <c r="BO51" s="45">
        <f>('Total Revenues by County'!BO51/'Total Revenues by County'!BO$4)</f>
        <v>0</v>
      </c>
      <c r="BP51" s="45">
        <f>('Total Revenues by County'!BP51/'Total Revenues by County'!BP$4)</f>
        <v>0</v>
      </c>
      <c r="BQ51" s="14">
        <f>('Total Revenues by County'!BQ51/'Total Revenues by County'!BQ$4)</f>
        <v>0</v>
      </c>
    </row>
    <row r="52" spans="1:69" x14ac:dyDescent="0.25">
      <c r="A52" s="10"/>
      <c r="B52" s="11">
        <v>331.35</v>
      </c>
      <c r="C52" s="12" t="s">
        <v>49</v>
      </c>
      <c r="D52" s="45">
        <f>('Total Revenues by County'!D52/'Total Revenues by County'!D$4)</f>
        <v>0</v>
      </c>
      <c r="E52" s="45">
        <f>('Total Revenues by County'!E52/'Total Revenues by County'!E$4)</f>
        <v>0</v>
      </c>
      <c r="F52" s="45">
        <f>('Total Revenues by County'!F52/'Total Revenues by County'!F$4)</f>
        <v>0</v>
      </c>
      <c r="G52" s="45">
        <f>('Total Revenues by County'!G52/'Total Revenues by County'!G$4)</f>
        <v>0</v>
      </c>
      <c r="H52" s="45">
        <f>('Total Revenues by County'!H52/'Total Revenues by County'!H$4)</f>
        <v>0</v>
      </c>
      <c r="I52" s="45">
        <f>('Total Revenues by County'!I52/'Total Revenues by County'!I$4)</f>
        <v>0</v>
      </c>
      <c r="J52" s="45">
        <f>('Total Revenues by County'!J52/'Total Revenues by County'!J$4)</f>
        <v>0</v>
      </c>
      <c r="K52" s="45">
        <f>('Total Revenues by County'!K52/'Total Revenues by County'!K$4)</f>
        <v>0</v>
      </c>
      <c r="L52" s="45">
        <f>('Total Revenues by County'!L52/'Total Revenues by County'!L$4)</f>
        <v>0</v>
      </c>
      <c r="M52" s="45">
        <f>('Total Revenues by County'!M52/'Total Revenues by County'!M$4)</f>
        <v>0</v>
      </c>
      <c r="N52" s="45">
        <f>('Total Revenues by County'!N52/'Total Revenues by County'!N$4)</f>
        <v>0</v>
      </c>
      <c r="O52" s="45">
        <f>('Total Revenues by County'!O52/'Total Revenues by County'!O$4)</f>
        <v>0</v>
      </c>
      <c r="P52" s="45">
        <f>('Total Revenues by County'!P52/'Total Revenues by County'!P$4)</f>
        <v>0</v>
      </c>
      <c r="Q52" s="45">
        <f>('Total Revenues by County'!Q52/'Total Revenues by County'!Q$4)</f>
        <v>0</v>
      </c>
      <c r="R52" s="45">
        <f>('Total Revenues by County'!R52/'Total Revenues by County'!R$4)</f>
        <v>0</v>
      </c>
      <c r="S52" s="45">
        <f>('Total Revenues by County'!S52/'Total Revenues by County'!S$4)</f>
        <v>0</v>
      </c>
      <c r="T52" s="45">
        <f>('Total Revenues by County'!T52/'Total Revenues by County'!T$4)</f>
        <v>0</v>
      </c>
      <c r="U52" s="45">
        <f>('Total Revenues by County'!U52/'Total Revenues by County'!U$4)</f>
        <v>0</v>
      </c>
      <c r="V52" s="45">
        <f>('Total Revenues by County'!V52/'Total Revenues by County'!V$4)</f>
        <v>0</v>
      </c>
      <c r="W52" s="45">
        <f>('Total Revenues by County'!W52/'Total Revenues by County'!W$4)</f>
        <v>0</v>
      </c>
      <c r="X52" s="45">
        <f>('Total Revenues by County'!X52/'Total Revenues by County'!X$4)</f>
        <v>0</v>
      </c>
      <c r="Y52" s="45">
        <f>('Total Revenues by County'!Y52/'Total Revenues by County'!Y$4)</f>
        <v>0</v>
      </c>
      <c r="Z52" s="45">
        <f>('Total Revenues by County'!Z52/'Total Revenues by County'!Z$4)</f>
        <v>0</v>
      </c>
      <c r="AA52" s="45">
        <f>('Total Revenues by County'!AA52/'Total Revenues by County'!AA$4)</f>
        <v>0</v>
      </c>
      <c r="AB52" s="45">
        <f>('Total Revenues by County'!AB52/'Total Revenues by County'!AB$4)</f>
        <v>0</v>
      </c>
      <c r="AC52" s="45">
        <f>('Total Revenues by County'!AC52/'Total Revenues by County'!AC$4)</f>
        <v>0</v>
      </c>
      <c r="AD52" s="45">
        <f>('Total Revenues by County'!AD52/'Total Revenues by County'!AD$4)</f>
        <v>0</v>
      </c>
      <c r="AE52" s="45">
        <f>('Total Revenues by County'!AE52/'Total Revenues by County'!AE$4)</f>
        <v>0</v>
      </c>
      <c r="AF52" s="45">
        <f>('Total Revenues by County'!AF52/'Total Revenues by County'!AF$4)</f>
        <v>0</v>
      </c>
      <c r="AG52" s="45">
        <f>('Total Revenues by County'!AG52/'Total Revenues by County'!AG$4)</f>
        <v>0</v>
      </c>
      <c r="AH52" s="45">
        <f>('Total Revenues by County'!AH52/'Total Revenues by County'!AH$4)</f>
        <v>0</v>
      </c>
      <c r="AI52" s="45">
        <f>('Total Revenues by County'!AI52/'Total Revenues by County'!AI$4)</f>
        <v>0</v>
      </c>
      <c r="AJ52" s="45">
        <f>('Total Revenues by County'!AJ52/'Total Revenues by County'!AJ$4)</f>
        <v>0</v>
      </c>
      <c r="AK52" s="45">
        <f>('Total Revenues by County'!AK52/'Total Revenues by County'!AK$4)</f>
        <v>0</v>
      </c>
      <c r="AL52" s="45">
        <f>('Total Revenues by County'!AL52/'Total Revenues by County'!AL$4)</f>
        <v>0</v>
      </c>
      <c r="AM52" s="45">
        <f>('Total Revenues by County'!AM52/'Total Revenues by County'!AM$4)</f>
        <v>0</v>
      </c>
      <c r="AN52" s="45">
        <f>('Total Revenues by County'!AN52/'Total Revenues by County'!AN$4)</f>
        <v>0</v>
      </c>
      <c r="AO52" s="45">
        <f>('Total Revenues by County'!AO52/'Total Revenues by County'!AO$4)</f>
        <v>0</v>
      </c>
      <c r="AP52" s="45">
        <f>('Total Revenues by County'!AP52/'Total Revenues by County'!AP$4)</f>
        <v>0</v>
      </c>
      <c r="AQ52" s="45">
        <f>('Total Revenues by County'!AQ52/'Total Revenues by County'!AQ$4)</f>
        <v>0</v>
      </c>
      <c r="AR52" s="45">
        <f>('Total Revenues by County'!AR52/'Total Revenues by County'!AR$4)</f>
        <v>0</v>
      </c>
      <c r="AS52" s="45">
        <f>('Total Revenues by County'!AS52/'Total Revenues by County'!AS$4)</f>
        <v>0</v>
      </c>
      <c r="AT52" s="45">
        <f>('Total Revenues by County'!AT52/'Total Revenues by County'!AT$4)</f>
        <v>2.2505690020679161</v>
      </c>
      <c r="AU52" s="45">
        <f>('Total Revenues by County'!AU52/'Total Revenues by County'!AU$4)</f>
        <v>0</v>
      </c>
      <c r="AV52" s="45">
        <f>('Total Revenues by County'!AV52/'Total Revenues by County'!AV$4)</f>
        <v>0</v>
      </c>
      <c r="AW52" s="45">
        <f>('Total Revenues by County'!AW52/'Total Revenues by County'!AW$4)</f>
        <v>0</v>
      </c>
      <c r="AX52" s="45">
        <f>('Total Revenues by County'!AX52/'Total Revenues by County'!AX$4)</f>
        <v>0</v>
      </c>
      <c r="AY52" s="45">
        <f>('Total Revenues by County'!AY52/'Total Revenues by County'!AY$4)</f>
        <v>0</v>
      </c>
      <c r="AZ52" s="45">
        <f>('Total Revenues by County'!AZ52/'Total Revenues by County'!AZ$4)</f>
        <v>0</v>
      </c>
      <c r="BA52" s="45">
        <f>('Total Revenues by County'!BA52/'Total Revenues by County'!BA$4)</f>
        <v>0</v>
      </c>
      <c r="BB52" s="45">
        <f>('Total Revenues by County'!BB52/'Total Revenues by County'!BB$4)</f>
        <v>0</v>
      </c>
      <c r="BC52" s="45">
        <f>('Total Revenues by County'!BC52/'Total Revenues by County'!BC$4)</f>
        <v>0</v>
      </c>
      <c r="BD52" s="45">
        <f>('Total Revenues by County'!BD52/'Total Revenues by County'!BD$4)</f>
        <v>0</v>
      </c>
      <c r="BE52" s="45">
        <f>('Total Revenues by County'!BE52/'Total Revenues by County'!BE$4)</f>
        <v>0</v>
      </c>
      <c r="BF52" s="45">
        <f>('Total Revenues by County'!BF52/'Total Revenues by County'!BF$4)</f>
        <v>0</v>
      </c>
      <c r="BG52" s="45">
        <f>('Total Revenues by County'!BG52/'Total Revenues by County'!BG$4)</f>
        <v>2.9268007141393743E-2</v>
      </c>
      <c r="BH52" s="45">
        <f>('Total Revenues by County'!BH52/'Total Revenues by County'!BH$4)</f>
        <v>0</v>
      </c>
      <c r="BI52" s="45">
        <f>('Total Revenues by County'!BI52/'Total Revenues by County'!BI$4)</f>
        <v>0</v>
      </c>
      <c r="BJ52" s="45">
        <f>('Total Revenues by County'!BJ52/'Total Revenues by County'!BJ$4)</f>
        <v>0</v>
      </c>
      <c r="BK52" s="45">
        <f>('Total Revenues by County'!BK52/'Total Revenues by County'!BK$4)</f>
        <v>0</v>
      </c>
      <c r="BL52" s="45">
        <f>('Total Revenues by County'!BL52/'Total Revenues by County'!BL$4)</f>
        <v>0</v>
      </c>
      <c r="BM52" s="45">
        <f>('Total Revenues by County'!BM52/'Total Revenues by County'!BM$4)</f>
        <v>0</v>
      </c>
      <c r="BN52" s="45">
        <f>('Total Revenues by County'!BN52/'Total Revenues by County'!BN$4)</f>
        <v>0</v>
      </c>
      <c r="BO52" s="45">
        <f>('Total Revenues by County'!BO52/'Total Revenues by County'!BO$4)</f>
        <v>10.458554012974396</v>
      </c>
      <c r="BP52" s="45">
        <f>('Total Revenues by County'!BP52/'Total Revenues by County'!BP$4)</f>
        <v>0</v>
      </c>
      <c r="BQ52" s="14">
        <f>('Total Revenues by County'!BQ52/'Total Revenues by County'!BQ$4)</f>
        <v>0</v>
      </c>
    </row>
    <row r="53" spans="1:69" x14ac:dyDescent="0.25">
      <c r="A53" s="10"/>
      <c r="B53" s="11">
        <v>331.39</v>
      </c>
      <c r="C53" s="12" t="s">
        <v>50</v>
      </c>
      <c r="D53" s="45">
        <f>('Total Revenues by County'!D53/'Total Revenues by County'!D$4)</f>
        <v>2.0092075860663146E-2</v>
      </c>
      <c r="E53" s="45">
        <f>('Total Revenues by County'!E53/'Total Revenues by County'!E$4)</f>
        <v>6.3998381817513144</v>
      </c>
      <c r="F53" s="45">
        <f>('Total Revenues by County'!F53/'Total Revenues by County'!F$4)</f>
        <v>2.9430656526115646</v>
      </c>
      <c r="G53" s="45">
        <f>('Total Revenues by County'!G53/'Total Revenues by County'!G$4)</f>
        <v>0</v>
      </c>
      <c r="H53" s="45">
        <f>('Total Revenues by County'!H53/'Total Revenues by County'!H$4)</f>
        <v>3.0071886664198009</v>
      </c>
      <c r="I53" s="45">
        <f>('Total Revenues by County'!I53/'Total Revenues by County'!I$4)</f>
        <v>0.47172580137355452</v>
      </c>
      <c r="J53" s="45">
        <f>('Total Revenues by County'!J53/'Total Revenues by County'!J$4)</f>
        <v>0</v>
      </c>
      <c r="K53" s="45">
        <f>('Total Revenues by County'!K53/'Total Revenues by County'!K$4)</f>
        <v>0.47205882352941175</v>
      </c>
      <c r="L53" s="45">
        <f>('Total Revenues by County'!L53/'Total Revenues by County'!L$4)</f>
        <v>0</v>
      </c>
      <c r="M53" s="45">
        <f>('Total Revenues by County'!M53/'Total Revenues by County'!M$4)</f>
        <v>0</v>
      </c>
      <c r="N53" s="45">
        <f>('Total Revenues by County'!N53/'Total Revenues by County'!N$4)</f>
        <v>0.52061431728536656</v>
      </c>
      <c r="O53" s="45">
        <f>('Total Revenues by County'!O53/'Total Revenues by County'!O$4)</f>
        <v>0</v>
      </c>
      <c r="P53" s="45">
        <f>('Total Revenues by County'!P53/'Total Revenues by County'!P$4)</f>
        <v>0</v>
      </c>
      <c r="Q53" s="45">
        <f>('Total Revenues by County'!Q53/'Total Revenues by County'!Q$4)</f>
        <v>0</v>
      </c>
      <c r="R53" s="45">
        <f>('Total Revenues by County'!R53/'Total Revenues by County'!R$4)</f>
        <v>0</v>
      </c>
      <c r="S53" s="45">
        <f>('Total Revenues by County'!S53/'Total Revenues by County'!S$4)</f>
        <v>0</v>
      </c>
      <c r="T53" s="45">
        <f>('Total Revenues by County'!T53/'Total Revenues by County'!T$4)</f>
        <v>59.055340843680618</v>
      </c>
      <c r="U53" s="45">
        <f>('Total Revenues by County'!U53/'Total Revenues by County'!U$4)</f>
        <v>0</v>
      </c>
      <c r="V53" s="45">
        <f>('Total Revenues by County'!V53/'Total Revenues by County'!V$4)</f>
        <v>0</v>
      </c>
      <c r="W53" s="45">
        <f>('Total Revenues by County'!W53/'Total Revenues by County'!W$4)</f>
        <v>0</v>
      </c>
      <c r="X53" s="45">
        <f>('Total Revenues by County'!X53/'Total Revenues by County'!X$4)</f>
        <v>1.2811560409891392</v>
      </c>
      <c r="Y53" s="45">
        <f>('Total Revenues by County'!Y53/'Total Revenues by County'!Y$4)</f>
        <v>0</v>
      </c>
      <c r="Z53" s="45">
        <f>('Total Revenues by County'!Z53/'Total Revenues by County'!Z$4)</f>
        <v>0</v>
      </c>
      <c r="AA53" s="45">
        <f>('Total Revenues by County'!AA53/'Total Revenues by County'!AA$4)</f>
        <v>0</v>
      </c>
      <c r="AB53" s="45">
        <f>('Total Revenues by County'!AB53/'Total Revenues by County'!AB$4)</f>
        <v>0</v>
      </c>
      <c r="AC53" s="45">
        <f>('Total Revenues by County'!AC53/'Total Revenues by County'!AC$4)</f>
        <v>0</v>
      </c>
      <c r="AD53" s="45">
        <f>('Total Revenues by County'!AD53/'Total Revenues by County'!AD$4)</f>
        <v>0.64228138580238414</v>
      </c>
      <c r="AE53" s="45">
        <f>('Total Revenues by County'!AE53/'Total Revenues by County'!AE$4)</f>
        <v>0</v>
      </c>
      <c r="AF53" s="45">
        <f>('Total Revenues by County'!AF53/'Total Revenues by County'!AF$4)</f>
        <v>0</v>
      </c>
      <c r="AG53" s="45">
        <f>('Total Revenues by County'!AG53/'Total Revenues by County'!AG$4)</f>
        <v>64.608334325042648</v>
      </c>
      <c r="AH53" s="45">
        <f>('Total Revenues by County'!AH53/'Total Revenues by County'!AH$4)</f>
        <v>0</v>
      </c>
      <c r="AI53" s="45">
        <f>('Total Revenues by County'!AI53/'Total Revenues by County'!AI$4)</f>
        <v>0</v>
      </c>
      <c r="AJ53" s="45">
        <f>('Total Revenues by County'!AJ53/'Total Revenues by County'!AJ$4)</f>
        <v>0</v>
      </c>
      <c r="AK53" s="45">
        <f>('Total Revenues by County'!AK53/'Total Revenues by County'!AK$4)</f>
        <v>0</v>
      </c>
      <c r="AL53" s="45">
        <f>('Total Revenues by County'!AL53/'Total Revenues by County'!AL$4)</f>
        <v>0</v>
      </c>
      <c r="AM53" s="45">
        <f>('Total Revenues by County'!AM53/'Total Revenues by County'!AM$4)</f>
        <v>0</v>
      </c>
      <c r="AN53" s="45">
        <f>('Total Revenues by County'!AN53/'Total Revenues by County'!AN$4)</f>
        <v>0</v>
      </c>
      <c r="AO53" s="45">
        <f>('Total Revenues by County'!AO53/'Total Revenues by County'!AO$4)</f>
        <v>0</v>
      </c>
      <c r="AP53" s="45">
        <f>('Total Revenues by County'!AP53/'Total Revenues by County'!AP$4)</f>
        <v>0.44741880026682429</v>
      </c>
      <c r="AQ53" s="45">
        <f>('Total Revenues by County'!AQ53/'Total Revenues by County'!AQ$4)</f>
        <v>0</v>
      </c>
      <c r="AR53" s="45">
        <f>('Total Revenues by County'!AR53/'Total Revenues by County'!AR$4)</f>
        <v>-9.7515389943929637E-2</v>
      </c>
      <c r="AS53" s="45">
        <f>('Total Revenues by County'!AS53/'Total Revenues by County'!AS$4)</f>
        <v>0.37851040521746421</v>
      </c>
      <c r="AT53" s="45">
        <f>('Total Revenues by County'!AT53/'Total Revenues by County'!AT$4)</f>
        <v>1.0132398652603103</v>
      </c>
      <c r="AU53" s="45">
        <f>('Total Revenues by County'!AU53/'Total Revenues by County'!AU$4)</f>
        <v>0</v>
      </c>
      <c r="AV53" s="45">
        <f>('Total Revenues by County'!AV53/'Total Revenues by County'!AV$4)</f>
        <v>-1.3596742511049271E-2</v>
      </c>
      <c r="AW53" s="45">
        <f>('Total Revenues by County'!AW53/'Total Revenues by County'!AW$4)</f>
        <v>0</v>
      </c>
      <c r="AX53" s="45">
        <f>('Total Revenues by County'!AX53/'Total Revenues by County'!AX$4)</f>
        <v>0.16863336073309587</v>
      </c>
      <c r="AY53" s="45">
        <f>('Total Revenues by County'!AY53/'Total Revenues by County'!AY$4)</f>
        <v>0</v>
      </c>
      <c r="AZ53" s="45">
        <f>('Total Revenues by County'!AZ53/'Total Revenues by County'!AZ$4)</f>
        <v>1.5390342143374367</v>
      </c>
      <c r="BA53" s="45">
        <f>('Total Revenues by County'!BA53/'Total Revenues by County'!BA$4)</f>
        <v>1.5145488808781336</v>
      </c>
      <c r="BB53" s="45">
        <f>('Total Revenues by County'!BB53/'Total Revenues by County'!BB$4)</f>
        <v>0.86365635034402177</v>
      </c>
      <c r="BC53" s="45">
        <f>('Total Revenues by County'!BC53/'Total Revenues by County'!BC$4)</f>
        <v>0</v>
      </c>
      <c r="BD53" s="45">
        <f>('Total Revenues by County'!BD53/'Total Revenues by County'!BD$4)</f>
        <v>0.38425166721329396</v>
      </c>
      <c r="BE53" s="45">
        <f>('Total Revenues by County'!BE53/'Total Revenues by County'!BE$4)</f>
        <v>0.18607404827721308</v>
      </c>
      <c r="BF53" s="45">
        <f>('Total Revenues by County'!BF53/'Total Revenues by County'!BF$4)</f>
        <v>3.0493827990081779</v>
      </c>
      <c r="BG53" s="45">
        <f>('Total Revenues by County'!BG53/'Total Revenues by County'!BG$4)</f>
        <v>9.048497087833289E-2</v>
      </c>
      <c r="BH53" s="45">
        <f>('Total Revenues by County'!BH53/'Total Revenues by County'!BH$4)</f>
        <v>0</v>
      </c>
      <c r="BI53" s="45">
        <f>('Total Revenues by County'!BI53/'Total Revenues by County'!BI$4)</f>
        <v>0</v>
      </c>
      <c r="BJ53" s="45">
        <f>('Total Revenues by County'!BJ53/'Total Revenues by County'!BJ$4)</f>
        <v>0</v>
      </c>
      <c r="BK53" s="45">
        <f>('Total Revenues by County'!BK53/'Total Revenues by County'!BK$4)</f>
        <v>0</v>
      </c>
      <c r="BL53" s="45">
        <f>('Total Revenues by County'!BL53/'Total Revenues by County'!BL$4)</f>
        <v>0</v>
      </c>
      <c r="BM53" s="45">
        <f>('Total Revenues by County'!BM53/'Total Revenues by County'!BM$4)</f>
        <v>0</v>
      </c>
      <c r="BN53" s="45">
        <f>('Total Revenues by County'!BN53/'Total Revenues by County'!BN$4)</f>
        <v>3.7265597386345183E-2</v>
      </c>
      <c r="BO53" s="45">
        <f>('Total Revenues by County'!BO53/'Total Revenues by County'!BO$4)</f>
        <v>0</v>
      </c>
      <c r="BP53" s="45">
        <f>('Total Revenues by County'!BP53/'Total Revenues by County'!BP$4)</f>
        <v>0</v>
      </c>
      <c r="BQ53" s="14">
        <f>('Total Revenues by County'!BQ53/'Total Revenues by County'!BQ$4)</f>
        <v>0</v>
      </c>
    </row>
    <row r="54" spans="1:69" x14ac:dyDescent="0.25">
      <c r="A54" s="10"/>
      <c r="B54" s="11">
        <v>331.41</v>
      </c>
      <c r="C54" s="12" t="s">
        <v>51</v>
      </c>
      <c r="D54" s="45">
        <f>('Total Revenues by County'!D54/'Total Revenues by County'!D$4)</f>
        <v>0</v>
      </c>
      <c r="E54" s="45">
        <f>('Total Revenues by County'!E54/'Total Revenues by County'!E$4)</f>
        <v>0</v>
      </c>
      <c r="F54" s="45">
        <f>('Total Revenues by County'!F54/'Total Revenues by County'!F$4)</f>
        <v>0</v>
      </c>
      <c r="G54" s="45">
        <f>('Total Revenues by County'!G54/'Total Revenues by County'!G$4)</f>
        <v>0</v>
      </c>
      <c r="H54" s="45">
        <f>('Total Revenues by County'!H54/'Total Revenues by County'!H$4)</f>
        <v>0.36131784684228918</v>
      </c>
      <c r="I54" s="45">
        <f>('Total Revenues by County'!I54/'Total Revenues by County'!I$4)</f>
        <v>8.5294855307182083</v>
      </c>
      <c r="J54" s="45">
        <f>('Total Revenues by County'!J54/'Total Revenues by County'!J$4)</f>
        <v>0</v>
      </c>
      <c r="K54" s="45">
        <f>('Total Revenues by County'!K54/'Total Revenues by County'!K$4)</f>
        <v>0</v>
      </c>
      <c r="L54" s="45">
        <f>('Total Revenues by County'!L54/'Total Revenues by County'!L$4)</f>
        <v>0.35953852893929805</v>
      </c>
      <c r="M54" s="45">
        <f>('Total Revenues by County'!M54/'Total Revenues by County'!M$4)</f>
        <v>0</v>
      </c>
      <c r="N54" s="45">
        <f>('Total Revenues by County'!N54/'Total Revenues by County'!N$4)</f>
        <v>1.697795619212801</v>
      </c>
      <c r="O54" s="45">
        <f>('Total Revenues by County'!O54/'Total Revenues by County'!O$4)</f>
        <v>0</v>
      </c>
      <c r="P54" s="45">
        <f>('Total Revenues by County'!P54/'Total Revenues by County'!P$4)</f>
        <v>0</v>
      </c>
      <c r="Q54" s="45">
        <f>('Total Revenues by County'!Q54/'Total Revenues by County'!Q$4)</f>
        <v>4.5488461078560327</v>
      </c>
      <c r="R54" s="45">
        <f>('Total Revenues by County'!R54/'Total Revenues by County'!R$4)</f>
        <v>0</v>
      </c>
      <c r="S54" s="45">
        <f>('Total Revenues by County'!S54/'Total Revenues by County'!S$4)</f>
        <v>81.637722643285755</v>
      </c>
      <c r="T54" s="45">
        <f>('Total Revenues by County'!T54/'Total Revenues by County'!T$4)</f>
        <v>0</v>
      </c>
      <c r="U54" s="45">
        <f>('Total Revenues by County'!U54/'Total Revenues by County'!U$4)</f>
        <v>0</v>
      </c>
      <c r="V54" s="45">
        <f>('Total Revenues by County'!V54/'Total Revenues by County'!V$4)</f>
        <v>0</v>
      </c>
      <c r="W54" s="45">
        <f>('Total Revenues by County'!W54/'Total Revenues by County'!W$4)</f>
        <v>0</v>
      </c>
      <c r="X54" s="45">
        <f>('Total Revenues by County'!X54/'Total Revenues by County'!X$4)</f>
        <v>0</v>
      </c>
      <c r="Y54" s="45">
        <f>('Total Revenues by County'!Y54/'Total Revenues by County'!Y$4)</f>
        <v>0</v>
      </c>
      <c r="Z54" s="45">
        <f>('Total Revenues by County'!Z54/'Total Revenues by County'!Z$4)</f>
        <v>0</v>
      </c>
      <c r="AA54" s="45">
        <f>('Total Revenues by County'!AA54/'Total Revenues by County'!AA$4)</f>
        <v>0</v>
      </c>
      <c r="AB54" s="45">
        <f>('Total Revenues by County'!AB54/'Total Revenues by County'!AB$4)</f>
        <v>0</v>
      </c>
      <c r="AC54" s="45">
        <f>('Total Revenues by County'!AC54/'Total Revenues by County'!AC$4)</f>
        <v>0</v>
      </c>
      <c r="AD54" s="45">
        <f>('Total Revenues by County'!AD54/'Total Revenues by County'!AD$4)</f>
        <v>0</v>
      </c>
      <c r="AE54" s="45">
        <f>('Total Revenues by County'!AE54/'Total Revenues by County'!AE$4)</f>
        <v>0</v>
      </c>
      <c r="AF54" s="45">
        <f>('Total Revenues by County'!AF54/'Total Revenues by County'!AF$4)</f>
        <v>0</v>
      </c>
      <c r="AG54" s="45">
        <f>('Total Revenues by County'!AG54/'Total Revenues by County'!AG$4)</f>
        <v>0</v>
      </c>
      <c r="AH54" s="45">
        <f>('Total Revenues by County'!AH54/'Total Revenues by County'!AH$4)</f>
        <v>0</v>
      </c>
      <c r="AI54" s="45">
        <f>('Total Revenues by County'!AI54/'Total Revenues by County'!AI$4)</f>
        <v>0</v>
      </c>
      <c r="AJ54" s="45">
        <f>('Total Revenues by County'!AJ54/'Total Revenues by County'!AJ$4)</f>
        <v>0</v>
      </c>
      <c r="AK54" s="45">
        <f>('Total Revenues by County'!AK54/'Total Revenues by County'!AK$4)</f>
        <v>25.788491384000412</v>
      </c>
      <c r="AL54" s="45">
        <f>('Total Revenues by County'!AL54/'Total Revenues by County'!AL$4)</f>
        <v>0</v>
      </c>
      <c r="AM54" s="45">
        <f>('Total Revenues by County'!AM54/'Total Revenues by County'!AM$4)</f>
        <v>0</v>
      </c>
      <c r="AN54" s="45">
        <f>('Total Revenues by County'!AN54/'Total Revenues by County'!AN$4)</f>
        <v>0</v>
      </c>
      <c r="AO54" s="45">
        <f>('Total Revenues by County'!AO54/'Total Revenues by County'!AO$4)</f>
        <v>0</v>
      </c>
      <c r="AP54" s="45">
        <f>('Total Revenues by County'!AP54/'Total Revenues by County'!AP$4)</f>
        <v>0</v>
      </c>
      <c r="AQ54" s="45">
        <f>('Total Revenues by County'!AQ54/'Total Revenues by County'!AQ$4)</f>
        <v>0</v>
      </c>
      <c r="AR54" s="45">
        <f>('Total Revenues by County'!AR54/'Total Revenues by County'!AR$4)</f>
        <v>0</v>
      </c>
      <c r="AS54" s="45">
        <f>('Total Revenues by County'!AS54/'Total Revenues by County'!AS$4)</f>
        <v>0</v>
      </c>
      <c r="AT54" s="45">
        <f>('Total Revenues by County'!AT54/'Total Revenues by County'!AT$4)</f>
        <v>70.813419344769727</v>
      </c>
      <c r="AU54" s="45">
        <f>('Total Revenues by County'!AU54/'Total Revenues by County'!AU$4)</f>
        <v>0</v>
      </c>
      <c r="AV54" s="45">
        <f>('Total Revenues by County'!AV54/'Total Revenues by County'!AV$4)</f>
        <v>2.3019315763627434E-2</v>
      </c>
      <c r="AW54" s="45">
        <f>('Total Revenues by County'!AW54/'Total Revenues by County'!AW$4)</f>
        <v>0</v>
      </c>
      <c r="AX54" s="45">
        <f>('Total Revenues by County'!AX54/'Total Revenues by County'!AX$4)</f>
        <v>0</v>
      </c>
      <c r="AY54" s="45">
        <f>('Total Revenues by County'!AY54/'Total Revenues by County'!AY$4)</f>
        <v>0</v>
      </c>
      <c r="AZ54" s="45">
        <f>('Total Revenues by County'!AZ54/'Total Revenues by County'!AZ$4)</f>
        <v>0</v>
      </c>
      <c r="BA54" s="45">
        <f>('Total Revenues by County'!BA54/'Total Revenues by County'!BA$4)</f>
        <v>0</v>
      </c>
      <c r="BB54" s="45">
        <f>('Total Revenues by County'!BB54/'Total Revenues by County'!BB$4)</f>
        <v>0</v>
      </c>
      <c r="BC54" s="45">
        <f>('Total Revenues by County'!BC54/'Total Revenues by County'!BC$4)</f>
        <v>0</v>
      </c>
      <c r="BD54" s="45">
        <f>('Total Revenues by County'!BD54/'Total Revenues by County'!BD$4)</f>
        <v>0</v>
      </c>
      <c r="BE54" s="45">
        <f>('Total Revenues by County'!BE54/'Total Revenues by County'!BE$4)</f>
        <v>0</v>
      </c>
      <c r="BF54" s="45">
        <f>('Total Revenues by County'!BF54/'Total Revenues by County'!BF$4)</f>
        <v>3.8050088363560615E-2</v>
      </c>
      <c r="BG54" s="45">
        <f>('Total Revenues by County'!BG54/'Total Revenues by County'!BG$4)</f>
        <v>6.3240143998595135</v>
      </c>
      <c r="BH54" s="45">
        <f>('Total Revenues by County'!BH54/'Total Revenues by County'!BH$4)</f>
        <v>0</v>
      </c>
      <c r="BI54" s="45">
        <f>('Total Revenues by County'!BI54/'Total Revenues by County'!BI$4)</f>
        <v>0</v>
      </c>
      <c r="BJ54" s="45">
        <f>('Total Revenues by County'!BJ54/'Total Revenues by County'!BJ$4)</f>
        <v>0</v>
      </c>
      <c r="BK54" s="45">
        <f>('Total Revenues by County'!BK54/'Total Revenues by County'!BK$4)</f>
        <v>1.3082792571044977</v>
      </c>
      <c r="BL54" s="45">
        <f>('Total Revenues by County'!BL54/'Total Revenues by County'!BL$4)</f>
        <v>3.1645660461986993</v>
      </c>
      <c r="BM54" s="45">
        <f>('Total Revenues by County'!BM54/'Total Revenues by County'!BM$4)</f>
        <v>0</v>
      </c>
      <c r="BN54" s="45">
        <f>('Total Revenues by County'!BN54/'Total Revenues by County'!BN$4)</f>
        <v>0</v>
      </c>
      <c r="BO54" s="45">
        <f>('Total Revenues by County'!BO54/'Total Revenues by County'!BO$4)</f>
        <v>0</v>
      </c>
      <c r="BP54" s="45">
        <f>('Total Revenues by County'!BP54/'Total Revenues by County'!BP$4)</f>
        <v>0</v>
      </c>
      <c r="BQ54" s="14">
        <f>('Total Revenues by County'!BQ54/'Total Revenues by County'!BQ$4)</f>
        <v>0</v>
      </c>
    </row>
    <row r="55" spans="1:69" x14ac:dyDescent="0.25">
      <c r="A55" s="10"/>
      <c r="B55" s="11">
        <v>331.42</v>
      </c>
      <c r="C55" s="12" t="s">
        <v>52</v>
      </c>
      <c r="D55" s="45">
        <f>('Total Revenues by County'!D55/'Total Revenues by County'!D$4)</f>
        <v>0</v>
      </c>
      <c r="E55" s="45">
        <f>('Total Revenues by County'!E55/'Total Revenues by County'!E$4)</f>
        <v>0</v>
      </c>
      <c r="F55" s="45">
        <f>('Total Revenues by County'!F55/'Total Revenues by County'!F$4)</f>
        <v>0</v>
      </c>
      <c r="G55" s="45">
        <f>('Total Revenues by County'!G55/'Total Revenues by County'!G$4)</f>
        <v>0</v>
      </c>
      <c r="H55" s="45">
        <f>('Total Revenues by County'!H55/'Total Revenues by County'!H$4)</f>
        <v>9.517085034882852</v>
      </c>
      <c r="I55" s="45">
        <f>('Total Revenues by County'!I55/'Total Revenues by County'!I$4)</f>
        <v>7.1052364765711298</v>
      </c>
      <c r="J55" s="45">
        <f>('Total Revenues by County'!J55/'Total Revenues by County'!J$4)</f>
        <v>0</v>
      </c>
      <c r="K55" s="45">
        <f>('Total Revenues by County'!K55/'Total Revenues by County'!K$4)</f>
        <v>0</v>
      </c>
      <c r="L55" s="45">
        <f>('Total Revenues by County'!L55/'Total Revenues by County'!L$4)</f>
        <v>3.6535976801273984</v>
      </c>
      <c r="M55" s="45">
        <f>('Total Revenues by County'!M55/'Total Revenues by County'!M$4)</f>
        <v>0</v>
      </c>
      <c r="N55" s="45">
        <f>('Total Revenues by County'!N55/'Total Revenues by County'!N$4)</f>
        <v>8.8495649984614086</v>
      </c>
      <c r="O55" s="45">
        <f>('Total Revenues by County'!O55/'Total Revenues by County'!O$4)</f>
        <v>0</v>
      </c>
      <c r="P55" s="45">
        <f>('Total Revenues by County'!P55/'Total Revenues by County'!P$4)</f>
        <v>1.244013362903905</v>
      </c>
      <c r="Q55" s="45">
        <f>('Total Revenues by County'!Q55/'Total Revenues by County'!Q$4)</f>
        <v>0</v>
      </c>
      <c r="R55" s="45">
        <f>('Total Revenues by County'!R55/'Total Revenues by County'!R$4)</f>
        <v>13.238157386695429</v>
      </c>
      <c r="S55" s="45">
        <f>('Total Revenues by County'!S55/'Total Revenues by County'!S$4)</f>
        <v>4.9950455033901688</v>
      </c>
      <c r="T55" s="45">
        <f>('Total Revenues by County'!T55/'Total Revenues by County'!T$4)</f>
        <v>0</v>
      </c>
      <c r="U55" s="45">
        <f>('Total Revenues by County'!U55/'Total Revenues by County'!U$4)</f>
        <v>0</v>
      </c>
      <c r="V55" s="45">
        <f>('Total Revenues by County'!V55/'Total Revenues by County'!V$4)</f>
        <v>0</v>
      </c>
      <c r="W55" s="45">
        <f>('Total Revenues by County'!W55/'Total Revenues by County'!W$4)</f>
        <v>0</v>
      </c>
      <c r="X55" s="45">
        <f>('Total Revenues by County'!X55/'Total Revenues by County'!X$4)</f>
        <v>0</v>
      </c>
      <c r="Y55" s="45">
        <f>('Total Revenues by County'!Y55/'Total Revenues by County'!Y$4)</f>
        <v>0</v>
      </c>
      <c r="Z55" s="45">
        <f>('Total Revenues by County'!Z55/'Total Revenues by County'!Z$4)</f>
        <v>0</v>
      </c>
      <c r="AA55" s="45">
        <f>('Total Revenues by County'!AA55/'Total Revenues by County'!AA$4)</f>
        <v>0</v>
      </c>
      <c r="AB55" s="45">
        <f>('Total Revenues by County'!AB55/'Total Revenues by County'!AB$4)</f>
        <v>15.983945635082087</v>
      </c>
      <c r="AC55" s="45">
        <f>('Total Revenues by County'!AC55/'Total Revenues by County'!AC$4)</f>
        <v>0</v>
      </c>
      <c r="AD55" s="45">
        <f>('Total Revenues by County'!AD55/'Total Revenues by County'!AD$4)</f>
        <v>0</v>
      </c>
      <c r="AE55" s="45">
        <f>('Total Revenues by County'!AE55/'Total Revenues by County'!AE$4)</f>
        <v>0</v>
      </c>
      <c r="AF55" s="45">
        <f>('Total Revenues by County'!AF55/'Total Revenues by County'!AF$4)</f>
        <v>12.046280259395013</v>
      </c>
      <c r="AG55" s="45">
        <f>('Total Revenues by County'!AG55/'Total Revenues by County'!AG$4)</f>
        <v>0</v>
      </c>
      <c r="AH55" s="45">
        <f>('Total Revenues by County'!AH55/'Total Revenues by County'!AH$4)</f>
        <v>0</v>
      </c>
      <c r="AI55" s="45">
        <f>('Total Revenues by County'!AI55/'Total Revenues by County'!AI$4)</f>
        <v>0</v>
      </c>
      <c r="AJ55" s="45">
        <f>('Total Revenues by County'!AJ55/'Total Revenues by County'!AJ$4)</f>
        <v>0</v>
      </c>
      <c r="AK55" s="45">
        <f>('Total Revenues by County'!AK55/'Total Revenues by County'!AK$4)</f>
        <v>6.2197724162023169</v>
      </c>
      <c r="AL55" s="45">
        <f>('Total Revenues by County'!AL55/'Total Revenues by County'!AL$4)</f>
        <v>0</v>
      </c>
      <c r="AM55" s="45">
        <f>('Total Revenues by County'!AM55/'Total Revenues by County'!AM$4)</f>
        <v>7.2433256125807635</v>
      </c>
      <c r="AN55" s="45">
        <f>('Total Revenues by County'!AN55/'Total Revenues by County'!AN$4)</f>
        <v>0</v>
      </c>
      <c r="AO55" s="45">
        <f>('Total Revenues by County'!AO55/'Total Revenues by County'!AO$4)</f>
        <v>0</v>
      </c>
      <c r="AP55" s="45">
        <f>('Total Revenues by County'!AP55/'Total Revenues by County'!AP$4)</f>
        <v>13.818461855513556</v>
      </c>
      <c r="AQ55" s="45">
        <f>('Total Revenues by County'!AQ55/'Total Revenues by County'!AQ$4)</f>
        <v>0</v>
      </c>
      <c r="AR55" s="45">
        <f>('Total Revenues by County'!AR55/'Total Revenues by County'!AR$4)</f>
        <v>9.3426043314033276</v>
      </c>
      <c r="AS55" s="45">
        <f>('Total Revenues by County'!AS55/'Total Revenues by County'!AS$4)</f>
        <v>0</v>
      </c>
      <c r="AT55" s="45">
        <f>('Total Revenues by County'!AT55/'Total Revenues by County'!AT$4)</f>
        <v>0</v>
      </c>
      <c r="AU55" s="45">
        <f>('Total Revenues by County'!AU55/'Total Revenues by County'!AU$4)</f>
        <v>0</v>
      </c>
      <c r="AV55" s="45">
        <f>('Total Revenues by County'!AV55/'Total Revenues by County'!AV$4)</f>
        <v>10.415427033884432</v>
      </c>
      <c r="AW55" s="45">
        <f>('Total Revenues by County'!AW55/'Total Revenues by County'!AW$4)</f>
        <v>0</v>
      </c>
      <c r="AX55" s="45">
        <f>('Total Revenues by County'!AX55/'Total Revenues by County'!AX$4)</f>
        <v>0</v>
      </c>
      <c r="AY55" s="45">
        <f>('Total Revenues by County'!AY55/'Total Revenues by County'!AY$4)</f>
        <v>0</v>
      </c>
      <c r="AZ55" s="45">
        <f>('Total Revenues by County'!AZ55/'Total Revenues by County'!AZ$4)</f>
        <v>1.3370031623370746</v>
      </c>
      <c r="BA55" s="45">
        <f>('Total Revenues by County'!BA55/'Total Revenues by County'!BA$4)</f>
        <v>5.7910537483018887</v>
      </c>
      <c r="BB55" s="45">
        <f>('Total Revenues by County'!BB55/'Total Revenues by County'!BB$4)</f>
        <v>0</v>
      </c>
      <c r="BC55" s="45">
        <f>('Total Revenues by County'!BC55/'Total Revenues by County'!BC$4)</f>
        <v>0.37085899538272032</v>
      </c>
      <c r="BD55" s="45">
        <f>('Total Revenues by County'!BD55/'Total Revenues by County'!BD$4)</f>
        <v>0</v>
      </c>
      <c r="BE55" s="45">
        <f>('Total Revenues by County'!BE55/'Total Revenues by County'!BE$4)</f>
        <v>0</v>
      </c>
      <c r="BF55" s="45">
        <f>('Total Revenues by County'!BF55/'Total Revenues by County'!BF$4)</f>
        <v>6.6250730763286452</v>
      </c>
      <c r="BG55" s="45">
        <f>('Total Revenues by County'!BG55/'Total Revenues by County'!BG$4)</f>
        <v>0</v>
      </c>
      <c r="BH55" s="45">
        <f>('Total Revenues by County'!BH55/'Total Revenues by County'!BH$4)</f>
        <v>28.851355399499091</v>
      </c>
      <c r="BI55" s="45">
        <f>('Total Revenues by County'!BI55/'Total Revenues by County'!BI$4)</f>
        <v>0</v>
      </c>
      <c r="BJ55" s="45">
        <f>('Total Revenues by County'!BJ55/'Total Revenues by County'!BJ$4)</f>
        <v>0</v>
      </c>
      <c r="BK55" s="45">
        <f>('Total Revenues by County'!BK55/'Total Revenues by County'!BK$4)</f>
        <v>0</v>
      </c>
      <c r="BL55" s="45">
        <f>('Total Revenues by County'!BL55/'Total Revenues by County'!BL$4)</f>
        <v>0</v>
      </c>
      <c r="BM55" s="45">
        <f>('Total Revenues by County'!BM55/'Total Revenues by County'!BM$4)</f>
        <v>0</v>
      </c>
      <c r="BN55" s="45">
        <f>('Total Revenues by County'!BN55/'Total Revenues by County'!BN$4)</f>
        <v>0</v>
      </c>
      <c r="BO55" s="45">
        <f>('Total Revenues by County'!BO55/'Total Revenues by County'!BO$4)</f>
        <v>0</v>
      </c>
      <c r="BP55" s="45">
        <f>('Total Revenues by County'!BP55/'Total Revenues by County'!BP$4)</f>
        <v>0</v>
      </c>
      <c r="BQ55" s="14">
        <f>('Total Revenues by County'!BQ55/'Total Revenues by County'!BQ$4)</f>
        <v>0</v>
      </c>
    </row>
    <row r="56" spans="1:69" x14ac:dyDescent="0.25">
      <c r="A56" s="10"/>
      <c r="B56" s="11">
        <v>331.49</v>
      </c>
      <c r="C56" s="12" t="s">
        <v>53</v>
      </c>
      <c r="D56" s="45">
        <f>('Total Revenues by County'!D56/'Total Revenues by County'!D$4)</f>
        <v>5.5383976338734551E-4</v>
      </c>
      <c r="E56" s="45">
        <f>('Total Revenues by County'!E56/'Total Revenues by County'!E$4)</f>
        <v>0</v>
      </c>
      <c r="F56" s="45">
        <f>('Total Revenues by County'!F56/'Total Revenues by County'!F$4)</f>
        <v>29.431724639302093</v>
      </c>
      <c r="G56" s="45">
        <f>('Total Revenues by County'!G56/'Total Revenues by County'!G$4)</f>
        <v>0</v>
      </c>
      <c r="H56" s="45">
        <f>('Total Revenues by County'!H56/'Total Revenues by County'!H$4)</f>
        <v>0</v>
      </c>
      <c r="I56" s="45">
        <f>('Total Revenues by County'!I56/'Total Revenues by County'!I$4)</f>
        <v>0.33885280981018906</v>
      </c>
      <c r="J56" s="45">
        <f>('Total Revenues by County'!J56/'Total Revenues by County'!J$4)</f>
        <v>243.41670555296312</v>
      </c>
      <c r="K56" s="45">
        <f>('Total Revenues by County'!K56/'Total Revenues by County'!K$4)</f>
        <v>23.545188744789254</v>
      </c>
      <c r="L56" s="45">
        <f>('Total Revenues by County'!L56/'Total Revenues by County'!L$4)</f>
        <v>2.5170130944847395</v>
      </c>
      <c r="M56" s="45">
        <f>('Total Revenues by County'!M56/'Total Revenues by County'!M$4)</f>
        <v>0</v>
      </c>
      <c r="N56" s="45">
        <f>('Total Revenues by County'!N56/'Total Revenues by County'!N$4)</f>
        <v>8.2429966151005676</v>
      </c>
      <c r="O56" s="45">
        <f>('Total Revenues by County'!O56/'Total Revenues by County'!O$4)</f>
        <v>0</v>
      </c>
      <c r="P56" s="45">
        <f>('Total Revenues by County'!P56/'Total Revenues by County'!P$4)</f>
        <v>1.3581314393195025</v>
      </c>
      <c r="Q56" s="45">
        <f>('Total Revenues by County'!Q56/'Total Revenues by County'!Q$4)</f>
        <v>48.8034198254215</v>
      </c>
      <c r="R56" s="45">
        <f>('Total Revenues by County'!R56/'Total Revenues by County'!R$4)</f>
        <v>0</v>
      </c>
      <c r="S56" s="45">
        <f>('Total Revenues by County'!S56/'Total Revenues by County'!S$4)</f>
        <v>0</v>
      </c>
      <c r="T56" s="45">
        <f>('Total Revenues by County'!T56/'Total Revenues by County'!T$4)</f>
        <v>0</v>
      </c>
      <c r="U56" s="45">
        <f>('Total Revenues by County'!U56/'Total Revenues by County'!U$4)</f>
        <v>8.7285498207736776</v>
      </c>
      <c r="V56" s="45">
        <f>('Total Revenues by County'!V56/'Total Revenues by County'!V$4)</f>
        <v>0</v>
      </c>
      <c r="W56" s="45">
        <f>('Total Revenues by County'!W56/'Total Revenues by County'!W$4)</f>
        <v>0</v>
      </c>
      <c r="X56" s="45">
        <f>('Total Revenues by County'!X56/'Total Revenues by County'!X$4)</f>
        <v>0</v>
      </c>
      <c r="Y56" s="45">
        <f>('Total Revenues by County'!Y56/'Total Revenues by County'!Y$4)</f>
        <v>0</v>
      </c>
      <c r="Z56" s="45">
        <f>('Total Revenues by County'!Z56/'Total Revenues by County'!Z$4)</f>
        <v>0</v>
      </c>
      <c r="AA56" s="45">
        <f>('Total Revenues by County'!AA56/'Total Revenues by County'!AA$4)</f>
        <v>0</v>
      </c>
      <c r="AB56" s="45">
        <f>('Total Revenues by County'!AB56/'Total Revenues by County'!AB$4)</f>
        <v>4.7363510407846849</v>
      </c>
      <c r="AC56" s="45">
        <f>('Total Revenues by County'!AC56/'Total Revenues by County'!AC$4)</f>
        <v>0</v>
      </c>
      <c r="AD56" s="45">
        <f>('Total Revenues by County'!AD56/'Total Revenues by County'!AD$4)</f>
        <v>1.873934062301077</v>
      </c>
      <c r="AE56" s="45">
        <f>('Total Revenues by County'!AE56/'Total Revenues by County'!AE$4)</f>
        <v>113.47565561603167</v>
      </c>
      <c r="AF56" s="45">
        <f>('Total Revenues by County'!AF56/'Total Revenues by County'!AF$4)</f>
        <v>8.2234596742793471</v>
      </c>
      <c r="AG56" s="45">
        <f>('Total Revenues by County'!AG56/'Total Revenues by County'!AG$4)</f>
        <v>1.6394343290094808</v>
      </c>
      <c r="AH56" s="45">
        <f>('Total Revenues by County'!AH56/'Total Revenues by County'!AH$4)</f>
        <v>0</v>
      </c>
      <c r="AI56" s="45">
        <f>('Total Revenues by County'!AI56/'Total Revenues by County'!AI$4)</f>
        <v>0</v>
      </c>
      <c r="AJ56" s="45">
        <f>('Total Revenues by County'!AJ56/'Total Revenues by County'!AJ$4)</f>
        <v>12.816537241803427</v>
      </c>
      <c r="AK56" s="45">
        <f>('Total Revenues by County'!AK56/'Total Revenues by County'!AK$4)</f>
        <v>0.40111930682579588</v>
      </c>
      <c r="AL56" s="45">
        <f>('Total Revenues by County'!AL56/'Total Revenues by County'!AL$4)</f>
        <v>0</v>
      </c>
      <c r="AM56" s="45">
        <f>('Total Revenues by County'!AM56/'Total Revenues by County'!AM$4)</f>
        <v>2.132512495428502</v>
      </c>
      <c r="AN56" s="45">
        <f>('Total Revenues by County'!AN56/'Total Revenues by County'!AN$4)</f>
        <v>0</v>
      </c>
      <c r="AO56" s="45">
        <f>('Total Revenues by County'!AO56/'Total Revenues by County'!AO$4)</f>
        <v>98.775094183826184</v>
      </c>
      <c r="AP56" s="45">
        <f>('Total Revenues by County'!AP56/'Total Revenues by County'!AP$4)</f>
        <v>2.7875547071169415</v>
      </c>
      <c r="AQ56" s="45">
        <f>('Total Revenues by County'!AQ56/'Total Revenues by County'!AQ$4)</f>
        <v>14.974778607769986</v>
      </c>
      <c r="AR56" s="45">
        <f>('Total Revenues by County'!AR56/'Total Revenues by County'!AR$4)</f>
        <v>0.53334814601821956</v>
      </c>
      <c r="AS56" s="45">
        <f>('Total Revenues by County'!AS56/'Total Revenues by County'!AS$4)</f>
        <v>45.246089180287228</v>
      </c>
      <c r="AT56" s="45">
        <f>('Total Revenues by County'!AT56/'Total Revenues by County'!AT$4)</f>
        <v>9.2158826360077519</v>
      </c>
      <c r="AU56" s="45">
        <f>('Total Revenues by County'!AU56/'Total Revenues by County'!AU$4)</f>
        <v>1.583474197076663E-2</v>
      </c>
      <c r="AV56" s="45">
        <f>('Total Revenues by County'!AV56/'Total Revenues by County'!AV$4)</f>
        <v>5.7469409887051892</v>
      </c>
      <c r="AW56" s="45">
        <f>('Total Revenues by County'!AW56/'Total Revenues by County'!AW$4)</f>
        <v>0</v>
      </c>
      <c r="AX56" s="45">
        <f>('Total Revenues by County'!AX56/'Total Revenues by County'!AX$4)</f>
        <v>3.731338478399854</v>
      </c>
      <c r="AY56" s="45">
        <f>('Total Revenues by County'!AY56/'Total Revenues by County'!AY$4)</f>
        <v>45.506439306426863</v>
      </c>
      <c r="AZ56" s="45">
        <f>('Total Revenues by County'!AZ56/'Total Revenues by County'!AZ$4)</f>
        <v>4.7979767265568425</v>
      </c>
      <c r="BA56" s="45">
        <f>('Total Revenues by County'!BA56/'Total Revenues by County'!BA$4)</f>
        <v>2.7056864718642539</v>
      </c>
      <c r="BB56" s="45">
        <f>('Total Revenues by County'!BB56/'Total Revenues by County'!BB$4)</f>
        <v>1.2786768856230177</v>
      </c>
      <c r="BC56" s="45">
        <f>('Total Revenues by County'!BC56/'Total Revenues by County'!BC$4)</f>
        <v>0.83745664215704796</v>
      </c>
      <c r="BD56" s="45">
        <f>('Total Revenues by County'!BD56/'Total Revenues by County'!BD$4)</f>
        <v>4.6250819940964254</v>
      </c>
      <c r="BE56" s="45">
        <f>('Total Revenues by County'!BE56/'Total Revenues by County'!BE$4)</f>
        <v>8.1101408266765347</v>
      </c>
      <c r="BF56" s="45">
        <f>('Total Revenues by County'!BF56/'Total Revenues by County'!BF$4)</f>
        <v>0</v>
      </c>
      <c r="BG56" s="45">
        <f>('Total Revenues by County'!BG56/'Total Revenues by County'!BG$4)</f>
        <v>0.66931834811367696</v>
      </c>
      <c r="BH56" s="45">
        <f>('Total Revenues by County'!BH56/'Total Revenues by County'!BH$4)</f>
        <v>1.5548666699405784</v>
      </c>
      <c r="BI56" s="45">
        <f>('Total Revenues by County'!BI56/'Total Revenues by County'!BI$4)</f>
        <v>1.195343886955011</v>
      </c>
      <c r="BJ56" s="45">
        <f>('Total Revenues by County'!BJ56/'Total Revenues by County'!BJ$4)</f>
        <v>3.1411599005799502</v>
      </c>
      <c r="BK56" s="45">
        <f>('Total Revenues by County'!BK56/'Total Revenues by County'!BK$4)</f>
        <v>0</v>
      </c>
      <c r="BL56" s="45">
        <f>('Total Revenues by County'!BL56/'Total Revenues by County'!BL$4)</f>
        <v>0.75680645884727515</v>
      </c>
      <c r="BM56" s="45">
        <f>('Total Revenues by County'!BM56/'Total Revenues by County'!BM$4)</f>
        <v>0.16140966953031918</v>
      </c>
      <c r="BN56" s="45">
        <f>('Total Revenues by County'!BN56/'Total Revenues by County'!BN$4)</f>
        <v>23.616232172027399</v>
      </c>
      <c r="BO56" s="45">
        <f>('Total Revenues by County'!BO56/'Total Revenues by County'!BO$4)</f>
        <v>0</v>
      </c>
      <c r="BP56" s="45">
        <f>('Total Revenues by County'!BP56/'Total Revenues by County'!BP$4)</f>
        <v>35.619714858884244</v>
      </c>
      <c r="BQ56" s="14">
        <f>('Total Revenues by County'!BQ56/'Total Revenues by County'!BQ$4)</f>
        <v>0</v>
      </c>
    </row>
    <row r="57" spans="1:69" x14ac:dyDescent="0.25">
      <c r="A57" s="10"/>
      <c r="B57" s="11">
        <v>331.5</v>
      </c>
      <c r="C57" s="12" t="s">
        <v>54</v>
      </c>
      <c r="D57" s="45">
        <f>('Total Revenues by County'!D57/'Total Revenues by County'!D$4)</f>
        <v>0.34299219624388949</v>
      </c>
      <c r="E57" s="45">
        <f>('Total Revenues by County'!E57/'Total Revenues by County'!E$4)</f>
        <v>0</v>
      </c>
      <c r="F57" s="45">
        <f>('Total Revenues by County'!F57/'Total Revenues by County'!F$4)</f>
        <v>0.368901688849122</v>
      </c>
      <c r="G57" s="45">
        <f>('Total Revenues by County'!G57/'Total Revenues by County'!G$4)</f>
        <v>2.0503943274726866</v>
      </c>
      <c r="H57" s="45">
        <f>('Total Revenues by County'!H57/'Total Revenues by County'!H$4)</f>
        <v>27.720340883606191</v>
      </c>
      <c r="I57" s="45">
        <f>('Total Revenues by County'!I57/'Total Revenues by County'!I$4)</f>
        <v>2.2689797595479115</v>
      </c>
      <c r="J57" s="45">
        <f>('Total Revenues by County'!J57/'Total Revenues by County'!J$4)</f>
        <v>0.48316778881407907</v>
      </c>
      <c r="K57" s="45">
        <f>('Total Revenues by County'!K57/'Total Revenues by County'!K$4)</f>
        <v>12.411926817971283</v>
      </c>
      <c r="L57" s="45">
        <f>('Total Revenues by County'!L57/'Total Revenues by County'!L$4)</f>
        <v>15.913846218037428</v>
      </c>
      <c r="M57" s="45">
        <f>('Total Revenues by County'!M57/'Total Revenues by County'!M$4)</f>
        <v>0</v>
      </c>
      <c r="N57" s="45">
        <f>('Total Revenues by County'!N57/'Total Revenues by County'!N$4)</f>
        <v>8.4558172713794164</v>
      </c>
      <c r="O57" s="45">
        <f>('Total Revenues by County'!O57/'Total Revenues by County'!O$4)</f>
        <v>1.2573285177610489</v>
      </c>
      <c r="P57" s="45">
        <f>('Total Revenues by County'!P57/'Total Revenues by County'!P$4)</f>
        <v>0</v>
      </c>
      <c r="Q57" s="45">
        <f>('Total Revenues by County'!Q57/'Total Revenues by County'!Q$4)</f>
        <v>35.683965084299892</v>
      </c>
      <c r="R57" s="45">
        <f>('Total Revenues by County'!R57/'Total Revenues by County'!R$4)</f>
        <v>10.136437754682001</v>
      </c>
      <c r="S57" s="45">
        <f>('Total Revenues by County'!S57/'Total Revenues by County'!S$4)</f>
        <v>14.84382399650047</v>
      </c>
      <c r="T57" s="45">
        <f>('Total Revenues by County'!T57/'Total Revenues by County'!T$4)</f>
        <v>10.646986267576679</v>
      </c>
      <c r="U57" s="45">
        <f>('Total Revenues by County'!U57/'Total Revenues by County'!U$4)</f>
        <v>0</v>
      </c>
      <c r="V57" s="45">
        <f>('Total Revenues by County'!V57/'Total Revenues by County'!V$4)</f>
        <v>20.320483046911285</v>
      </c>
      <c r="W57" s="45">
        <f>('Total Revenues by County'!W57/'Total Revenues by County'!W$4)</f>
        <v>85.231985940246048</v>
      </c>
      <c r="X57" s="45">
        <f>('Total Revenues by County'!X57/'Total Revenues by County'!X$4)</f>
        <v>0</v>
      </c>
      <c r="Y57" s="45">
        <f>('Total Revenues by County'!Y57/'Total Revenues by County'!Y$4)</f>
        <v>0</v>
      </c>
      <c r="Z57" s="45">
        <f>('Total Revenues by County'!Z57/'Total Revenues by County'!Z$4)</f>
        <v>7.4222270837891049</v>
      </c>
      <c r="AA57" s="45">
        <f>('Total Revenues by County'!AA57/'Total Revenues by County'!AA$4)</f>
        <v>4.7545382389840487</v>
      </c>
      <c r="AB57" s="45">
        <f>('Total Revenues by County'!AB57/'Total Revenues by County'!AB$4)</f>
        <v>0.81948186186648486</v>
      </c>
      <c r="AC57" s="45">
        <f>('Total Revenues by County'!AC57/'Total Revenues by County'!AC$4)</f>
        <v>0</v>
      </c>
      <c r="AD57" s="45">
        <f>('Total Revenues by County'!AD57/'Total Revenues by County'!AD$4)</f>
        <v>4.9040014442087374</v>
      </c>
      <c r="AE57" s="45">
        <f>('Total Revenues by County'!AE57/'Total Revenues by County'!AE$4)</f>
        <v>0</v>
      </c>
      <c r="AF57" s="45">
        <f>('Total Revenues by County'!AF57/'Total Revenues by County'!AF$4)</f>
        <v>10.337186665055517</v>
      </c>
      <c r="AG57" s="45">
        <f>('Total Revenues by County'!AG57/'Total Revenues by County'!AG$4)</f>
        <v>0</v>
      </c>
      <c r="AH57" s="45">
        <f>('Total Revenues by County'!AH57/'Total Revenues by County'!AH$4)</f>
        <v>0</v>
      </c>
      <c r="AI57" s="45">
        <f>('Total Revenues by County'!AI57/'Total Revenues by County'!AI$4)</f>
        <v>0</v>
      </c>
      <c r="AJ57" s="45">
        <f>('Total Revenues by County'!AJ57/'Total Revenues by County'!AJ$4)</f>
        <v>12.502037838685172</v>
      </c>
      <c r="AK57" s="45">
        <f>('Total Revenues by County'!AK57/'Total Revenues by County'!AK$4)</f>
        <v>9.7860202614865681</v>
      </c>
      <c r="AL57" s="45">
        <f>('Total Revenues by County'!AL57/'Total Revenues by County'!AL$4)</f>
        <v>0.64475736282515739</v>
      </c>
      <c r="AM57" s="45">
        <f>('Total Revenues by County'!AM57/'Total Revenues by County'!AM$4)</f>
        <v>1.506741436059978</v>
      </c>
      <c r="AN57" s="45">
        <f>('Total Revenues by County'!AN57/'Total Revenues by County'!AN$4)</f>
        <v>0</v>
      </c>
      <c r="AO57" s="45">
        <f>('Total Revenues by County'!AO57/'Total Revenues by County'!AO$4)</f>
        <v>0</v>
      </c>
      <c r="AP57" s="45">
        <f>('Total Revenues by County'!AP57/'Total Revenues by County'!AP$4)</f>
        <v>7.1288728842514004</v>
      </c>
      <c r="AQ57" s="45">
        <f>('Total Revenues by County'!AQ57/'Total Revenues by County'!AQ$4)</f>
        <v>8.4401990454294271</v>
      </c>
      <c r="AR57" s="45">
        <f>('Total Revenues by County'!AR57/'Total Revenues by County'!AR$4)</f>
        <v>0</v>
      </c>
      <c r="AS57" s="45">
        <f>('Total Revenues by County'!AS57/'Total Revenues by County'!AS$4)</f>
        <v>90.10457166084295</v>
      </c>
      <c r="AT57" s="45">
        <f>('Total Revenues by County'!AT57/'Total Revenues by County'!AT$4)</f>
        <v>3.6491305648402244</v>
      </c>
      <c r="AU57" s="45">
        <f>('Total Revenues by County'!AU57/'Total Revenues by County'!AU$4)</f>
        <v>0</v>
      </c>
      <c r="AV57" s="45">
        <f>('Total Revenues by County'!AV57/'Total Revenues by County'!AV$4)</f>
        <v>2.3089141021443771</v>
      </c>
      <c r="AW57" s="45">
        <f>('Total Revenues by County'!AW57/'Total Revenues by County'!AW$4)</f>
        <v>0</v>
      </c>
      <c r="AX57" s="45">
        <f>('Total Revenues by County'!AX57/'Total Revenues by County'!AX$4)</f>
        <v>16.161224769385331</v>
      </c>
      <c r="AY57" s="45">
        <f>('Total Revenues by County'!AY57/'Total Revenues by County'!AY$4)</f>
        <v>40.449696991238518</v>
      </c>
      <c r="AZ57" s="45">
        <f>('Total Revenues by County'!AZ57/'Total Revenues by County'!AZ$4)</f>
        <v>5.3836278342233888</v>
      </c>
      <c r="BA57" s="45">
        <f>('Total Revenues by County'!BA57/'Total Revenues by County'!BA$4)</f>
        <v>9.0852980666747083</v>
      </c>
      <c r="BB57" s="45">
        <f>('Total Revenues by County'!BB57/'Total Revenues by County'!BB$4)</f>
        <v>4.0586536632422145</v>
      </c>
      <c r="BC57" s="45">
        <f>('Total Revenues by County'!BC57/'Total Revenues by County'!BC$4)</f>
        <v>4.9096857075924403</v>
      </c>
      <c r="BD57" s="45">
        <f>('Total Revenues by County'!BD57/'Total Revenues by County'!BD$4)</f>
        <v>0.94163386902809665</v>
      </c>
      <c r="BE57" s="45">
        <f>('Total Revenues by County'!BE57/'Total Revenues by County'!BE$4)</f>
        <v>0</v>
      </c>
      <c r="BF57" s="45">
        <f>('Total Revenues by County'!BF57/'Total Revenues by County'!BF$4)</f>
        <v>3.3559707560292171</v>
      </c>
      <c r="BG57" s="45">
        <f>('Total Revenues by County'!BG57/'Total Revenues by County'!BG$4)</f>
        <v>3.2994936634764538</v>
      </c>
      <c r="BH57" s="45">
        <f>('Total Revenues by County'!BH57/'Total Revenues by County'!BH$4)</f>
        <v>7.4197171340175805</v>
      </c>
      <c r="BI57" s="45">
        <f>('Total Revenues by County'!BI57/'Total Revenues by County'!BI$4)</f>
        <v>10.899304463702594</v>
      </c>
      <c r="BJ57" s="45">
        <f>('Total Revenues by County'!BJ57/'Total Revenues by County'!BJ$4)</f>
        <v>0</v>
      </c>
      <c r="BK57" s="45">
        <f>('Total Revenues by County'!BK57/'Total Revenues by County'!BK$4)</f>
        <v>0.75390467666144556</v>
      </c>
      <c r="BL57" s="45">
        <f>('Total Revenues by County'!BL57/'Total Revenues by County'!BL$4)</f>
        <v>46.991208791208791</v>
      </c>
      <c r="BM57" s="45">
        <f>('Total Revenues by County'!BM57/'Total Revenues by County'!BM$4)</f>
        <v>4.6604376998808554</v>
      </c>
      <c r="BN57" s="45">
        <f>('Total Revenues by County'!BN57/'Total Revenues by County'!BN$4)</f>
        <v>38.228096789293183</v>
      </c>
      <c r="BO57" s="45">
        <f>('Total Revenues by County'!BO57/'Total Revenues by County'!BO$4)</f>
        <v>41.360023817731673</v>
      </c>
      <c r="BP57" s="45">
        <f>('Total Revenues by County'!BP57/'Total Revenues by County'!BP$4)</f>
        <v>46.636850890491722</v>
      </c>
      <c r="BQ57" s="14">
        <f>('Total Revenues by County'!BQ57/'Total Revenues by County'!BQ$4)</f>
        <v>20.547528517110266</v>
      </c>
    </row>
    <row r="58" spans="1:69" x14ac:dyDescent="0.25">
      <c r="A58" s="10"/>
      <c r="B58" s="11">
        <v>331.61</v>
      </c>
      <c r="C58" s="12" t="s">
        <v>55</v>
      </c>
      <c r="D58" s="45">
        <f>('Total Revenues by County'!D58/'Total Revenues by County'!D$4)</f>
        <v>0</v>
      </c>
      <c r="E58" s="45">
        <f>('Total Revenues by County'!E58/'Total Revenues by County'!E$4)</f>
        <v>0</v>
      </c>
      <c r="F58" s="45">
        <f>('Total Revenues by County'!F58/'Total Revenues by County'!F$4)</f>
        <v>0</v>
      </c>
      <c r="G58" s="45">
        <f>('Total Revenues by County'!G58/'Total Revenues by County'!G$4)</f>
        <v>0</v>
      </c>
      <c r="H58" s="45">
        <f>('Total Revenues by County'!H58/'Total Revenues by County'!H$4)</f>
        <v>0</v>
      </c>
      <c r="I58" s="45">
        <f>('Total Revenues by County'!I58/'Total Revenues by County'!I$4)</f>
        <v>14.331072535846358</v>
      </c>
      <c r="J58" s="45">
        <f>('Total Revenues by County'!J58/'Total Revenues by County'!J$4)</f>
        <v>0</v>
      </c>
      <c r="K58" s="45">
        <f>('Total Revenues by County'!K58/'Total Revenues by County'!K$4)</f>
        <v>0</v>
      </c>
      <c r="L58" s="45">
        <f>('Total Revenues by County'!L58/'Total Revenues by County'!L$4)</f>
        <v>0</v>
      </c>
      <c r="M58" s="45">
        <f>('Total Revenues by County'!M58/'Total Revenues by County'!M$4)</f>
        <v>0</v>
      </c>
      <c r="N58" s="45">
        <f>('Total Revenues by County'!N58/'Total Revenues by County'!N$4)</f>
        <v>0</v>
      </c>
      <c r="O58" s="45">
        <f>('Total Revenues by County'!O58/'Total Revenues by County'!O$4)</f>
        <v>0</v>
      </c>
      <c r="P58" s="45">
        <f>('Total Revenues by County'!P58/'Total Revenues by County'!P$4)</f>
        <v>0</v>
      </c>
      <c r="Q58" s="45">
        <f>('Total Revenues by County'!Q58/'Total Revenues by County'!Q$4)</f>
        <v>0</v>
      </c>
      <c r="R58" s="45">
        <f>('Total Revenues by County'!R58/'Total Revenues by County'!R$4)</f>
        <v>0</v>
      </c>
      <c r="S58" s="45">
        <f>('Total Revenues by County'!S58/'Total Revenues by County'!S$4)</f>
        <v>0</v>
      </c>
      <c r="T58" s="45">
        <f>('Total Revenues by County'!T58/'Total Revenues by County'!T$4)</f>
        <v>0</v>
      </c>
      <c r="U58" s="45">
        <f>('Total Revenues by County'!U58/'Total Revenues by County'!U$4)</f>
        <v>0</v>
      </c>
      <c r="V58" s="45">
        <f>('Total Revenues by County'!V58/'Total Revenues by County'!V$4)</f>
        <v>0</v>
      </c>
      <c r="W58" s="45">
        <f>('Total Revenues by County'!W58/'Total Revenues by County'!W$4)</f>
        <v>0</v>
      </c>
      <c r="X58" s="45">
        <f>('Total Revenues by County'!X58/'Total Revenues by County'!X$4)</f>
        <v>0</v>
      </c>
      <c r="Y58" s="45">
        <f>('Total Revenues by County'!Y58/'Total Revenues by County'!Y$4)</f>
        <v>0</v>
      </c>
      <c r="Z58" s="45">
        <f>('Total Revenues by County'!Z58/'Total Revenues by County'!Z$4)</f>
        <v>0</v>
      </c>
      <c r="AA58" s="45">
        <f>('Total Revenues by County'!AA58/'Total Revenues by County'!AA$4)</f>
        <v>0</v>
      </c>
      <c r="AB58" s="45">
        <f>('Total Revenues by County'!AB58/'Total Revenues by County'!AB$4)</f>
        <v>0</v>
      </c>
      <c r="AC58" s="45">
        <f>('Total Revenues by County'!AC58/'Total Revenues by County'!AC$4)</f>
        <v>0</v>
      </c>
      <c r="AD58" s="45">
        <f>('Total Revenues by County'!AD58/'Total Revenues by County'!AD$4)</f>
        <v>2.475075799208585</v>
      </c>
      <c r="AE58" s="45">
        <f>('Total Revenues by County'!AE58/'Total Revenues by County'!AE$4)</f>
        <v>0</v>
      </c>
      <c r="AF58" s="45">
        <f>('Total Revenues by County'!AF58/'Total Revenues by County'!AF$4)</f>
        <v>0</v>
      </c>
      <c r="AG58" s="45">
        <f>('Total Revenues by County'!AG58/'Total Revenues by County'!AG$4)</f>
        <v>0</v>
      </c>
      <c r="AH58" s="45">
        <f>('Total Revenues by County'!AH58/'Total Revenues by County'!AH$4)</f>
        <v>0</v>
      </c>
      <c r="AI58" s="45">
        <f>('Total Revenues by County'!AI58/'Total Revenues by County'!AI$4)</f>
        <v>0</v>
      </c>
      <c r="AJ58" s="45">
        <f>('Total Revenues by County'!AJ58/'Total Revenues by County'!AJ$4)</f>
        <v>0.24128793816546285</v>
      </c>
      <c r="AK58" s="45">
        <f>('Total Revenues by County'!AK58/'Total Revenues by County'!AK$4)</f>
        <v>0</v>
      </c>
      <c r="AL58" s="45">
        <f>('Total Revenues by County'!AL58/'Total Revenues by County'!AL$4)</f>
        <v>0</v>
      </c>
      <c r="AM58" s="45">
        <f>('Total Revenues by County'!AM58/'Total Revenues by County'!AM$4)</f>
        <v>0</v>
      </c>
      <c r="AN58" s="45">
        <f>('Total Revenues by County'!AN58/'Total Revenues by County'!AN$4)</f>
        <v>0</v>
      </c>
      <c r="AO58" s="45">
        <f>('Total Revenues by County'!AO58/'Total Revenues by County'!AO$4)</f>
        <v>0</v>
      </c>
      <c r="AP58" s="45">
        <f>('Total Revenues by County'!AP58/'Total Revenues by County'!AP$4)</f>
        <v>0</v>
      </c>
      <c r="AQ58" s="45">
        <f>('Total Revenues by County'!AQ58/'Total Revenues by County'!AQ$4)</f>
        <v>0</v>
      </c>
      <c r="AR58" s="45">
        <f>('Total Revenues by County'!AR58/'Total Revenues by County'!AR$4)</f>
        <v>0</v>
      </c>
      <c r="AS58" s="45">
        <f>('Total Revenues by County'!AS58/'Total Revenues by County'!AS$4)</f>
        <v>0</v>
      </c>
      <c r="AT58" s="45">
        <f>('Total Revenues by County'!AT58/'Total Revenues by County'!AT$4)</f>
        <v>0</v>
      </c>
      <c r="AU58" s="45">
        <f>('Total Revenues by County'!AU58/'Total Revenues by County'!AU$4)</f>
        <v>0</v>
      </c>
      <c r="AV58" s="45">
        <f>('Total Revenues by County'!AV58/'Total Revenues by County'!AV$4)</f>
        <v>0</v>
      </c>
      <c r="AW58" s="45">
        <f>('Total Revenues by County'!AW58/'Total Revenues by County'!AW$4)</f>
        <v>0.75670879922216816</v>
      </c>
      <c r="AX58" s="45">
        <f>('Total Revenues by County'!AX58/'Total Revenues by County'!AX$4)</f>
        <v>0</v>
      </c>
      <c r="AY58" s="45">
        <f>('Total Revenues by County'!AY58/'Total Revenues by County'!AY$4)</f>
        <v>0</v>
      </c>
      <c r="AZ58" s="45">
        <f>('Total Revenues by County'!AZ58/'Total Revenues by County'!AZ$4)</f>
        <v>0</v>
      </c>
      <c r="BA58" s="45">
        <f>('Total Revenues by County'!BA58/'Total Revenues by County'!BA$4)</f>
        <v>0</v>
      </c>
      <c r="BB58" s="45">
        <f>('Total Revenues by County'!BB58/'Total Revenues by County'!BB$4)</f>
        <v>0</v>
      </c>
      <c r="BC58" s="45">
        <f>('Total Revenues by County'!BC58/'Total Revenues by County'!BC$4)</f>
        <v>0</v>
      </c>
      <c r="BD58" s="45">
        <f>('Total Revenues by County'!BD58/'Total Revenues by County'!BD$4)</f>
        <v>0</v>
      </c>
      <c r="BE58" s="45">
        <f>('Total Revenues by County'!BE58/'Total Revenues by County'!BE$4)</f>
        <v>14.084404588294191</v>
      </c>
      <c r="BF58" s="45">
        <f>('Total Revenues by County'!BF58/'Total Revenues by County'!BF$4)</f>
        <v>0.14757050605777566</v>
      </c>
      <c r="BG58" s="45">
        <f>('Total Revenues by County'!BG58/'Total Revenues by County'!BG$4)</f>
        <v>0</v>
      </c>
      <c r="BH58" s="45">
        <f>('Total Revenues by County'!BH58/'Total Revenues by County'!BH$4)</f>
        <v>0</v>
      </c>
      <c r="BI58" s="45">
        <f>('Total Revenues by County'!BI58/'Total Revenues by County'!BI$4)</f>
        <v>0</v>
      </c>
      <c r="BJ58" s="45">
        <f>('Total Revenues by County'!BJ58/'Total Revenues by County'!BJ$4)</f>
        <v>0</v>
      </c>
      <c r="BK58" s="45">
        <f>('Total Revenues by County'!BK58/'Total Revenues by County'!BK$4)</f>
        <v>0</v>
      </c>
      <c r="BL58" s="45">
        <f>('Total Revenues by County'!BL58/'Total Revenues by County'!BL$4)</f>
        <v>0</v>
      </c>
      <c r="BM58" s="45">
        <f>('Total Revenues by County'!BM58/'Total Revenues by County'!BM$4)</f>
        <v>0</v>
      </c>
      <c r="BN58" s="45">
        <f>('Total Revenues by County'!BN58/'Total Revenues by County'!BN$4)</f>
        <v>1.1494464133892492</v>
      </c>
      <c r="BO58" s="45">
        <f>('Total Revenues by County'!BO58/'Total Revenues by County'!BO$4)</f>
        <v>0</v>
      </c>
      <c r="BP58" s="45">
        <f>('Total Revenues by County'!BP58/'Total Revenues by County'!BP$4)</f>
        <v>0</v>
      </c>
      <c r="BQ58" s="14">
        <f>('Total Revenues by County'!BQ58/'Total Revenues by County'!BQ$4)</f>
        <v>0</v>
      </c>
    </row>
    <row r="59" spans="1:69" x14ac:dyDescent="0.25">
      <c r="A59" s="10"/>
      <c r="B59" s="11">
        <v>331.62</v>
      </c>
      <c r="C59" s="12" t="s">
        <v>56</v>
      </c>
      <c r="D59" s="45">
        <f>('Total Revenues by County'!D59/'Total Revenues by County'!D$4)</f>
        <v>0</v>
      </c>
      <c r="E59" s="45">
        <f>('Total Revenues by County'!E59/'Total Revenues by County'!E$4)</f>
        <v>0</v>
      </c>
      <c r="F59" s="45">
        <f>('Total Revenues by County'!F59/'Total Revenues by County'!F$4)</f>
        <v>0</v>
      </c>
      <c r="G59" s="45">
        <f>('Total Revenues by County'!G59/'Total Revenues by County'!G$4)</f>
        <v>0</v>
      </c>
      <c r="H59" s="45">
        <f>('Total Revenues by County'!H59/'Total Revenues by County'!H$4)</f>
        <v>0</v>
      </c>
      <c r="I59" s="45">
        <f>('Total Revenues by County'!I59/'Total Revenues by County'!I$4)</f>
        <v>3.8735945612789959</v>
      </c>
      <c r="J59" s="45">
        <f>('Total Revenues by County'!J59/'Total Revenues by County'!J$4)</f>
        <v>4.9056729551363238</v>
      </c>
      <c r="K59" s="45">
        <f>('Total Revenues by County'!K59/'Total Revenues by County'!K$4)</f>
        <v>1.8433070866141732</v>
      </c>
      <c r="L59" s="45">
        <f>('Total Revenues by County'!L59/'Total Revenues by County'!L$4)</f>
        <v>0</v>
      </c>
      <c r="M59" s="45">
        <f>('Total Revenues by County'!M59/'Total Revenues by County'!M$4)</f>
        <v>0.12273854106229232</v>
      </c>
      <c r="N59" s="45">
        <f>('Total Revenues by County'!N59/'Total Revenues by County'!N$4)</f>
        <v>0</v>
      </c>
      <c r="O59" s="45">
        <f>('Total Revenues by County'!O59/'Total Revenues by County'!O$4)</f>
        <v>0</v>
      </c>
      <c r="P59" s="45">
        <f>('Total Revenues by County'!P59/'Total Revenues by County'!P$4)</f>
        <v>0</v>
      </c>
      <c r="Q59" s="45">
        <f>('Total Revenues by County'!Q59/'Total Revenues by County'!Q$4)</f>
        <v>0</v>
      </c>
      <c r="R59" s="45">
        <f>('Total Revenues by County'!R59/'Total Revenues by County'!R$4)</f>
        <v>0</v>
      </c>
      <c r="S59" s="45">
        <f>('Total Revenues by County'!S59/'Total Revenues by County'!S$4)</f>
        <v>0.44170145591829357</v>
      </c>
      <c r="T59" s="45">
        <f>('Total Revenues by County'!T59/'Total Revenues by County'!T$4)</f>
        <v>0</v>
      </c>
      <c r="U59" s="45">
        <f>('Total Revenues by County'!U59/'Total Revenues by County'!U$4)</f>
        <v>0</v>
      </c>
      <c r="V59" s="45">
        <f>('Total Revenues by County'!V59/'Total Revenues by County'!V$4)</f>
        <v>0</v>
      </c>
      <c r="W59" s="45">
        <f>('Total Revenues by County'!W59/'Total Revenues by County'!W$4)</f>
        <v>0</v>
      </c>
      <c r="X59" s="45">
        <f>('Total Revenues by County'!X59/'Total Revenues by County'!X$4)</f>
        <v>0</v>
      </c>
      <c r="Y59" s="45">
        <f>('Total Revenues by County'!Y59/'Total Revenues by County'!Y$4)</f>
        <v>0</v>
      </c>
      <c r="Z59" s="45">
        <f>('Total Revenues by County'!Z59/'Total Revenues by County'!Z$4)</f>
        <v>0</v>
      </c>
      <c r="AA59" s="45">
        <f>('Total Revenues by County'!AA59/'Total Revenues by County'!AA$4)</f>
        <v>0</v>
      </c>
      <c r="AB59" s="45">
        <f>('Total Revenues by County'!AB59/'Total Revenues by County'!AB$4)</f>
        <v>0</v>
      </c>
      <c r="AC59" s="45">
        <f>('Total Revenues by County'!AC59/'Total Revenues by County'!AC$4)</f>
        <v>0</v>
      </c>
      <c r="AD59" s="45">
        <f>('Total Revenues by County'!AD59/'Total Revenues by County'!AD$4)</f>
        <v>0</v>
      </c>
      <c r="AE59" s="45">
        <f>('Total Revenues by County'!AE59/'Total Revenues by County'!AE$4)</f>
        <v>0</v>
      </c>
      <c r="AF59" s="45">
        <f>('Total Revenues by County'!AF59/'Total Revenues by County'!AF$4)</f>
        <v>6.0065251540661375</v>
      </c>
      <c r="AG59" s="45">
        <f>('Total Revenues by County'!AG59/'Total Revenues by County'!AG$4)</f>
        <v>0</v>
      </c>
      <c r="AH59" s="45">
        <f>('Total Revenues by County'!AH59/'Total Revenues by County'!AH$4)</f>
        <v>0</v>
      </c>
      <c r="AI59" s="45">
        <f>('Total Revenues by County'!AI59/'Total Revenues by County'!AI$4)</f>
        <v>0</v>
      </c>
      <c r="AJ59" s="45">
        <f>('Total Revenues by County'!AJ59/'Total Revenues by County'!AJ$4)</f>
        <v>0</v>
      </c>
      <c r="AK59" s="45">
        <f>('Total Revenues by County'!AK59/'Total Revenues by County'!AK$4)</f>
        <v>2.1790318239346687</v>
      </c>
      <c r="AL59" s="45">
        <f>('Total Revenues by County'!AL59/'Total Revenues by County'!AL$4)</f>
        <v>0</v>
      </c>
      <c r="AM59" s="45">
        <f>('Total Revenues by County'!AM59/'Total Revenues by County'!AM$4)</f>
        <v>0</v>
      </c>
      <c r="AN59" s="45">
        <f>('Total Revenues by County'!AN59/'Total Revenues by County'!AN$4)</f>
        <v>0</v>
      </c>
      <c r="AO59" s="45">
        <f>('Total Revenues by County'!AO59/'Total Revenues by County'!AO$4)</f>
        <v>0</v>
      </c>
      <c r="AP59" s="45">
        <f>('Total Revenues by County'!AP59/'Total Revenues by County'!AP$4)</f>
        <v>0.14642797099641522</v>
      </c>
      <c r="AQ59" s="45">
        <f>('Total Revenues by County'!AQ59/'Total Revenues by County'!AQ$4)</f>
        <v>0</v>
      </c>
      <c r="AR59" s="45">
        <f>('Total Revenues by County'!AR59/'Total Revenues by County'!AR$4)</f>
        <v>0</v>
      </c>
      <c r="AS59" s="45">
        <f>('Total Revenues by County'!AS59/'Total Revenues by County'!AS$4)</f>
        <v>0</v>
      </c>
      <c r="AT59" s="45">
        <f>('Total Revenues by County'!AT59/'Total Revenues by County'!AT$4)</f>
        <v>0</v>
      </c>
      <c r="AU59" s="45">
        <f>('Total Revenues by County'!AU59/'Total Revenues by County'!AU$4)</f>
        <v>0</v>
      </c>
      <c r="AV59" s="45">
        <f>('Total Revenues by County'!AV59/'Total Revenues by County'!AV$4)</f>
        <v>0</v>
      </c>
      <c r="AW59" s="45">
        <f>('Total Revenues by County'!AW59/'Total Revenues by County'!AW$4)</f>
        <v>0</v>
      </c>
      <c r="AX59" s="45">
        <f>('Total Revenues by County'!AX59/'Total Revenues by County'!AX$4)</f>
        <v>1.0715849240417694</v>
      </c>
      <c r="AY59" s="45">
        <f>('Total Revenues by County'!AY59/'Total Revenues by County'!AY$4)</f>
        <v>0</v>
      </c>
      <c r="AZ59" s="45">
        <f>('Total Revenues by County'!AZ59/'Total Revenues by County'!AZ$4)</f>
        <v>0.12784270908761766</v>
      </c>
      <c r="BA59" s="45">
        <f>('Total Revenues by County'!BA59/'Total Revenues by County'!BA$4)</f>
        <v>1.6032659098414306</v>
      </c>
      <c r="BB59" s="45">
        <f>('Total Revenues by County'!BB59/'Total Revenues by County'!BB$4)</f>
        <v>1.8096804271920151</v>
      </c>
      <c r="BC59" s="45">
        <f>('Total Revenues by County'!BC59/'Total Revenues by County'!BC$4)</f>
        <v>0</v>
      </c>
      <c r="BD59" s="45">
        <f>('Total Revenues by County'!BD59/'Total Revenues by County'!BD$4)</f>
        <v>0</v>
      </c>
      <c r="BE59" s="45">
        <f>('Total Revenues by County'!BE59/'Total Revenues by County'!BE$4)</f>
        <v>0</v>
      </c>
      <c r="BF59" s="45">
        <f>('Total Revenues by County'!BF59/'Total Revenues by County'!BF$4)</f>
        <v>0</v>
      </c>
      <c r="BG59" s="45">
        <f>('Total Revenues by County'!BG59/'Total Revenues by County'!BG$4)</f>
        <v>0</v>
      </c>
      <c r="BH59" s="45">
        <f>('Total Revenues by County'!BH59/'Total Revenues by County'!BH$4)</f>
        <v>0</v>
      </c>
      <c r="BI59" s="45">
        <f>('Total Revenues by County'!BI59/'Total Revenues by County'!BI$4)</f>
        <v>0</v>
      </c>
      <c r="BJ59" s="45">
        <f>('Total Revenues by County'!BJ59/'Total Revenues by County'!BJ$4)</f>
        <v>0</v>
      </c>
      <c r="BK59" s="45">
        <f>('Total Revenues by County'!BK59/'Total Revenues by County'!BK$4)</f>
        <v>0</v>
      </c>
      <c r="BL59" s="45">
        <f>('Total Revenues by County'!BL59/'Total Revenues by County'!BL$4)</f>
        <v>0</v>
      </c>
      <c r="BM59" s="45">
        <f>('Total Revenues by County'!BM59/'Total Revenues by County'!BM$4)</f>
        <v>0</v>
      </c>
      <c r="BN59" s="45">
        <f>('Total Revenues by County'!BN59/'Total Revenues by County'!BN$4)</f>
        <v>2.6421184360103553</v>
      </c>
      <c r="BO59" s="45">
        <f>('Total Revenues by County'!BO59/'Total Revenues by County'!BO$4)</f>
        <v>0</v>
      </c>
      <c r="BP59" s="45">
        <f>('Total Revenues by County'!BP59/'Total Revenues by County'!BP$4)</f>
        <v>0</v>
      </c>
      <c r="BQ59" s="14">
        <f>('Total Revenues by County'!BQ59/'Total Revenues by County'!BQ$4)</f>
        <v>0</v>
      </c>
    </row>
    <row r="60" spans="1:69" x14ac:dyDescent="0.25">
      <c r="A60" s="10"/>
      <c r="B60" s="11">
        <v>331.65</v>
      </c>
      <c r="C60" s="12" t="s">
        <v>57</v>
      </c>
      <c r="D60" s="45">
        <f>('Total Revenues by County'!D60/'Total Revenues by County'!D$4)</f>
        <v>0</v>
      </c>
      <c r="E60" s="45">
        <f>('Total Revenues by County'!E60/'Total Revenues by County'!E$4)</f>
        <v>3.0056636387039828</v>
      </c>
      <c r="F60" s="45">
        <f>('Total Revenues by County'!F60/'Total Revenues by County'!F$4)</f>
        <v>0</v>
      </c>
      <c r="G60" s="45">
        <f>('Total Revenues by County'!G60/'Total Revenues by County'!G$4)</f>
        <v>5.3728746110990517</v>
      </c>
      <c r="H60" s="45">
        <f>('Total Revenues by County'!H60/'Total Revenues by County'!H$4)</f>
        <v>0.10124284827654548</v>
      </c>
      <c r="I60" s="45">
        <f>('Total Revenues by County'!I60/'Total Revenues by County'!I$4)</f>
        <v>0</v>
      </c>
      <c r="J60" s="45">
        <f>('Total Revenues by County'!J60/'Total Revenues by County'!J$4)</f>
        <v>5.8378774748350111</v>
      </c>
      <c r="K60" s="45">
        <f>('Total Revenues by County'!K60/'Total Revenues by County'!K$4)</f>
        <v>0</v>
      </c>
      <c r="L60" s="45">
        <f>('Total Revenues by County'!L60/'Total Revenues by County'!L$4)</f>
        <v>1.7310310776698354</v>
      </c>
      <c r="M60" s="45">
        <f>('Total Revenues by County'!M60/'Total Revenues by County'!M$4)</f>
        <v>2.7795290315465428</v>
      </c>
      <c r="N60" s="45">
        <f>('Total Revenues by County'!N60/'Total Revenues by County'!N$4)</f>
        <v>0</v>
      </c>
      <c r="O60" s="45">
        <f>('Total Revenues by County'!O60/'Total Revenues by County'!O$4)</f>
        <v>1.1207664302394731</v>
      </c>
      <c r="P60" s="45">
        <f>('Total Revenues by County'!P60/'Total Revenues by County'!P$4)</f>
        <v>0</v>
      </c>
      <c r="Q60" s="45">
        <f>('Total Revenues by County'!Q60/'Total Revenues by County'!Q$4)</f>
        <v>0</v>
      </c>
      <c r="R60" s="45">
        <f>('Total Revenues by County'!R60/'Total Revenues by County'!R$4)</f>
        <v>2.4418423580242581</v>
      </c>
      <c r="S60" s="45">
        <f>('Total Revenues by County'!S60/'Total Revenues by County'!S$4)</f>
        <v>1.5563585876356305</v>
      </c>
      <c r="T60" s="45">
        <f>('Total Revenues by County'!T60/'Total Revenues by County'!T$4)</f>
        <v>3.2199654633664996</v>
      </c>
      <c r="U60" s="45">
        <f>('Total Revenues by County'!U60/'Total Revenues by County'!U$4)</f>
        <v>4.7074570582019355</v>
      </c>
      <c r="V60" s="45">
        <f>('Total Revenues by County'!V60/'Total Revenues by County'!V$4)</f>
        <v>4.7127264282396659</v>
      </c>
      <c r="W60" s="45">
        <f>('Total Revenues by County'!W60/'Total Revenues by County'!W$4)</f>
        <v>5.7945289218308247</v>
      </c>
      <c r="X60" s="45">
        <f>('Total Revenues by County'!X60/'Total Revenues by County'!X$4)</f>
        <v>7.7678100263852246</v>
      </c>
      <c r="Y60" s="45">
        <f>('Total Revenues by County'!Y60/'Total Revenues by County'!Y$4)</f>
        <v>0</v>
      </c>
      <c r="Z60" s="45">
        <f>('Total Revenues by County'!Z60/'Total Revenues by County'!Z$4)</f>
        <v>2.1635309560271274</v>
      </c>
      <c r="AA60" s="45">
        <f>('Total Revenues by County'!AA60/'Total Revenues by County'!AA$4)</f>
        <v>0</v>
      </c>
      <c r="AB60" s="45">
        <f>('Total Revenues by County'!AB60/'Total Revenues by County'!AB$4)</f>
        <v>1.9974159070166371</v>
      </c>
      <c r="AC60" s="45">
        <f>('Total Revenues by County'!AC60/'Total Revenues by County'!AC$4)</f>
        <v>0</v>
      </c>
      <c r="AD60" s="45">
        <f>('Total Revenues by County'!AD60/'Total Revenues by County'!AD$4)</f>
        <v>0.87109204510687288</v>
      </c>
      <c r="AE60" s="45">
        <f>('Total Revenues by County'!AE60/'Total Revenues by County'!AE$4)</f>
        <v>5.2629886194952995</v>
      </c>
      <c r="AF60" s="45">
        <f>('Total Revenues by County'!AF60/'Total Revenues by County'!AF$4)</f>
        <v>0</v>
      </c>
      <c r="AG60" s="45">
        <f>('Total Revenues by County'!AG60/'Total Revenues by County'!AG$4)</f>
        <v>2.2415407195842754</v>
      </c>
      <c r="AH60" s="45">
        <f>('Total Revenues by County'!AH60/'Total Revenues by County'!AH$4)</f>
        <v>6.5956471151871874</v>
      </c>
      <c r="AI60" s="45">
        <f>('Total Revenues by County'!AI60/'Total Revenues by County'!AI$4)</f>
        <v>0</v>
      </c>
      <c r="AJ60" s="45">
        <f>('Total Revenues by County'!AJ60/'Total Revenues by County'!AJ$4)</f>
        <v>0.69008271936911403</v>
      </c>
      <c r="AK60" s="45">
        <f>('Total Revenues by County'!AK60/'Total Revenues by County'!AK$4)</f>
        <v>1.48850054691124</v>
      </c>
      <c r="AL60" s="45">
        <f>('Total Revenues by County'!AL60/'Total Revenues by County'!AL$4)</f>
        <v>0.82357701832934471</v>
      </c>
      <c r="AM60" s="45">
        <f>('Total Revenues by County'!AM60/'Total Revenues by County'!AM$4)</f>
        <v>2.4178715104230162</v>
      </c>
      <c r="AN60" s="45">
        <f>('Total Revenues by County'!AN60/'Total Revenues by County'!AN$4)</f>
        <v>4.8229154719577929</v>
      </c>
      <c r="AO60" s="45">
        <f>('Total Revenues by County'!AO60/'Total Revenues by County'!AO$4)</f>
        <v>0</v>
      </c>
      <c r="AP60" s="45">
        <f>('Total Revenues by County'!AP60/'Total Revenues by County'!AP$4)</f>
        <v>0</v>
      </c>
      <c r="AQ60" s="45">
        <f>('Total Revenues by County'!AQ60/'Total Revenues by County'!AQ$4)</f>
        <v>0</v>
      </c>
      <c r="AR60" s="45">
        <f>('Total Revenues by County'!AR60/'Total Revenues by County'!AR$4)</f>
        <v>1.894034844662859</v>
      </c>
      <c r="AS60" s="45">
        <f>('Total Revenues by County'!AS60/'Total Revenues by County'!AS$4)</f>
        <v>0</v>
      </c>
      <c r="AT60" s="45">
        <f>('Total Revenues by County'!AT60/'Total Revenues by County'!AT$4)</f>
        <v>3.224037248501086</v>
      </c>
      <c r="AU60" s="45">
        <f>('Total Revenues by County'!AU60/'Total Revenues by County'!AU$4)</f>
        <v>1.5298299691756985</v>
      </c>
      <c r="AV60" s="45">
        <f>('Total Revenues by County'!AV60/'Total Revenues by County'!AV$4)</f>
        <v>4.8386857505320018</v>
      </c>
      <c r="AW60" s="45">
        <f>('Total Revenues by County'!AW60/'Total Revenues by County'!AW$4)</f>
        <v>2.1542294603791929</v>
      </c>
      <c r="AX60" s="45">
        <f>('Total Revenues by County'!AX60/'Total Revenues by County'!AX$4)</f>
        <v>0.94469434042682743</v>
      </c>
      <c r="AY60" s="45">
        <f>('Total Revenues by County'!AY60/'Total Revenues by County'!AY$4)</f>
        <v>0</v>
      </c>
      <c r="AZ60" s="45">
        <f>('Total Revenues by County'!AZ60/'Total Revenues by County'!AZ$4)</f>
        <v>0</v>
      </c>
      <c r="BA60" s="45">
        <f>('Total Revenues by County'!BA60/'Total Revenues by County'!BA$4)</f>
        <v>0</v>
      </c>
      <c r="BB60" s="45">
        <f>('Total Revenues by County'!BB60/'Total Revenues by County'!BB$4)</f>
        <v>0.80386339751539237</v>
      </c>
      <c r="BC60" s="45">
        <f>('Total Revenues by County'!BC60/'Total Revenues by County'!BC$4)</f>
        <v>0.45536957129578548</v>
      </c>
      <c r="BD60" s="45">
        <f>('Total Revenues by County'!BD60/'Total Revenues by County'!BD$4)</f>
        <v>3.3614026456761779</v>
      </c>
      <c r="BE60" s="45">
        <f>('Total Revenues by County'!BE60/'Total Revenues by County'!BE$4)</f>
        <v>0</v>
      </c>
      <c r="BF60" s="45">
        <f>('Total Revenues by County'!BF60/'Total Revenues by County'!BF$4)</f>
        <v>0</v>
      </c>
      <c r="BG60" s="45">
        <f>('Total Revenues by County'!BG60/'Total Revenues by County'!BG$4)</f>
        <v>1.1338425966575937E-2</v>
      </c>
      <c r="BH60" s="45">
        <f>('Total Revenues by County'!BH60/'Total Revenues by County'!BH$4)</f>
        <v>0</v>
      </c>
      <c r="BI60" s="45">
        <f>('Total Revenues by County'!BI60/'Total Revenues by County'!BI$4)</f>
        <v>1.8419485571415064</v>
      </c>
      <c r="BJ60" s="45">
        <f>('Total Revenues by County'!BJ60/'Total Revenues by County'!BJ$4)</f>
        <v>0</v>
      </c>
      <c r="BK60" s="45">
        <f>('Total Revenues by County'!BK60/'Total Revenues by County'!BK$4)</f>
        <v>5.6434996643544419</v>
      </c>
      <c r="BL60" s="45">
        <f>('Total Revenues by County'!BL60/'Total Revenues by County'!BL$4)</f>
        <v>0</v>
      </c>
      <c r="BM60" s="45">
        <f>('Total Revenues by County'!BM60/'Total Revenues by County'!BM$4)</f>
        <v>8.1271712547814641</v>
      </c>
      <c r="BN60" s="45">
        <f>('Total Revenues by County'!BN60/'Total Revenues by County'!BN$4)</f>
        <v>1.4064596249558181</v>
      </c>
      <c r="BO60" s="45">
        <f>('Total Revenues by County'!BO60/'Total Revenues by County'!BO$4)</f>
        <v>1.479049797862672</v>
      </c>
      <c r="BP60" s="45">
        <f>('Total Revenues by County'!BP60/'Total Revenues by County'!BP$4)</f>
        <v>1.1848057457006784</v>
      </c>
      <c r="BQ60" s="14">
        <f>('Total Revenues by County'!BQ60/'Total Revenues by County'!BQ$4)</f>
        <v>2.151170702421453</v>
      </c>
    </row>
    <row r="61" spans="1:69" x14ac:dyDescent="0.25">
      <c r="A61" s="10"/>
      <c r="B61" s="11">
        <v>331.69</v>
      </c>
      <c r="C61" s="12" t="s">
        <v>58</v>
      </c>
      <c r="D61" s="45">
        <f>('Total Revenues by County'!D61/'Total Revenues by County'!D$4)</f>
        <v>3.1238678015253671</v>
      </c>
      <c r="E61" s="45">
        <f>('Total Revenues by County'!E61/'Total Revenues by County'!E$4)</f>
        <v>0</v>
      </c>
      <c r="F61" s="45">
        <f>('Total Revenues by County'!F61/'Total Revenues by County'!F$4)</f>
        <v>0</v>
      </c>
      <c r="G61" s="45">
        <f>('Total Revenues by County'!G61/'Total Revenues by County'!G$4)</f>
        <v>0</v>
      </c>
      <c r="H61" s="45">
        <f>('Total Revenues by County'!H61/'Total Revenues by County'!H$4)</f>
        <v>3.4676562165883476</v>
      </c>
      <c r="I61" s="45">
        <f>('Total Revenues by County'!I61/'Total Revenues by County'!I$4)</f>
        <v>0.47065854842927046</v>
      </c>
      <c r="J61" s="45">
        <f>('Total Revenues by County'!J61/'Total Revenues by County'!J$4)</f>
        <v>0</v>
      </c>
      <c r="K61" s="45">
        <f>('Total Revenues by County'!K61/'Total Revenues by County'!K$4)</f>
        <v>2.7134610930986569</v>
      </c>
      <c r="L61" s="45">
        <f>('Total Revenues by County'!L61/'Total Revenues by County'!L$4)</f>
        <v>5.317765523188295</v>
      </c>
      <c r="M61" s="45">
        <f>('Total Revenues by County'!M61/'Total Revenues by County'!M$4)</f>
        <v>0</v>
      </c>
      <c r="N61" s="45">
        <f>('Total Revenues by County'!N61/'Total Revenues by County'!N$4)</f>
        <v>3.4158083195792655</v>
      </c>
      <c r="O61" s="45">
        <f>('Total Revenues by County'!O61/'Total Revenues by County'!O$4)</f>
        <v>0</v>
      </c>
      <c r="P61" s="45">
        <f>('Total Revenues by County'!P61/'Total Revenues by County'!P$4)</f>
        <v>10.429381544594481</v>
      </c>
      <c r="Q61" s="45">
        <f>('Total Revenues by County'!Q61/'Total Revenues by County'!Q$4)</f>
        <v>0</v>
      </c>
      <c r="R61" s="45">
        <f>('Total Revenues by County'!R61/'Total Revenues by County'!R$4)</f>
        <v>0</v>
      </c>
      <c r="S61" s="45">
        <f>('Total Revenues by County'!S61/'Total Revenues by County'!S$4)</f>
        <v>3.2216210047833238</v>
      </c>
      <c r="T61" s="45">
        <f>('Total Revenues by County'!T61/'Total Revenues by County'!T$4)</f>
        <v>0</v>
      </c>
      <c r="U61" s="45">
        <f>('Total Revenues by County'!U61/'Total Revenues by County'!U$4)</f>
        <v>0</v>
      </c>
      <c r="V61" s="45">
        <f>('Total Revenues by County'!V61/'Total Revenues by County'!V$4)</f>
        <v>0</v>
      </c>
      <c r="W61" s="45">
        <f>('Total Revenues by County'!W61/'Total Revenues by County'!W$4)</f>
        <v>0</v>
      </c>
      <c r="X61" s="45">
        <f>('Total Revenues by County'!X61/'Total Revenues by County'!X$4)</f>
        <v>0</v>
      </c>
      <c r="Y61" s="45">
        <f>('Total Revenues by County'!Y61/'Total Revenues by County'!Y$4)</f>
        <v>16.651708381640866</v>
      </c>
      <c r="Z61" s="45">
        <f>('Total Revenues by County'!Z61/'Total Revenues by County'!Z$4)</f>
        <v>4.9441041347626342</v>
      </c>
      <c r="AA61" s="45">
        <f>('Total Revenues by County'!AA61/'Total Revenues by County'!AA$4)</f>
        <v>0</v>
      </c>
      <c r="AB61" s="45">
        <f>('Total Revenues by County'!AB61/'Total Revenues by County'!AB$4)</f>
        <v>0</v>
      </c>
      <c r="AC61" s="45">
        <f>('Total Revenues by County'!AC61/'Total Revenues by County'!AC$4)</f>
        <v>1.1247919481485833</v>
      </c>
      <c r="AD61" s="45">
        <f>('Total Revenues by County'!AD61/'Total Revenues by County'!AD$4)</f>
        <v>31.491998126588665</v>
      </c>
      <c r="AE61" s="45">
        <f>('Total Revenues by County'!AE61/'Total Revenues by County'!AE$4)</f>
        <v>0</v>
      </c>
      <c r="AF61" s="45">
        <f>('Total Revenues by County'!AF61/'Total Revenues by County'!AF$4)</f>
        <v>14.907754997918932</v>
      </c>
      <c r="AG61" s="45">
        <f>('Total Revenues by County'!AG61/'Total Revenues by County'!AG$4)</f>
        <v>0</v>
      </c>
      <c r="AH61" s="45">
        <f>('Total Revenues by County'!AH61/'Total Revenues by County'!AH$4)</f>
        <v>0</v>
      </c>
      <c r="AI61" s="45">
        <f>('Total Revenues by County'!AI61/'Total Revenues by County'!AI$4)</f>
        <v>0</v>
      </c>
      <c r="AJ61" s="45">
        <f>('Total Revenues by County'!AJ61/'Total Revenues by County'!AJ$4)</f>
        <v>0</v>
      </c>
      <c r="AK61" s="45">
        <f>('Total Revenues by County'!AK61/'Total Revenues by County'!AK$4)</f>
        <v>0</v>
      </c>
      <c r="AL61" s="45">
        <f>('Total Revenues by County'!AL61/'Total Revenues by County'!AL$4)</f>
        <v>0</v>
      </c>
      <c r="AM61" s="45">
        <f>('Total Revenues by County'!AM61/'Total Revenues by County'!AM$4)</f>
        <v>0.15535779592831891</v>
      </c>
      <c r="AN61" s="45">
        <f>('Total Revenues by County'!AN61/'Total Revenues by County'!AN$4)</f>
        <v>0</v>
      </c>
      <c r="AO61" s="45">
        <f>('Total Revenues by County'!AO61/'Total Revenues by County'!AO$4)</f>
        <v>2.1879547917634308</v>
      </c>
      <c r="AP61" s="45">
        <f>('Total Revenues by County'!AP61/'Total Revenues by County'!AP$4)</f>
        <v>0.37691644386114292</v>
      </c>
      <c r="AQ61" s="45">
        <f>('Total Revenues by County'!AQ61/'Total Revenues by County'!AQ$4)</f>
        <v>0.82834049595295289</v>
      </c>
      <c r="AR61" s="45">
        <f>('Total Revenues by County'!AR61/'Total Revenues by County'!AR$4)</f>
        <v>2.4162015919279582</v>
      </c>
      <c r="AS61" s="45">
        <f>('Total Revenues by County'!AS61/'Total Revenues by County'!AS$4)</f>
        <v>49.324004819373734</v>
      </c>
      <c r="AT61" s="45">
        <f>('Total Revenues by County'!AT61/'Total Revenues by County'!AT$4)</f>
        <v>9.7056666103083664</v>
      </c>
      <c r="AU61" s="45">
        <f>('Total Revenues by County'!AU61/'Total Revenues by County'!AU$4)</f>
        <v>0</v>
      </c>
      <c r="AV61" s="45">
        <f>('Total Revenues by County'!AV61/'Total Revenues by County'!AV$4)</f>
        <v>0</v>
      </c>
      <c r="AW61" s="45">
        <f>('Total Revenues by County'!AW61/'Total Revenues by County'!AW$4)</f>
        <v>4.1641225085075355</v>
      </c>
      <c r="AX61" s="45">
        <f>('Total Revenues by County'!AX61/'Total Revenues by County'!AX$4)</f>
        <v>23.738210491064635</v>
      </c>
      <c r="AY61" s="45">
        <f>('Total Revenues by County'!AY61/'Total Revenues by County'!AY$4)</f>
        <v>8.3064031704846357</v>
      </c>
      <c r="AZ61" s="45">
        <f>('Total Revenues by County'!AZ61/'Total Revenues by County'!AZ$4)</f>
        <v>11.044312318971759</v>
      </c>
      <c r="BA61" s="45">
        <f>('Total Revenues by County'!BA61/'Total Revenues by County'!BA$4)</f>
        <v>0</v>
      </c>
      <c r="BB61" s="45">
        <f>('Total Revenues by County'!BB61/'Total Revenues by County'!BB$4)</f>
        <v>0.84446929999178799</v>
      </c>
      <c r="BC61" s="45">
        <f>('Total Revenues by County'!BC61/'Total Revenues by County'!BC$4)</f>
        <v>3.2225468340273107</v>
      </c>
      <c r="BD61" s="45">
        <f>('Total Revenues by County'!BD61/'Total Revenues by County'!BD$4)</f>
        <v>0</v>
      </c>
      <c r="BE61" s="45">
        <f>('Total Revenues by County'!BE61/'Total Revenues by County'!BE$4)</f>
        <v>0.61965043641033457</v>
      </c>
      <c r="BF61" s="45">
        <f>('Total Revenues by County'!BF61/'Total Revenues by County'!BF$4)</f>
        <v>2.48520666321724</v>
      </c>
      <c r="BG61" s="45">
        <f>('Total Revenues by County'!BG61/'Total Revenues by County'!BG$4)</f>
        <v>0</v>
      </c>
      <c r="BH61" s="45">
        <f>('Total Revenues by County'!BH61/'Total Revenues by County'!BH$4)</f>
        <v>0.37069439669989684</v>
      </c>
      <c r="BI61" s="45">
        <f>('Total Revenues by County'!BI61/'Total Revenues by County'!BI$4)</f>
        <v>0.63113267085498415</v>
      </c>
      <c r="BJ61" s="45">
        <f>('Total Revenues by County'!BJ61/'Total Revenues by County'!BJ$4)</f>
        <v>1.2212593206296602</v>
      </c>
      <c r="BK61" s="45">
        <f>('Total Revenues by County'!BK61/'Total Revenues by County'!BK$4)</f>
        <v>0</v>
      </c>
      <c r="BL61" s="45">
        <f>('Total Revenues by County'!BL61/'Total Revenues by County'!BL$4)</f>
        <v>0</v>
      </c>
      <c r="BM61" s="45">
        <f>('Total Revenues by County'!BM61/'Total Revenues by County'!BM$4)</f>
        <v>0</v>
      </c>
      <c r="BN61" s="45">
        <f>('Total Revenues by County'!BN61/'Total Revenues by County'!BN$4)</f>
        <v>2.3540680734803834</v>
      </c>
      <c r="BO61" s="45">
        <f>('Total Revenues by County'!BO61/'Total Revenues by County'!BO$4)</f>
        <v>0</v>
      </c>
      <c r="BP61" s="45">
        <f>('Total Revenues by County'!BP61/'Total Revenues by County'!BP$4)</f>
        <v>0.11462305324573896</v>
      </c>
      <c r="BQ61" s="14">
        <f>('Total Revenues by County'!BQ61/'Total Revenues by County'!BQ$4)</f>
        <v>0</v>
      </c>
    </row>
    <row r="62" spans="1:69" x14ac:dyDescent="0.25">
      <c r="A62" s="10"/>
      <c r="B62" s="11">
        <v>331.7</v>
      </c>
      <c r="C62" s="12" t="s">
        <v>59</v>
      </c>
      <c r="D62" s="45">
        <f>('Total Revenues by County'!D62/'Total Revenues by County'!D$4)</f>
        <v>0</v>
      </c>
      <c r="E62" s="45">
        <f>('Total Revenues by County'!E62/'Total Revenues by County'!E$4)</f>
        <v>0</v>
      </c>
      <c r="F62" s="45">
        <f>('Total Revenues by County'!F62/'Total Revenues by County'!F$4)</f>
        <v>8.1198971032323E-2</v>
      </c>
      <c r="G62" s="45">
        <f>('Total Revenues by County'!G62/'Total Revenues by County'!G$4)</f>
        <v>0</v>
      </c>
      <c r="H62" s="45">
        <f>('Total Revenues by County'!H62/'Total Revenues by County'!H$4)</f>
        <v>0.50758069647485882</v>
      </c>
      <c r="I62" s="45">
        <f>('Total Revenues by County'!I62/'Total Revenues by County'!I$4)</f>
        <v>4.9093635437066761E-2</v>
      </c>
      <c r="J62" s="45">
        <f>('Total Revenues by County'!J62/'Total Revenues by County'!J$4)</f>
        <v>0</v>
      </c>
      <c r="K62" s="45">
        <f>('Total Revenues by County'!K62/'Total Revenues by County'!K$4)</f>
        <v>0</v>
      </c>
      <c r="L62" s="45">
        <f>('Total Revenues by County'!L62/'Total Revenues by County'!L$4)</f>
        <v>0</v>
      </c>
      <c r="M62" s="45">
        <f>('Total Revenues by County'!M62/'Total Revenues by County'!M$4)</f>
        <v>0</v>
      </c>
      <c r="N62" s="45">
        <f>('Total Revenues by County'!N62/'Total Revenues by County'!N$4)</f>
        <v>0.28223906901278428</v>
      </c>
      <c r="O62" s="45">
        <f>('Total Revenues by County'!O62/'Total Revenues by County'!O$4)</f>
        <v>0</v>
      </c>
      <c r="P62" s="45">
        <f>('Total Revenues by County'!P62/'Total Revenues by County'!P$4)</f>
        <v>0</v>
      </c>
      <c r="Q62" s="45">
        <f>('Total Revenues by County'!Q62/'Total Revenues by County'!Q$4)</f>
        <v>0</v>
      </c>
      <c r="R62" s="45">
        <f>('Total Revenues by County'!R62/'Total Revenues by County'!R$4)</f>
        <v>0.3227189906216395</v>
      </c>
      <c r="S62" s="45">
        <f>('Total Revenues by County'!S62/'Total Revenues by County'!S$4)</f>
        <v>1.3196743916239528</v>
      </c>
      <c r="T62" s="45">
        <f>('Total Revenues by County'!T62/'Total Revenues by County'!T$4)</f>
        <v>0</v>
      </c>
      <c r="U62" s="45">
        <f>('Total Revenues by County'!U62/'Total Revenues by County'!U$4)</f>
        <v>0.66674263928889621</v>
      </c>
      <c r="V62" s="45">
        <f>('Total Revenues by County'!V62/'Total Revenues by County'!V$4)</f>
        <v>0</v>
      </c>
      <c r="W62" s="45">
        <f>('Total Revenues by County'!W62/'Total Revenues by County'!W$4)</f>
        <v>0</v>
      </c>
      <c r="X62" s="45">
        <f>('Total Revenues by County'!X62/'Total Revenues by County'!X$4)</f>
        <v>0</v>
      </c>
      <c r="Y62" s="45">
        <f>('Total Revenues by County'!Y62/'Total Revenues by County'!Y$4)</f>
        <v>0</v>
      </c>
      <c r="Z62" s="45">
        <f>('Total Revenues by County'!Z62/'Total Revenues by County'!Z$4)</f>
        <v>0</v>
      </c>
      <c r="AA62" s="45">
        <f>('Total Revenues by County'!AA62/'Total Revenues by County'!AA$4)</f>
        <v>0</v>
      </c>
      <c r="AB62" s="45">
        <f>('Total Revenues by County'!AB62/'Total Revenues by County'!AB$4)</f>
        <v>1.362630716618467</v>
      </c>
      <c r="AC62" s="45">
        <f>('Total Revenues by County'!AC62/'Total Revenues by County'!AC$4)</f>
        <v>0</v>
      </c>
      <c r="AD62" s="45">
        <f>('Total Revenues by County'!AD62/'Total Revenues by County'!AD$4)</f>
        <v>0</v>
      </c>
      <c r="AE62" s="45">
        <f>('Total Revenues by County'!AE62/'Total Revenues by County'!AE$4)</f>
        <v>0</v>
      </c>
      <c r="AF62" s="45">
        <f>('Total Revenues by County'!AF62/'Total Revenues by County'!AF$4)</f>
        <v>0.9666894912796552</v>
      </c>
      <c r="AG62" s="45">
        <f>('Total Revenues by County'!AG62/'Total Revenues by County'!AG$4)</f>
        <v>0</v>
      </c>
      <c r="AH62" s="45">
        <f>('Total Revenues by County'!AH62/'Total Revenues by County'!AH$4)</f>
        <v>0</v>
      </c>
      <c r="AI62" s="45">
        <f>('Total Revenues by County'!AI62/'Total Revenues by County'!AI$4)</f>
        <v>0</v>
      </c>
      <c r="AJ62" s="45">
        <f>('Total Revenues by County'!AJ62/'Total Revenues by County'!AJ$4)</f>
        <v>0</v>
      </c>
      <c r="AK62" s="45">
        <f>('Total Revenues by County'!AK62/'Total Revenues by County'!AK$4)</f>
        <v>0</v>
      </c>
      <c r="AL62" s="45">
        <f>('Total Revenues by County'!AL62/'Total Revenues by County'!AL$4)</f>
        <v>0</v>
      </c>
      <c r="AM62" s="45">
        <f>('Total Revenues by County'!AM62/'Total Revenues by County'!AM$4)</f>
        <v>0</v>
      </c>
      <c r="AN62" s="45">
        <f>('Total Revenues by County'!AN62/'Total Revenues by County'!AN$4)</f>
        <v>0</v>
      </c>
      <c r="AO62" s="45">
        <f>('Total Revenues by County'!AO62/'Total Revenues by County'!AO$4)</f>
        <v>0</v>
      </c>
      <c r="AP62" s="45">
        <f>('Total Revenues by County'!AP62/'Total Revenues by County'!AP$4)</f>
        <v>0.38776296023124773</v>
      </c>
      <c r="AQ62" s="45">
        <f>('Total Revenues by County'!AQ62/'Total Revenues by County'!AQ$4)</f>
        <v>0</v>
      </c>
      <c r="AR62" s="45">
        <f>('Total Revenues by County'!AR62/'Total Revenues by County'!AR$4)</f>
        <v>8.922246474363163E-2</v>
      </c>
      <c r="AS62" s="45">
        <f>('Total Revenues by County'!AS62/'Total Revenues by County'!AS$4)</f>
        <v>4.2566517018185659E-2</v>
      </c>
      <c r="AT62" s="45">
        <f>('Total Revenues by County'!AT62/'Total Revenues by County'!AT$4)</f>
        <v>1.077527344613664</v>
      </c>
      <c r="AU62" s="45">
        <f>('Total Revenues by County'!AU62/'Total Revenues by County'!AU$4)</f>
        <v>0.44293775479765335</v>
      </c>
      <c r="AV62" s="45">
        <f>('Total Revenues by County'!AV62/'Total Revenues by County'!AV$4)</f>
        <v>0</v>
      </c>
      <c r="AW62" s="45">
        <f>('Total Revenues by County'!AW62/'Total Revenues by County'!AW$4)</f>
        <v>2.9495138551288282</v>
      </c>
      <c r="AX62" s="45">
        <f>('Total Revenues by County'!AX62/'Total Revenues by County'!AX$4)</f>
        <v>0</v>
      </c>
      <c r="AY62" s="45">
        <f>('Total Revenues by County'!AY62/'Total Revenues by County'!AY$4)</f>
        <v>0</v>
      </c>
      <c r="AZ62" s="45">
        <f>('Total Revenues by County'!AZ62/'Total Revenues by County'!AZ$4)</f>
        <v>0</v>
      </c>
      <c r="BA62" s="45">
        <f>('Total Revenues by County'!BA62/'Total Revenues by County'!BA$4)</f>
        <v>1.8785507080158748E-2</v>
      </c>
      <c r="BB62" s="45">
        <f>('Total Revenues by County'!BB62/'Total Revenues by County'!BB$4)</f>
        <v>5.9236821506793637E-2</v>
      </c>
      <c r="BC62" s="45">
        <f>('Total Revenues by County'!BC62/'Total Revenues by County'!BC$4)</f>
        <v>1.8845453377566521E-2</v>
      </c>
      <c r="BD62" s="45">
        <f>('Total Revenues by County'!BD62/'Total Revenues by County'!BD$4)</f>
        <v>1.0365557013228381</v>
      </c>
      <c r="BE62" s="45">
        <f>('Total Revenues by County'!BE62/'Total Revenues by County'!BE$4)</f>
        <v>0</v>
      </c>
      <c r="BF62" s="45">
        <f>('Total Revenues by County'!BF62/'Total Revenues by County'!BF$4)</f>
        <v>0</v>
      </c>
      <c r="BG62" s="45">
        <f>('Total Revenues by County'!BG62/'Total Revenues by County'!BG$4)</f>
        <v>0</v>
      </c>
      <c r="BH62" s="45">
        <f>('Total Revenues by County'!BH62/'Total Revenues by County'!BH$4)</f>
        <v>8.983450375681383E-2</v>
      </c>
      <c r="BI62" s="45">
        <f>('Total Revenues by County'!BI62/'Total Revenues by County'!BI$4)</f>
        <v>1.3204854460733974E-2</v>
      </c>
      <c r="BJ62" s="45">
        <f>('Total Revenues by County'!BJ62/'Total Revenues by County'!BJ$4)</f>
        <v>0</v>
      </c>
      <c r="BK62" s="45">
        <f>('Total Revenues by County'!BK62/'Total Revenues by County'!BK$4)</f>
        <v>0</v>
      </c>
      <c r="BL62" s="45">
        <f>('Total Revenues by County'!BL62/'Total Revenues by County'!BL$4)</f>
        <v>0</v>
      </c>
      <c r="BM62" s="45">
        <f>('Total Revenues by County'!BM62/'Total Revenues by County'!BM$4)</f>
        <v>0.11268577161848624</v>
      </c>
      <c r="BN62" s="45">
        <f>('Total Revenues by County'!BN62/'Total Revenues by County'!BN$4)</f>
        <v>8.6074282821142329</v>
      </c>
      <c r="BO62" s="45">
        <f>('Total Revenues by County'!BO62/'Total Revenues by County'!BO$4)</f>
        <v>0</v>
      </c>
      <c r="BP62" s="45">
        <f>('Total Revenues by County'!BP62/'Total Revenues by County'!BP$4)</f>
        <v>0</v>
      </c>
      <c r="BQ62" s="14">
        <f>('Total Revenues by County'!BQ62/'Total Revenues by County'!BQ$4)</f>
        <v>0</v>
      </c>
    </row>
    <row r="63" spans="1:69" x14ac:dyDescent="0.25">
      <c r="A63" s="10"/>
      <c r="B63" s="11">
        <v>331.81</v>
      </c>
      <c r="C63" s="12" t="s">
        <v>60</v>
      </c>
      <c r="D63" s="45">
        <f>('Total Revenues by County'!D63/'Total Revenues by County'!D$4)</f>
        <v>0</v>
      </c>
      <c r="E63" s="45">
        <f>('Total Revenues by County'!E63/'Total Revenues by County'!E$4)</f>
        <v>0</v>
      </c>
      <c r="F63" s="45">
        <f>('Total Revenues by County'!F63/'Total Revenues by County'!F$4)</f>
        <v>0</v>
      </c>
      <c r="G63" s="45">
        <f>('Total Revenues by County'!G63/'Total Revenues by County'!G$4)</f>
        <v>0</v>
      </c>
      <c r="H63" s="45">
        <f>('Total Revenues by County'!H63/'Total Revenues by County'!H$4)</f>
        <v>0</v>
      </c>
      <c r="I63" s="45">
        <f>('Total Revenues by County'!I63/'Total Revenues by County'!I$4)</f>
        <v>0</v>
      </c>
      <c r="J63" s="45">
        <f>('Total Revenues by County'!J63/'Total Revenues by County'!J$4)</f>
        <v>0</v>
      </c>
      <c r="K63" s="45">
        <f>('Total Revenues by County'!K63/'Total Revenues by County'!K$4)</f>
        <v>0</v>
      </c>
      <c r="L63" s="45">
        <f>('Total Revenues by County'!L63/'Total Revenues by County'!L$4)</f>
        <v>0</v>
      </c>
      <c r="M63" s="45">
        <f>('Total Revenues by County'!M63/'Total Revenues by County'!M$4)</f>
        <v>0</v>
      </c>
      <c r="N63" s="45">
        <f>('Total Revenues by County'!N63/'Total Revenues by County'!N$4)</f>
        <v>0</v>
      </c>
      <c r="O63" s="45">
        <f>('Total Revenues by County'!O63/'Total Revenues by County'!O$4)</f>
        <v>0</v>
      </c>
      <c r="P63" s="45">
        <f>('Total Revenues by County'!P63/'Total Revenues by County'!P$4)</f>
        <v>0</v>
      </c>
      <c r="Q63" s="45">
        <f>('Total Revenues by County'!Q63/'Total Revenues by County'!Q$4)</f>
        <v>0</v>
      </c>
      <c r="R63" s="45">
        <f>('Total Revenues by County'!R63/'Total Revenues by County'!R$4)</f>
        <v>0</v>
      </c>
      <c r="S63" s="45">
        <f>('Total Revenues by County'!S63/'Total Revenues by County'!S$4)</f>
        <v>0</v>
      </c>
      <c r="T63" s="45">
        <f>('Total Revenues by County'!T63/'Total Revenues by County'!T$4)</f>
        <v>7.7625195296439436E-2</v>
      </c>
      <c r="U63" s="45">
        <f>('Total Revenues by County'!U63/'Total Revenues by County'!U$4)</f>
        <v>0</v>
      </c>
      <c r="V63" s="45">
        <f>('Total Revenues by County'!V63/'Total Revenues by County'!V$4)</f>
        <v>0</v>
      </c>
      <c r="W63" s="45">
        <f>('Total Revenues by County'!W63/'Total Revenues by County'!W$4)</f>
        <v>0</v>
      </c>
      <c r="X63" s="45">
        <f>('Total Revenues by County'!X63/'Total Revenues by County'!X$4)</f>
        <v>0</v>
      </c>
      <c r="Y63" s="45">
        <f>('Total Revenues by County'!Y63/'Total Revenues by County'!Y$4)</f>
        <v>0</v>
      </c>
      <c r="Z63" s="45">
        <f>('Total Revenues by County'!Z63/'Total Revenues by County'!Z$4)</f>
        <v>0</v>
      </c>
      <c r="AA63" s="45">
        <f>('Total Revenues by County'!AA63/'Total Revenues by County'!AA$4)</f>
        <v>0</v>
      </c>
      <c r="AB63" s="45">
        <f>('Total Revenues by County'!AB63/'Total Revenues by County'!AB$4)</f>
        <v>0</v>
      </c>
      <c r="AC63" s="45">
        <f>('Total Revenues by County'!AC63/'Total Revenues by County'!AC$4)</f>
        <v>0</v>
      </c>
      <c r="AD63" s="45">
        <f>('Total Revenues by County'!AD63/'Total Revenues by County'!AD$4)</f>
        <v>0</v>
      </c>
      <c r="AE63" s="45">
        <f>('Total Revenues by County'!AE63/'Total Revenues by County'!AE$4)</f>
        <v>0</v>
      </c>
      <c r="AF63" s="45">
        <f>('Total Revenues by County'!AF63/'Total Revenues by County'!AF$4)</f>
        <v>0</v>
      </c>
      <c r="AG63" s="45">
        <f>('Total Revenues by County'!AG63/'Total Revenues by County'!AG$4)</f>
        <v>0</v>
      </c>
      <c r="AH63" s="45">
        <f>('Total Revenues by County'!AH63/'Total Revenues by County'!AH$4)</f>
        <v>0</v>
      </c>
      <c r="AI63" s="45">
        <f>('Total Revenues by County'!AI63/'Total Revenues by County'!AI$4)</f>
        <v>0</v>
      </c>
      <c r="AJ63" s="45">
        <f>('Total Revenues by County'!AJ63/'Total Revenues by County'!AJ$4)</f>
        <v>0</v>
      </c>
      <c r="AK63" s="45">
        <f>('Total Revenues by County'!AK63/'Total Revenues by County'!AK$4)</f>
        <v>0</v>
      </c>
      <c r="AL63" s="45">
        <f>('Total Revenues by County'!AL63/'Total Revenues by County'!AL$4)</f>
        <v>0</v>
      </c>
      <c r="AM63" s="45">
        <f>('Total Revenues by County'!AM63/'Total Revenues by County'!AM$4)</f>
        <v>0</v>
      </c>
      <c r="AN63" s="45">
        <f>('Total Revenues by County'!AN63/'Total Revenues by County'!AN$4)</f>
        <v>0.13223993577245097</v>
      </c>
      <c r="AO63" s="45">
        <f>('Total Revenues by County'!AO63/'Total Revenues by County'!AO$4)</f>
        <v>0</v>
      </c>
      <c r="AP63" s="45">
        <f>('Total Revenues by County'!AP63/'Total Revenues by County'!AP$4)</f>
        <v>0</v>
      </c>
      <c r="AQ63" s="45">
        <f>('Total Revenues by County'!AQ63/'Total Revenues by County'!AQ$4)</f>
        <v>0</v>
      </c>
      <c r="AR63" s="45">
        <f>('Total Revenues by County'!AR63/'Total Revenues by County'!AR$4)</f>
        <v>0</v>
      </c>
      <c r="AS63" s="45">
        <f>('Total Revenues by County'!AS63/'Total Revenues by County'!AS$4)</f>
        <v>0</v>
      </c>
      <c r="AT63" s="45">
        <f>('Total Revenues by County'!AT63/'Total Revenues by County'!AT$4)</f>
        <v>0</v>
      </c>
      <c r="AU63" s="45">
        <f>('Total Revenues by County'!AU63/'Total Revenues by County'!AU$4)</f>
        <v>0</v>
      </c>
      <c r="AV63" s="45">
        <f>('Total Revenues by County'!AV63/'Total Revenues by County'!AV$4)</f>
        <v>6.708340153871338E-2</v>
      </c>
      <c r="AW63" s="45">
        <f>('Total Revenues by County'!AW63/'Total Revenues by County'!AW$4)</f>
        <v>0</v>
      </c>
      <c r="AX63" s="45">
        <f>('Total Revenues by County'!AX63/'Total Revenues by County'!AX$4)</f>
        <v>0</v>
      </c>
      <c r="AY63" s="45">
        <f>('Total Revenues by County'!AY63/'Total Revenues by County'!AY$4)</f>
        <v>0</v>
      </c>
      <c r="AZ63" s="45">
        <f>('Total Revenues by County'!AZ63/'Total Revenues by County'!AZ$4)</f>
        <v>0</v>
      </c>
      <c r="BA63" s="45">
        <f>('Total Revenues by County'!BA63/'Total Revenues by County'!BA$4)</f>
        <v>0</v>
      </c>
      <c r="BB63" s="45">
        <f>('Total Revenues by County'!BB63/'Total Revenues by County'!BB$4)</f>
        <v>0</v>
      </c>
      <c r="BC63" s="45">
        <f>('Total Revenues by County'!BC63/'Total Revenues by County'!BC$4)</f>
        <v>0</v>
      </c>
      <c r="BD63" s="45">
        <f>('Total Revenues by County'!BD63/'Total Revenues by County'!BD$4)</f>
        <v>0</v>
      </c>
      <c r="BE63" s="45">
        <f>('Total Revenues by County'!BE63/'Total Revenues by County'!BE$4)</f>
        <v>0</v>
      </c>
      <c r="BF63" s="45">
        <f>('Total Revenues by County'!BF63/'Total Revenues by County'!BF$4)</f>
        <v>0</v>
      </c>
      <c r="BG63" s="45">
        <f>('Total Revenues by County'!BG63/'Total Revenues by County'!BG$4)</f>
        <v>0</v>
      </c>
      <c r="BH63" s="45">
        <f>('Total Revenues by County'!BH63/'Total Revenues by County'!BH$4)</f>
        <v>0</v>
      </c>
      <c r="BI63" s="45">
        <f>('Total Revenues by County'!BI63/'Total Revenues by County'!BI$4)</f>
        <v>0</v>
      </c>
      <c r="BJ63" s="45">
        <f>('Total Revenues by County'!BJ63/'Total Revenues by County'!BJ$4)</f>
        <v>0</v>
      </c>
      <c r="BK63" s="45">
        <f>('Total Revenues by County'!BK63/'Total Revenues by County'!BK$4)</f>
        <v>0</v>
      </c>
      <c r="BL63" s="45">
        <f>('Total Revenues by County'!BL63/'Total Revenues by County'!BL$4)</f>
        <v>0</v>
      </c>
      <c r="BM63" s="45">
        <f>('Total Revenues by County'!BM63/'Total Revenues by County'!BM$4)</f>
        <v>0</v>
      </c>
      <c r="BN63" s="45">
        <f>('Total Revenues by County'!BN63/'Total Revenues by County'!BN$4)</f>
        <v>0</v>
      </c>
      <c r="BO63" s="45">
        <f>('Total Revenues by County'!BO63/'Total Revenues by County'!BO$4)</f>
        <v>0</v>
      </c>
      <c r="BP63" s="45">
        <f>('Total Revenues by County'!BP63/'Total Revenues by County'!BP$4)</f>
        <v>0</v>
      </c>
      <c r="BQ63" s="14">
        <f>('Total Revenues by County'!BQ63/'Total Revenues by County'!BQ$4)</f>
        <v>0</v>
      </c>
    </row>
    <row r="64" spans="1:69" x14ac:dyDescent="0.25">
      <c r="A64" s="10"/>
      <c r="B64" s="11">
        <v>331.82</v>
      </c>
      <c r="C64" s="12" t="s">
        <v>61</v>
      </c>
      <c r="D64" s="45">
        <f>('Total Revenues by County'!D64/'Total Revenues by County'!D$4)</f>
        <v>0</v>
      </c>
      <c r="E64" s="45">
        <f>('Total Revenues by County'!E64/'Total Revenues by County'!E$4)</f>
        <v>0</v>
      </c>
      <c r="F64" s="45">
        <f>('Total Revenues by County'!F64/'Total Revenues by County'!F$4)</f>
        <v>0</v>
      </c>
      <c r="G64" s="45">
        <f>('Total Revenues by County'!G64/'Total Revenues by County'!G$4)</f>
        <v>0</v>
      </c>
      <c r="H64" s="45">
        <f>('Total Revenues by County'!H64/'Total Revenues by County'!H$4)</f>
        <v>0</v>
      </c>
      <c r="I64" s="45">
        <f>('Total Revenues by County'!I64/'Total Revenues by County'!I$4)</f>
        <v>0</v>
      </c>
      <c r="J64" s="45">
        <f>('Total Revenues by County'!J64/'Total Revenues by County'!J$4)</f>
        <v>0</v>
      </c>
      <c r="K64" s="45">
        <f>('Total Revenues by County'!K64/'Total Revenues by County'!K$4)</f>
        <v>0</v>
      </c>
      <c r="L64" s="45">
        <f>('Total Revenues by County'!L64/'Total Revenues by County'!L$4)</f>
        <v>0</v>
      </c>
      <c r="M64" s="45">
        <f>('Total Revenues by County'!M64/'Total Revenues by County'!M$4)</f>
        <v>0</v>
      </c>
      <c r="N64" s="45">
        <f>('Total Revenues by County'!N64/'Total Revenues by County'!N$4)</f>
        <v>0</v>
      </c>
      <c r="O64" s="45">
        <f>('Total Revenues by County'!O64/'Total Revenues by County'!O$4)</f>
        <v>0</v>
      </c>
      <c r="P64" s="45">
        <f>('Total Revenues by County'!P64/'Total Revenues by County'!P$4)</f>
        <v>0</v>
      </c>
      <c r="Q64" s="45">
        <f>('Total Revenues by County'!Q64/'Total Revenues by County'!Q$4)</f>
        <v>0</v>
      </c>
      <c r="R64" s="45">
        <f>('Total Revenues by County'!R64/'Total Revenues by County'!R$4)</f>
        <v>0</v>
      </c>
      <c r="S64" s="45">
        <f>('Total Revenues by County'!S64/'Total Revenues by County'!S$4)</f>
        <v>0</v>
      </c>
      <c r="T64" s="45">
        <f>('Total Revenues by County'!T64/'Total Revenues by County'!T$4)</f>
        <v>0</v>
      </c>
      <c r="U64" s="45">
        <f>('Total Revenues by County'!U64/'Total Revenues by County'!U$4)</f>
        <v>0</v>
      </c>
      <c r="V64" s="45">
        <f>('Total Revenues by County'!V64/'Total Revenues by County'!V$4)</f>
        <v>0</v>
      </c>
      <c r="W64" s="45">
        <f>('Total Revenues by County'!W64/'Total Revenues by County'!W$4)</f>
        <v>0</v>
      </c>
      <c r="X64" s="45">
        <f>('Total Revenues by County'!X64/'Total Revenues by County'!X$4)</f>
        <v>0</v>
      </c>
      <c r="Y64" s="45">
        <f>('Total Revenues by County'!Y64/'Total Revenues by County'!Y$4)</f>
        <v>0</v>
      </c>
      <c r="Z64" s="45">
        <f>('Total Revenues by County'!Z64/'Total Revenues by County'!Z$4)</f>
        <v>0</v>
      </c>
      <c r="AA64" s="45">
        <f>('Total Revenues by County'!AA64/'Total Revenues by County'!AA$4)</f>
        <v>0</v>
      </c>
      <c r="AB64" s="45">
        <f>('Total Revenues by County'!AB64/'Total Revenues by County'!AB$4)</f>
        <v>8.3933539327695983E-2</v>
      </c>
      <c r="AC64" s="45">
        <f>('Total Revenues by County'!AC64/'Total Revenues by County'!AC$4)</f>
        <v>0</v>
      </c>
      <c r="AD64" s="45">
        <f>('Total Revenues by County'!AD64/'Total Revenues by County'!AD$4)</f>
        <v>0</v>
      </c>
      <c r="AE64" s="45">
        <f>('Total Revenues by County'!AE64/'Total Revenues by County'!AE$4)</f>
        <v>0</v>
      </c>
      <c r="AF64" s="45">
        <f>('Total Revenues by County'!AF64/'Total Revenues by County'!AF$4)</f>
        <v>0</v>
      </c>
      <c r="AG64" s="45">
        <f>('Total Revenues by County'!AG64/'Total Revenues by County'!AG$4)</f>
        <v>0</v>
      </c>
      <c r="AH64" s="45">
        <f>('Total Revenues by County'!AH64/'Total Revenues by County'!AH$4)</f>
        <v>0</v>
      </c>
      <c r="AI64" s="45">
        <f>('Total Revenues by County'!AI64/'Total Revenues by County'!AI$4)</f>
        <v>0</v>
      </c>
      <c r="AJ64" s="45">
        <f>('Total Revenues by County'!AJ64/'Total Revenues by County'!AJ$4)</f>
        <v>0</v>
      </c>
      <c r="AK64" s="45">
        <f>('Total Revenues by County'!AK64/'Total Revenues by County'!AK$4)</f>
        <v>0</v>
      </c>
      <c r="AL64" s="45">
        <f>('Total Revenues by County'!AL64/'Total Revenues by County'!AL$4)</f>
        <v>0</v>
      </c>
      <c r="AM64" s="45">
        <f>('Total Revenues by County'!AM64/'Total Revenues by County'!AM$4)</f>
        <v>0</v>
      </c>
      <c r="AN64" s="45">
        <f>('Total Revenues by County'!AN64/'Total Revenues by County'!AN$4)</f>
        <v>0</v>
      </c>
      <c r="AO64" s="45">
        <f>('Total Revenues by County'!AO64/'Total Revenues by County'!AO$4)</f>
        <v>0</v>
      </c>
      <c r="AP64" s="45">
        <f>('Total Revenues by County'!AP64/'Total Revenues by County'!AP$4)</f>
        <v>0</v>
      </c>
      <c r="AQ64" s="45">
        <f>('Total Revenues by County'!AQ64/'Total Revenues by County'!AQ$4)</f>
        <v>0</v>
      </c>
      <c r="AR64" s="45">
        <f>('Total Revenues by County'!AR64/'Total Revenues by County'!AR$4)</f>
        <v>0</v>
      </c>
      <c r="AS64" s="45">
        <f>('Total Revenues by County'!AS64/'Total Revenues by County'!AS$4)</f>
        <v>0</v>
      </c>
      <c r="AT64" s="45">
        <f>('Total Revenues by County'!AT64/'Total Revenues by County'!AT$4)</f>
        <v>0</v>
      </c>
      <c r="AU64" s="45">
        <f>('Total Revenues by County'!AU64/'Total Revenues by County'!AU$4)</f>
        <v>0</v>
      </c>
      <c r="AV64" s="45">
        <f>('Total Revenues by County'!AV64/'Total Revenues by County'!AV$4)</f>
        <v>0</v>
      </c>
      <c r="AW64" s="45">
        <f>('Total Revenues by County'!AW64/'Total Revenues by County'!AW$4)</f>
        <v>0</v>
      </c>
      <c r="AX64" s="45">
        <f>('Total Revenues by County'!AX64/'Total Revenues by County'!AX$4)</f>
        <v>0</v>
      </c>
      <c r="AY64" s="45">
        <f>('Total Revenues by County'!AY64/'Total Revenues by County'!AY$4)</f>
        <v>0</v>
      </c>
      <c r="AZ64" s="45">
        <f>('Total Revenues by County'!AZ64/'Total Revenues by County'!AZ$4)</f>
        <v>0</v>
      </c>
      <c r="BA64" s="45">
        <f>('Total Revenues by County'!BA64/'Total Revenues by County'!BA$4)</f>
        <v>1.5296919770065394</v>
      </c>
      <c r="BB64" s="45">
        <f>('Total Revenues by County'!BB64/'Total Revenues by County'!BB$4)</f>
        <v>0</v>
      </c>
      <c r="BC64" s="45">
        <f>('Total Revenues by County'!BC64/'Total Revenues by County'!BC$4)</f>
        <v>0</v>
      </c>
      <c r="BD64" s="45">
        <f>('Total Revenues by County'!BD64/'Total Revenues by County'!BD$4)</f>
        <v>0</v>
      </c>
      <c r="BE64" s="45">
        <f>('Total Revenues by County'!BE64/'Total Revenues by County'!BE$4)</f>
        <v>0</v>
      </c>
      <c r="BF64" s="45">
        <f>('Total Revenues by County'!BF64/'Total Revenues by County'!BF$4)</f>
        <v>0</v>
      </c>
      <c r="BG64" s="45">
        <f>('Total Revenues by County'!BG64/'Total Revenues by County'!BG$4)</f>
        <v>0</v>
      </c>
      <c r="BH64" s="45">
        <f>('Total Revenues by County'!BH64/'Total Revenues by County'!BH$4)</f>
        <v>0</v>
      </c>
      <c r="BI64" s="45">
        <f>('Total Revenues by County'!BI64/'Total Revenues by County'!BI$4)</f>
        <v>0.8518351559184355</v>
      </c>
      <c r="BJ64" s="45">
        <f>('Total Revenues by County'!BJ64/'Total Revenues by County'!BJ$4)</f>
        <v>0</v>
      </c>
      <c r="BK64" s="45">
        <f>('Total Revenues by County'!BK64/'Total Revenues by County'!BK$4)</f>
        <v>0</v>
      </c>
      <c r="BL64" s="45">
        <f>('Total Revenues by County'!BL64/'Total Revenues by County'!BL$4)</f>
        <v>0</v>
      </c>
      <c r="BM64" s="45">
        <f>('Total Revenues by County'!BM64/'Total Revenues by County'!BM$4)</f>
        <v>0</v>
      </c>
      <c r="BN64" s="45">
        <f>('Total Revenues by County'!BN64/'Total Revenues by County'!BN$4)</f>
        <v>0</v>
      </c>
      <c r="BO64" s="45">
        <f>('Total Revenues by County'!BO64/'Total Revenues by County'!BO$4)</f>
        <v>0</v>
      </c>
      <c r="BP64" s="45">
        <f>('Total Revenues by County'!BP64/'Total Revenues by County'!BP$4)</f>
        <v>0</v>
      </c>
      <c r="BQ64" s="14">
        <f>('Total Revenues by County'!BQ64/'Total Revenues by County'!BQ$4)</f>
        <v>0</v>
      </c>
    </row>
    <row r="65" spans="1:69" x14ac:dyDescent="0.25">
      <c r="A65" s="10"/>
      <c r="B65" s="11">
        <v>331.89</v>
      </c>
      <c r="C65" s="12" t="s">
        <v>62</v>
      </c>
      <c r="D65" s="45">
        <f>('Total Revenues by County'!D65/'Total Revenues by County'!D$4)</f>
        <v>0</v>
      </c>
      <c r="E65" s="45">
        <f>('Total Revenues by County'!E65/'Total Revenues by County'!E$4)</f>
        <v>0</v>
      </c>
      <c r="F65" s="45">
        <f>('Total Revenues by County'!F65/'Total Revenues by County'!F$4)</f>
        <v>0</v>
      </c>
      <c r="G65" s="45">
        <f>('Total Revenues by County'!G65/'Total Revenues by County'!G$4)</f>
        <v>0</v>
      </c>
      <c r="H65" s="45">
        <f>('Total Revenues by County'!H65/'Total Revenues by County'!H$4)</f>
        <v>0</v>
      </c>
      <c r="I65" s="45">
        <f>('Total Revenues by County'!I65/'Total Revenues by County'!I$4)</f>
        <v>0</v>
      </c>
      <c r="J65" s="45">
        <f>('Total Revenues by County'!J65/'Total Revenues by County'!J$4)</f>
        <v>0</v>
      </c>
      <c r="K65" s="45">
        <f>('Total Revenues by County'!K65/'Total Revenues by County'!K$4)</f>
        <v>0</v>
      </c>
      <c r="L65" s="45">
        <f>('Total Revenues by County'!L65/'Total Revenues by County'!L$4)</f>
        <v>0</v>
      </c>
      <c r="M65" s="45">
        <f>('Total Revenues by County'!M65/'Total Revenues by County'!M$4)</f>
        <v>0</v>
      </c>
      <c r="N65" s="45">
        <f>('Total Revenues by County'!N65/'Total Revenues by County'!N$4)</f>
        <v>0</v>
      </c>
      <c r="O65" s="45">
        <f>('Total Revenues by County'!O65/'Total Revenues by County'!O$4)</f>
        <v>0</v>
      </c>
      <c r="P65" s="45">
        <f>('Total Revenues by County'!P65/'Total Revenues by County'!P$4)</f>
        <v>0</v>
      </c>
      <c r="Q65" s="45">
        <f>('Total Revenues by County'!Q65/'Total Revenues by County'!Q$4)</f>
        <v>0</v>
      </c>
      <c r="R65" s="45">
        <f>('Total Revenues by County'!R65/'Total Revenues by County'!R$4)</f>
        <v>0</v>
      </c>
      <c r="S65" s="45">
        <f>('Total Revenues by County'!S65/'Total Revenues by County'!S$4)</f>
        <v>0</v>
      </c>
      <c r="T65" s="45">
        <f>('Total Revenues by County'!T65/'Total Revenues by County'!T$4)</f>
        <v>0</v>
      </c>
      <c r="U65" s="45">
        <f>('Total Revenues by County'!U65/'Total Revenues by County'!U$4)</f>
        <v>0</v>
      </c>
      <c r="V65" s="45">
        <f>('Total Revenues by County'!V65/'Total Revenues by County'!V$4)</f>
        <v>0</v>
      </c>
      <c r="W65" s="45">
        <f>('Total Revenues by County'!W65/'Total Revenues by County'!W$4)</f>
        <v>0</v>
      </c>
      <c r="X65" s="45">
        <f>('Total Revenues by County'!X65/'Total Revenues by County'!X$4)</f>
        <v>0</v>
      </c>
      <c r="Y65" s="45">
        <f>('Total Revenues by County'!Y65/'Total Revenues by County'!Y$4)</f>
        <v>0</v>
      </c>
      <c r="Z65" s="45">
        <f>('Total Revenues by County'!Z65/'Total Revenues by County'!Z$4)</f>
        <v>0</v>
      </c>
      <c r="AA65" s="45">
        <f>('Total Revenues by County'!AA65/'Total Revenues by County'!AA$4)</f>
        <v>0</v>
      </c>
      <c r="AB65" s="45">
        <f>('Total Revenues by County'!AB65/'Total Revenues by County'!AB$4)</f>
        <v>0</v>
      </c>
      <c r="AC65" s="45">
        <f>('Total Revenues by County'!AC65/'Total Revenues by County'!AC$4)</f>
        <v>0</v>
      </c>
      <c r="AD65" s="45">
        <f>('Total Revenues by County'!AD65/'Total Revenues by County'!AD$4)</f>
        <v>0</v>
      </c>
      <c r="AE65" s="45">
        <f>('Total Revenues by County'!AE65/'Total Revenues by County'!AE$4)</f>
        <v>0</v>
      </c>
      <c r="AF65" s="45">
        <f>('Total Revenues by County'!AF65/'Total Revenues by County'!AF$4)</f>
        <v>0</v>
      </c>
      <c r="AG65" s="45">
        <f>('Total Revenues by County'!AG65/'Total Revenues by County'!AG$4)</f>
        <v>0</v>
      </c>
      <c r="AH65" s="45">
        <f>('Total Revenues by County'!AH65/'Total Revenues by County'!AH$4)</f>
        <v>0</v>
      </c>
      <c r="AI65" s="45">
        <f>('Total Revenues by County'!AI65/'Total Revenues by County'!AI$4)</f>
        <v>0</v>
      </c>
      <c r="AJ65" s="45">
        <f>('Total Revenues by County'!AJ65/'Total Revenues by County'!AJ$4)</f>
        <v>0</v>
      </c>
      <c r="AK65" s="45">
        <f>('Total Revenues by County'!AK65/'Total Revenues by County'!AK$4)</f>
        <v>0</v>
      </c>
      <c r="AL65" s="45">
        <f>('Total Revenues by County'!AL65/'Total Revenues by County'!AL$4)</f>
        <v>0</v>
      </c>
      <c r="AM65" s="45">
        <f>('Total Revenues by County'!AM65/'Total Revenues by County'!AM$4)</f>
        <v>0</v>
      </c>
      <c r="AN65" s="45">
        <f>('Total Revenues by County'!AN65/'Total Revenues by County'!AN$4)</f>
        <v>0</v>
      </c>
      <c r="AO65" s="45">
        <f>('Total Revenues by County'!AO65/'Total Revenues by County'!AO$4)</f>
        <v>0</v>
      </c>
      <c r="AP65" s="45">
        <f>('Total Revenues by County'!AP65/'Total Revenues by County'!AP$4)</f>
        <v>0</v>
      </c>
      <c r="AQ65" s="45">
        <f>('Total Revenues by County'!AQ65/'Total Revenues by County'!AQ$4)</f>
        <v>0</v>
      </c>
      <c r="AR65" s="45">
        <f>('Total Revenues by County'!AR65/'Total Revenues by County'!AR$4)</f>
        <v>0</v>
      </c>
      <c r="AS65" s="45">
        <f>('Total Revenues by County'!AS65/'Total Revenues by County'!AS$4)</f>
        <v>0</v>
      </c>
      <c r="AT65" s="45">
        <f>('Total Revenues by County'!AT65/'Total Revenues by County'!AT$4)</f>
        <v>0</v>
      </c>
      <c r="AU65" s="45">
        <f>('Total Revenues by County'!AU65/'Total Revenues by County'!AU$4)</f>
        <v>0</v>
      </c>
      <c r="AV65" s="45">
        <f>('Total Revenues by County'!AV65/'Total Revenues by County'!AV$4)</f>
        <v>1.0862252414470452</v>
      </c>
      <c r="AW65" s="45">
        <f>('Total Revenues by County'!AW65/'Total Revenues by County'!AW$4)</f>
        <v>0</v>
      </c>
      <c r="AX65" s="45">
        <f>('Total Revenues by County'!AX65/'Total Revenues by County'!AX$4)</f>
        <v>0</v>
      </c>
      <c r="AY65" s="45">
        <f>('Total Revenues by County'!AY65/'Total Revenues by County'!AY$4)</f>
        <v>0</v>
      </c>
      <c r="AZ65" s="45">
        <f>('Total Revenues by County'!AZ65/'Total Revenues by County'!AZ$4)</f>
        <v>0</v>
      </c>
      <c r="BA65" s="45">
        <f>('Total Revenues by County'!BA65/'Total Revenues by County'!BA$4)</f>
        <v>0</v>
      </c>
      <c r="BB65" s="45">
        <f>('Total Revenues by County'!BB65/'Total Revenues by County'!BB$4)</f>
        <v>0</v>
      </c>
      <c r="BC65" s="45">
        <f>('Total Revenues by County'!BC65/'Total Revenues by County'!BC$4)</f>
        <v>0</v>
      </c>
      <c r="BD65" s="45">
        <f>('Total Revenues by County'!BD65/'Total Revenues by County'!BD$4)</f>
        <v>0</v>
      </c>
      <c r="BE65" s="45">
        <f>('Total Revenues by County'!BE65/'Total Revenues by County'!BE$4)</f>
        <v>0</v>
      </c>
      <c r="BF65" s="45">
        <f>('Total Revenues by County'!BF65/'Total Revenues by County'!BF$4)</f>
        <v>0</v>
      </c>
      <c r="BG65" s="45">
        <f>('Total Revenues by County'!BG65/'Total Revenues by County'!BG$4)</f>
        <v>0</v>
      </c>
      <c r="BH65" s="45">
        <f>('Total Revenues by County'!BH65/'Total Revenues by County'!BH$4)</f>
        <v>0</v>
      </c>
      <c r="BI65" s="45">
        <f>('Total Revenues by County'!BI65/'Total Revenues by County'!BI$4)</f>
        <v>0</v>
      </c>
      <c r="BJ65" s="45">
        <f>('Total Revenues by County'!BJ65/'Total Revenues by County'!BJ$4)</f>
        <v>0</v>
      </c>
      <c r="BK65" s="45">
        <f>('Total Revenues by County'!BK65/'Total Revenues by County'!BK$4)</f>
        <v>0</v>
      </c>
      <c r="BL65" s="45">
        <f>('Total Revenues by County'!BL65/'Total Revenues by County'!BL$4)</f>
        <v>0</v>
      </c>
      <c r="BM65" s="45">
        <f>('Total Revenues by County'!BM65/'Total Revenues by County'!BM$4)</f>
        <v>0</v>
      </c>
      <c r="BN65" s="45">
        <f>('Total Revenues by County'!BN65/'Total Revenues by County'!BN$4)</f>
        <v>0</v>
      </c>
      <c r="BO65" s="45">
        <f>('Total Revenues by County'!BO65/'Total Revenues by County'!BO$4)</f>
        <v>0</v>
      </c>
      <c r="BP65" s="45">
        <f>('Total Revenues by County'!BP65/'Total Revenues by County'!BP$4)</f>
        <v>0</v>
      </c>
      <c r="BQ65" s="14">
        <f>('Total Revenues by County'!BQ65/'Total Revenues by County'!BQ$4)</f>
        <v>0</v>
      </c>
    </row>
    <row r="66" spans="1:69" x14ac:dyDescent="0.25">
      <c r="A66" s="10"/>
      <c r="B66" s="11">
        <v>331.9</v>
      </c>
      <c r="C66" s="12" t="s">
        <v>63</v>
      </c>
      <c r="D66" s="45">
        <f>('Total Revenues by County'!D66/'Total Revenues by County'!D$4)</f>
        <v>0</v>
      </c>
      <c r="E66" s="45">
        <f>('Total Revenues by County'!E66/'Total Revenues by County'!E$4)</f>
        <v>0</v>
      </c>
      <c r="F66" s="45">
        <f>('Total Revenues by County'!F66/'Total Revenues by County'!F$4)</f>
        <v>0</v>
      </c>
      <c r="G66" s="45">
        <f>('Total Revenues by County'!G66/'Total Revenues by County'!G$4)</f>
        <v>0.87634758700528181</v>
      </c>
      <c r="H66" s="45">
        <f>('Total Revenues by County'!H66/'Total Revenues by County'!H$4)</f>
        <v>0.17517397963529904</v>
      </c>
      <c r="I66" s="45">
        <f>('Total Revenues by County'!I66/'Total Revenues by County'!I$4)</f>
        <v>9.338463262485526E-2</v>
      </c>
      <c r="J66" s="45">
        <f>('Total Revenues by County'!J66/'Total Revenues by County'!J$4)</f>
        <v>0</v>
      </c>
      <c r="K66" s="45">
        <f>('Total Revenues by County'!K66/'Total Revenues by County'!K$4)</f>
        <v>0.41212945808244555</v>
      </c>
      <c r="L66" s="45">
        <f>('Total Revenues by County'!L66/'Total Revenues by County'!L$4)</f>
        <v>0</v>
      </c>
      <c r="M66" s="45">
        <f>('Total Revenues by County'!M66/'Total Revenues by County'!M$4)</f>
        <v>0</v>
      </c>
      <c r="N66" s="45">
        <f>('Total Revenues by County'!N66/'Total Revenues by County'!N$4)</f>
        <v>0</v>
      </c>
      <c r="O66" s="45">
        <f>('Total Revenues by County'!O66/'Total Revenues by County'!O$4)</f>
        <v>0.49213118083054119</v>
      </c>
      <c r="P66" s="45">
        <f>('Total Revenues by County'!P66/'Total Revenues by County'!P$4)</f>
        <v>8.8852081637236457E-2</v>
      </c>
      <c r="Q66" s="45">
        <f>('Total Revenues by County'!Q66/'Total Revenues by County'!Q$4)</f>
        <v>0</v>
      </c>
      <c r="R66" s="45">
        <f>('Total Revenues by County'!R66/'Total Revenues by County'!R$4)</f>
        <v>0.47111343699841407</v>
      </c>
      <c r="S66" s="45">
        <f>('Total Revenues by County'!S66/'Total Revenues by County'!S$4)</f>
        <v>0</v>
      </c>
      <c r="T66" s="45">
        <f>('Total Revenues by County'!T66/'Total Revenues by County'!T$4)</f>
        <v>0.2590247512540087</v>
      </c>
      <c r="U66" s="45">
        <f>('Total Revenues by County'!U66/'Total Revenues by County'!U$4)</f>
        <v>0</v>
      </c>
      <c r="V66" s="45">
        <f>('Total Revenues by County'!V66/'Total Revenues by County'!V$4)</f>
        <v>0</v>
      </c>
      <c r="W66" s="45">
        <f>('Total Revenues by County'!W66/'Total Revenues by County'!W$4)</f>
        <v>0</v>
      </c>
      <c r="X66" s="45">
        <f>('Total Revenues by County'!X66/'Total Revenues by County'!X$4)</f>
        <v>0</v>
      </c>
      <c r="Y66" s="45">
        <f>('Total Revenues by County'!Y66/'Total Revenues by County'!Y$4)</f>
        <v>0</v>
      </c>
      <c r="Z66" s="45">
        <f>('Total Revenues by County'!Z66/'Total Revenues by County'!Z$4)</f>
        <v>5.9068037628527675E-3</v>
      </c>
      <c r="AA66" s="45">
        <f>('Total Revenues by County'!AA66/'Total Revenues by County'!AA$4)</f>
        <v>0</v>
      </c>
      <c r="AB66" s="45">
        <f>('Total Revenues by County'!AB66/'Total Revenues by County'!AB$4)</f>
        <v>8.3845570204858097E-2</v>
      </c>
      <c r="AC66" s="45">
        <f>('Total Revenues by County'!AC66/'Total Revenues by County'!AC$4)</f>
        <v>0</v>
      </c>
      <c r="AD66" s="45">
        <f>('Total Revenues by County'!AD66/'Total Revenues by County'!AD$4)</f>
        <v>6.4114312891593001E-2</v>
      </c>
      <c r="AE66" s="45">
        <f>('Total Revenues by County'!AE66/'Total Revenues by County'!AE$4)</f>
        <v>0</v>
      </c>
      <c r="AF66" s="45">
        <f>('Total Revenues by County'!AF66/'Total Revenues by County'!AF$4)</f>
        <v>0</v>
      </c>
      <c r="AG66" s="45">
        <f>('Total Revenues by County'!AG66/'Total Revenues by County'!AG$4)</f>
        <v>0</v>
      </c>
      <c r="AH66" s="45">
        <f>('Total Revenues by County'!AH66/'Total Revenues by County'!AH$4)</f>
        <v>0</v>
      </c>
      <c r="AI66" s="45">
        <f>('Total Revenues by County'!AI66/'Total Revenues by County'!AI$4)</f>
        <v>0</v>
      </c>
      <c r="AJ66" s="45">
        <f>('Total Revenues by County'!AJ66/'Total Revenues by County'!AJ$4)</f>
        <v>0</v>
      </c>
      <c r="AK66" s="45">
        <f>('Total Revenues by County'!AK66/'Total Revenues by County'!AK$4)</f>
        <v>6.7146955909218461E-4</v>
      </c>
      <c r="AL66" s="45">
        <f>('Total Revenues by County'!AL66/'Total Revenues by County'!AL$4)</f>
        <v>0</v>
      </c>
      <c r="AM66" s="45">
        <f>('Total Revenues by County'!AM66/'Total Revenues by County'!AM$4)</f>
        <v>0</v>
      </c>
      <c r="AN66" s="45">
        <f>('Total Revenues by County'!AN66/'Total Revenues by County'!AN$4)</f>
        <v>1.1736437664869825</v>
      </c>
      <c r="AO66" s="45">
        <f>('Total Revenues by County'!AO66/'Total Revenues by County'!AO$4)</f>
        <v>4.282448263405068</v>
      </c>
      <c r="AP66" s="45">
        <f>('Total Revenues by County'!AP66/'Total Revenues by County'!AP$4)</f>
        <v>0</v>
      </c>
      <c r="AQ66" s="45">
        <f>('Total Revenues by County'!AQ66/'Total Revenues by County'!AQ$4)</f>
        <v>0</v>
      </c>
      <c r="AR66" s="45">
        <f>('Total Revenues by County'!AR66/'Total Revenues by County'!AR$4)</f>
        <v>1.3318999882369855</v>
      </c>
      <c r="AS66" s="45">
        <f>('Total Revenues by County'!AS66/'Total Revenues by County'!AS$4)</f>
        <v>-0.27195485391501206</v>
      </c>
      <c r="AT66" s="45">
        <f>('Total Revenues by County'!AT66/'Total Revenues by County'!AT$4)</f>
        <v>0</v>
      </c>
      <c r="AU66" s="45">
        <f>('Total Revenues by County'!AU66/'Total Revenues by County'!AU$4)</f>
        <v>0</v>
      </c>
      <c r="AV66" s="45">
        <f>('Total Revenues by County'!AV66/'Total Revenues by County'!AV$4)</f>
        <v>1.3975282370273368E-2</v>
      </c>
      <c r="AW66" s="45">
        <f>('Total Revenues by County'!AW66/'Total Revenues by County'!AW$4)</f>
        <v>0</v>
      </c>
      <c r="AX66" s="45">
        <f>('Total Revenues by County'!AX66/'Total Revenues by County'!AX$4)</f>
        <v>0</v>
      </c>
      <c r="AY66" s="45">
        <f>('Total Revenues by County'!AY66/'Total Revenues by County'!AY$4)</f>
        <v>0</v>
      </c>
      <c r="AZ66" s="45">
        <f>('Total Revenues by County'!AZ66/'Total Revenues by County'!AZ$4)</f>
        <v>0</v>
      </c>
      <c r="BA66" s="45">
        <f>('Total Revenues by County'!BA66/'Total Revenues by County'!BA$4)</f>
        <v>0</v>
      </c>
      <c r="BB66" s="45">
        <f>('Total Revenues by County'!BB66/'Total Revenues by County'!BB$4)</f>
        <v>0</v>
      </c>
      <c r="BC66" s="45">
        <f>('Total Revenues by County'!BC66/'Total Revenues by County'!BC$4)</f>
        <v>0</v>
      </c>
      <c r="BD66" s="45">
        <f>('Total Revenues by County'!BD66/'Total Revenues by County'!BD$4)</f>
        <v>0</v>
      </c>
      <c r="BE66" s="45">
        <f>('Total Revenues by County'!BE66/'Total Revenues by County'!BE$4)</f>
        <v>0</v>
      </c>
      <c r="BF66" s="45">
        <f>('Total Revenues by County'!BF66/'Total Revenues by County'!BF$4)</f>
        <v>0</v>
      </c>
      <c r="BG66" s="45">
        <f>('Total Revenues by County'!BG66/'Total Revenues by County'!BG$4)</f>
        <v>0.63218895425410482</v>
      </c>
      <c r="BH66" s="45">
        <f>('Total Revenues by County'!BH66/'Total Revenues by County'!BH$4)</f>
        <v>0.75927662918037619</v>
      </c>
      <c r="BI66" s="45">
        <f>('Total Revenues by County'!BI66/'Total Revenues by County'!BI$4)</f>
        <v>0</v>
      </c>
      <c r="BJ66" s="45">
        <f>('Total Revenues by County'!BJ66/'Total Revenues by County'!BJ$4)</f>
        <v>0</v>
      </c>
      <c r="BK66" s="45">
        <f>('Total Revenues by County'!BK66/'Total Revenues by County'!BK$4)</f>
        <v>0</v>
      </c>
      <c r="BL66" s="45">
        <f>('Total Revenues by County'!BL66/'Total Revenues by County'!BL$4)</f>
        <v>4.1538910069522315</v>
      </c>
      <c r="BM66" s="45">
        <f>('Total Revenues by County'!BM66/'Total Revenues by County'!BM$4)</f>
        <v>0</v>
      </c>
      <c r="BN66" s="45">
        <f>('Total Revenues by County'!BN66/'Total Revenues by County'!BN$4)</f>
        <v>0</v>
      </c>
      <c r="BO66" s="45">
        <f>('Total Revenues by County'!BO66/'Total Revenues by County'!BO$4)</f>
        <v>1.3429439969914445</v>
      </c>
      <c r="BP66" s="45">
        <f>('Total Revenues by County'!BP66/'Total Revenues by County'!BP$4)</f>
        <v>0</v>
      </c>
      <c r="BQ66" s="14">
        <f>('Total Revenues by County'!BQ66/'Total Revenues by County'!BQ$4)</f>
        <v>0</v>
      </c>
    </row>
    <row r="67" spans="1:69" x14ac:dyDescent="0.25">
      <c r="A67" s="10"/>
      <c r="B67" s="11">
        <v>333</v>
      </c>
      <c r="C67" s="12" t="s">
        <v>64</v>
      </c>
      <c r="D67" s="45">
        <f>('Total Revenues by County'!D67/'Total Revenues by County'!D$4)</f>
        <v>0</v>
      </c>
      <c r="E67" s="45">
        <f>('Total Revenues by County'!E67/'Total Revenues by County'!E$4)</f>
        <v>6.1611930418153067</v>
      </c>
      <c r="F67" s="45">
        <f>('Total Revenues by County'!F67/'Total Revenues by County'!F$4)</f>
        <v>0.78060060395928865</v>
      </c>
      <c r="G67" s="45">
        <f>('Total Revenues by County'!G67/'Total Revenues by County'!G$4)</f>
        <v>0</v>
      </c>
      <c r="H67" s="45">
        <f>('Total Revenues by County'!H67/'Total Revenues by County'!H$4)</f>
        <v>0.54947488834532021</v>
      </c>
      <c r="I67" s="45">
        <f>('Total Revenues by County'!I67/'Total Revenues by County'!I$4)</f>
        <v>0</v>
      </c>
      <c r="J67" s="45">
        <f>('Total Revenues by County'!J67/'Total Revenues by County'!J$4)</f>
        <v>0.11612559162722486</v>
      </c>
      <c r="K67" s="45">
        <f>('Total Revenues by County'!K67/'Total Revenues by County'!K$4)</f>
        <v>0</v>
      </c>
      <c r="L67" s="45">
        <f>('Total Revenues by County'!L67/'Total Revenues by County'!L$4)</f>
        <v>0.40606115395581394</v>
      </c>
      <c r="M67" s="45">
        <f>('Total Revenues by County'!M67/'Total Revenues by County'!M$4)</f>
        <v>0</v>
      </c>
      <c r="N67" s="45">
        <f>('Total Revenues by County'!N67/'Total Revenues by County'!N$4)</f>
        <v>3.7973899907684561</v>
      </c>
      <c r="O67" s="45">
        <f>('Total Revenues by County'!O67/'Total Revenues by County'!O$4)</f>
        <v>3.2382983043963853</v>
      </c>
      <c r="P67" s="45">
        <f>('Total Revenues by County'!P67/'Total Revenues by County'!P$4)</f>
        <v>0</v>
      </c>
      <c r="Q67" s="45">
        <f>('Total Revenues by County'!Q67/'Total Revenues by County'!Q$4)</f>
        <v>12.280222408226713</v>
      </c>
      <c r="R67" s="45">
        <f>('Total Revenues by County'!R67/'Total Revenues by County'!R$4)</f>
        <v>0.14087963214106791</v>
      </c>
      <c r="S67" s="45">
        <f>('Total Revenues by County'!S67/'Total Revenues by County'!S$4)</f>
        <v>0</v>
      </c>
      <c r="T67" s="45">
        <f>('Total Revenues by County'!T67/'Total Revenues by County'!T$4)</f>
        <v>19.873612367403997</v>
      </c>
      <c r="U67" s="45">
        <f>('Total Revenues by County'!U67/'Total Revenues by County'!U$4)</f>
        <v>0</v>
      </c>
      <c r="V67" s="45">
        <f>('Total Revenues by County'!V67/'Total Revenues by County'!V$4)</f>
        <v>0</v>
      </c>
      <c r="W67" s="45">
        <f>('Total Revenues by County'!W67/'Total Revenues by County'!W$4)</f>
        <v>0</v>
      </c>
      <c r="X67" s="45">
        <f>('Total Revenues by County'!X67/'Total Revenues by County'!X$4)</f>
        <v>6.6269865619439164E-2</v>
      </c>
      <c r="Y67" s="45">
        <f>('Total Revenues by County'!Y67/'Total Revenues by County'!Y$4)</f>
        <v>0</v>
      </c>
      <c r="Z67" s="45">
        <f>('Total Revenues by County'!Z67/'Total Revenues by County'!Z$4)</f>
        <v>0</v>
      </c>
      <c r="AA67" s="45">
        <f>('Total Revenues by County'!AA67/'Total Revenues by County'!AA$4)</f>
        <v>0</v>
      </c>
      <c r="AB67" s="45">
        <f>('Total Revenues by County'!AB67/'Total Revenues by County'!AB$4)</f>
        <v>0</v>
      </c>
      <c r="AC67" s="45">
        <f>('Total Revenues by County'!AC67/'Total Revenues by County'!AC$4)</f>
        <v>8.429771485637079E-2</v>
      </c>
      <c r="AD67" s="45">
        <f>('Total Revenues by County'!AD67/'Total Revenues by County'!AD$4)</f>
        <v>7.3660445645696161E-4</v>
      </c>
      <c r="AE67" s="45">
        <f>('Total Revenues by County'!AE67/'Total Revenues by County'!AE$4)</f>
        <v>0</v>
      </c>
      <c r="AF67" s="45">
        <f>('Total Revenues by County'!AF67/'Total Revenues by County'!AF$4)</f>
        <v>0.29925752876572548</v>
      </c>
      <c r="AG67" s="45">
        <f>('Total Revenues by County'!AG67/'Total Revenues by County'!AG$4)</f>
        <v>0.88452536792415404</v>
      </c>
      <c r="AH67" s="45">
        <f>('Total Revenues by County'!AH67/'Total Revenues by County'!AH$4)</f>
        <v>0</v>
      </c>
      <c r="AI67" s="45">
        <f>('Total Revenues by County'!AI67/'Total Revenues by County'!AI$4)</f>
        <v>0</v>
      </c>
      <c r="AJ67" s="45">
        <f>('Total Revenues by County'!AJ67/'Total Revenues by County'!AJ$4)</f>
        <v>0.55845220725663502</v>
      </c>
      <c r="AK67" s="45">
        <f>('Total Revenues by County'!AK67/'Total Revenues by County'!AK$4)</f>
        <v>0.10020072501531924</v>
      </c>
      <c r="AL67" s="45">
        <f>('Total Revenues by County'!AL67/'Total Revenues by County'!AL$4)</f>
        <v>0.81901986460529563</v>
      </c>
      <c r="AM67" s="45">
        <f>('Total Revenues by County'!AM67/'Total Revenues by County'!AM$4)</f>
        <v>4.2988175057905647</v>
      </c>
      <c r="AN67" s="45">
        <f>('Total Revenues by County'!AN67/'Total Revenues by County'!AN$4)</f>
        <v>52.340635393967197</v>
      </c>
      <c r="AO67" s="45">
        <f>('Total Revenues by County'!AO67/'Total Revenues by County'!AO$4)</f>
        <v>0</v>
      </c>
      <c r="AP67" s="45">
        <f>('Total Revenues by County'!AP67/'Total Revenues by County'!AP$4)</f>
        <v>0</v>
      </c>
      <c r="AQ67" s="45">
        <f>('Total Revenues by County'!AQ67/'Total Revenues by County'!AQ$4)</f>
        <v>1.7302980241477151</v>
      </c>
      <c r="AR67" s="45">
        <f>('Total Revenues by County'!AR67/'Total Revenues by County'!AR$4)</f>
        <v>0.89760949405967771</v>
      </c>
      <c r="AS67" s="45">
        <f>('Total Revenues by County'!AS67/'Total Revenues by County'!AS$4)</f>
        <v>0.33450718987129502</v>
      </c>
      <c r="AT67" s="45">
        <f>('Total Revenues by County'!AT67/'Total Revenues by County'!AT$4)</f>
        <v>20.401552887929352</v>
      </c>
      <c r="AU67" s="45">
        <f>('Total Revenues by County'!AU67/'Total Revenues by County'!AU$4)</f>
        <v>0</v>
      </c>
      <c r="AV67" s="45">
        <f>('Total Revenues by County'!AV67/'Total Revenues by County'!AV$4)</f>
        <v>5.282677197577345E-2</v>
      </c>
      <c r="AW67" s="45">
        <f>('Total Revenues by County'!AW67/'Total Revenues by County'!AW$4)</f>
        <v>0</v>
      </c>
      <c r="AX67" s="45">
        <f>('Total Revenues by County'!AX67/'Total Revenues by County'!AX$4)</f>
        <v>4.2465826407282248E-2</v>
      </c>
      <c r="AY67" s="45">
        <f>('Total Revenues by County'!AY67/'Total Revenues by County'!AY$4)</f>
        <v>6.0871764796483561</v>
      </c>
      <c r="AZ67" s="45">
        <f>('Total Revenues by County'!AZ67/'Total Revenues by County'!AZ$4)</f>
        <v>9.5909610336712536E-3</v>
      </c>
      <c r="BA67" s="45">
        <f>('Total Revenues by County'!BA67/'Total Revenues by County'!BA$4)</f>
        <v>0</v>
      </c>
      <c r="BB67" s="45">
        <f>('Total Revenues by County'!BB67/'Total Revenues by County'!BB$4)</f>
        <v>0</v>
      </c>
      <c r="BC67" s="45">
        <f>('Total Revenues by County'!BC67/'Total Revenues by County'!BC$4)</f>
        <v>0</v>
      </c>
      <c r="BD67" s="45">
        <f>('Total Revenues by County'!BD67/'Total Revenues by County'!BD$4)</f>
        <v>0</v>
      </c>
      <c r="BE67" s="45">
        <f>('Total Revenues by County'!BE67/'Total Revenues by County'!BE$4)</f>
        <v>2.3202664170820365E-3</v>
      </c>
      <c r="BF67" s="45">
        <f>('Total Revenues by County'!BF67/'Total Revenues by County'!BF$4)</f>
        <v>0</v>
      </c>
      <c r="BG67" s="45">
        <f>('Total Revenues by County'!BG67/'Total Revenues by County'!BG$4)</f>
        <v>2.2987092808850647E-2</v>
      </c>
      <c r="BH67" s="45">
        <f>('Total Revenues by County'!BH67/'Total Revenues by County'!BH$4)</f>
        <v>0</v>
      </c>
      <c r="BI67" s="45">
        <f>('Total Revenues by County'!BI67/'Total Revenues by County'!BI$4)</f>
        <v>0</v>
      </c>
      <c r="BJ67" s="45">
        <f>('Total Revenues by County'!BJ67/'Total Revenues by County'!BJ$4)</f>
        <v>0</v>
      </c>
      <c r="BK67" s="45">
        <f>('Total Revenues by County'!BK67/'Total Revenues by County'!BK$4)</f>
        <v>0</v>
      </c>
      <c r="BL67" s="45">
        <f>('Total Revenues by County'!BL67/'Total Revenues by County'!BL$4)</f>
        <v>0</v>
      </c>
      <c r="BM67" s="45">
        <f>('Total Revenues by County'!BM67/'Total Revenues by County'!BM$4)</f>
        <v>0</v>
      </c>
      <c r="BN67" s="45">
        <f>('Total Revenues by County'!BN67/'Total Revenues by County'!BN$4)</f>
        <v>8.6319389382982586E-2</v>
      </c>
      <c r="BO67" s="45">
        <f>('Total Revenues by County'!BO67/'Total Revenues by County'!BO$4)</f>
        <v>24.075245228618886</v>
      </c>
      <c r="BP67" s="45">
        <f>('Total Revenues by County'!BP67/'Total Revenues by County'!BP$4)</f>
        <v>0</v>
      </c>
      <c r="BQ67" s="14">
        <f>('Total Revenues by County'!BQ67/'Total Revenues by County'!BQ$4)</f>
        <v>0</v>
      </c>
    </row>
    <row r="68" spans="1:69" x14ac:dyDescent="0.25">
      <c r="A68" s="10"/>
      <c r="B68" s="11">
        <v>334.1</v>
      </c>
      <c r="C68" s="12" t="s">
        <v>65</v>
      </c>
      <c r="D68" s="45">
        <f>('Total Revenues by County'!D68/'Total Revenues by County'!D$4)</f>
        <v>0</v>
      </c>
      <c r="E68" s="45">
        <f>('Total Revenues by County'!E68/'Total Revenues by County'!E$4)</f>
        <v>0.7355374940237579</v>
      </c>
      <c r="F68" s="45">
        <f>('Total Revenues by County'!F68/'Total Revenues by County'!F$4)</f>
        <v>6.8963203221116209E-2</v>
      </c>
      <c r="G68" s="45">
        <f>('Total Revenues by County'!G68/'Total Revenues by County'!G$4)</f>
        <v>0</v>
      </c>
      <c r="H68" s="45">
        <f>('Total Revenues by County'!H68/'Total Revenues by County'!H$4)</f>
        <v>0</v>
      </c>
      <c r="I68" s="45">
        <f>('Total Revenues by County'!I68/'Total Revenues by County'!I$4)</f>
        <v>0</v>
      </c>
      <c r="J68" s="45">
        <f>('Total Revenues by County'!J68/'Total Revenues by County'!J$4)</f>
        <v>12.038930737950803</v>
      </c>
      <c r="K68" s="45">
        <f>('Total Revenues by County'!K68/'Total Revenues by County'!K$4)</f>
        <v>4.3590782769800836E-2</v>
      </c>
      <c r="L68" s="45">
        <f>('Total Revenues by County'!L68/'Total Revenues by County'!L$4)</f>
        <v>0</v>
      </c>
      <c r="M68" s="45">
        <f>('Total Revenues by County'!M68/'Total Revenues by County'!M$4)</f>
        <v>0.16773516056178644</v>
      </c>
      <c r="N68" s="45">
        <f>('Total Revenues by County'!N68/'Total Revenues by County'!N$4)</f>
        <v>0</v>
      </c>
      <c r="O68" s="45">
        <f>('Total Revenues by County'!O68/'Total Revenues by County'!O$4)</f>
        <v>1.8754623384535051E-2</v>
      </c>
      <c r="P68" s="45">
        <f>('Total Revenues by County'!P68/'Total Revenues by County'!P$4)</f>
        <v>21.054995648634232</v>
      </c>
      <c r="Q68" s="45">
        <f>('Total Revenues by County'!Q68/'Total Revenues by County'!Q$4)</f>
        <v>2.8449121128781538</v>
      </c>
      <c r="R68" s="45">
        <f>('Total Revenues by County'!R68/'Total Revenues by County'!R$4)</f>
        <v>0</v>
      </c>
      <c r="S68" s="45">
        <f>('Total Revenues by County'!S68/'Total Revenues by County'!S$4)</f>
        <v>0</v>
      </c>
      <c r="T68" s="45">
        <f>('Total Revenues by County'!T68/'Total Revenues by County'!T$4)</f>
        <v>0</v>
      </c>
      <c r="U68" s="45">
        <f>('Total Revenues by County'!U68/'Total Revenues by County'!U$4)</f>
        <v>0</v>
      </c>
      <c r="V68" s="45">
        <f>('Total Revenues by County'!V68/'Total Revenues by County'!V$4)</f>
        <v>10.606305155596841</v>
      </c>
      <c r="W68" s="45">
        <f>('Total Revenues by County'!W68/'Total Revenues by County'!W$4)</f>
        <v>0</v>
      </c>
      <c r="X68" s="45">
        <f>('Total Revenues by County'!X68/'Total Revenues by County'!X$4)</f>
        <v>0</v>
      </c>
      <c r="Y68" s="45">
        <f>('Total Revenues by County'!Y68/'Total Revenues by County'!Y$4)</f>
        <v>6.4711177794448611</v>
      </c>
      <c r="Z68" s="45">
        <f>('Total Revenues by County'!Z68/'Total Revenues by County'!Z$4)</f>
        <v>18.480966965653028</v>
      </c>
      <c r="AA68" s="45">
        <f>('Total Revenues by County'!AA68/'Total Revenues by County'!AA$4)</f>
        <v>9.373300560718949</v>
      </c>
      <c r="AB68" s="45">
        <f>('Total Revenues by County'!AB68/'Total Revenues by County'!AB$4)</f>
        <v>0</v>
      </c>
      <c r="AC68" s="45">
        <f>('Total Revenues by County'!AC68/'Total Revenues by County'!AC$4)</f>
        <v>3.9179051870998061</v>
      </c>
      <c r="AD68" s="45">
        <f>('Total Revenues by County'!AD68/'Total Revenues by County'!AD$4)</f>
        <v>0</v>
      </c>
      <c r="AE68" s="45">
        <f>('Total Revenues by County'!AE68/'Total Revenues by County'!AE$4)</f>
        <v>20.927758535378526</v>
      </c>
      <c r="AF68" s="45">
        <f>('Total Revenues by County'!AF68/'Total Revenues by County'!AF$4)</f>
        <v>1.2911413649118568</v>
      </c>
      <c r="AG68" s="45">
        <f>('Total Revenues by County'!AG68/'Total Revenues by County'!AG$4)</f>
        <v>0</v>
      </c>
      <c r="AH68" s="45">
        <f>('Total Revenues by County'!AH68/'Total Revenues by County'!AH$4)</f>
        <v>72.790774074327558</v>
      </c>
      <c r="AI68" s="45">
        <f>('Total Revenues by County'!AI68/'Total Revenues by County'!AI$4)</f>
        <v>0</v>
      </c>
      <c r="AJ68" s="45">
        <f>('Total Revenues by County'!AJ68/'Total Revenues by County'!AJ$4)</f>
        <v>0</v>
      </c>
      <c r="AK68" s="45">
        <f>('Total Revenues by County'!AK68/'Total Revenues by County'!AK$4)</f>
        <v>0</v>
      </c>
      <c r="AL68" s="45">
        <f>('Total Revenues by County'!AL68/'Total Revenues by County'!AL$4)</f>
        <v>0</v>
      </c>
      <c r="AM68" s="45">
        <f>('Total Revenues by County'!AM68/'Total Revenues by County'!AM$4)</f>
        <v>0</v>
      </c>
      <c r="AN68" s="45">
        <f>('Total Revenues by County'!AN68/'Total Revenues by County'!AN$4)</f>
        <v>3.6173873150590663</v>
      </c>
      <c r="AO68" s="45">
        <f>('Total Revenues by County'!AO68/'Total Revenues by County'!AO$4)</f>
        <v>80.242762037467102</v>
      </c>
      <c r="AP68" s="45">
        <f>('Total Revenues by County'!AP68/'Total Revenues by County'!AP$4)</f>
        <v>0</v>
      </c>
      <c r="AQ68" s="45">
        <f>('Total Revenues by County'!AQ68/'Total Revenues by County'!AQ$4)</f>
        <v>0</v>
      </c>
      <c r="AR68" s="45">
        <f>('Total Revenues by County'!AR68/'Total Revenues by County'!AR$4)</f>
        <v>0.15069075034962293</v>
      </c>
      <c r="AS68" s="45">
        <f>('Total Revenues by County'!AS68/'Total Revenues by County'!AS$4)</f>
        <v>0</v>
      </c>
      <c r="AT68" s="45">
        <f>('Total Revenues by County'!AT68/'Total Revenues by County'!AT$4)</f>
        <v>0</v>
      </c>
      <c r="AU68" s="45">
        <f>('Total Revenues by County'!AU68/'Total Revenues by County'!AU$4)</f>
        <v>0</v>
      </c>
      <c r="AV68" s="45">
        <f>('Total Revenues by County'!AV68/'Total Revenues by County'!AV$4)</f>
        <v>0</v>
      </c>
      <c r="AW68" s="45">
        <f>('Total Revenues by County'!AW68/'Total Revenues by County'!AW$4)</f>
        <v>0.67763733592610598</v>
      </c>
      <c r="AX68" s="45">
        <f>('Total Revenues by County'!AX68/'Total Revenues by County'!AX$4)</f>
        <v>0.86009376807623228</v>
      </c>
      <c r="AY68" s="45">
        <f>('Total Revenues by County'!AY68/'Total Revenues by County'!AY$4)</f>
        <v>1.6468511376897877E-3</v>
      </c>
      <c r="AZ68" s="45">
        <f>('Total Revenues by County'!AZ68/'Total Revenues by County'!AZ$4)</f>
        <v>1.7678539102099929E-2</v>
      </c>
      <c r="BA68" s="45">
        <f>('Total Revenues by County'!BA68/'Total Revenues by County'!BA$4)</f>
        <v>22.858614341449332</v>
      </c>
      <c r="BB68" s="45">
        <f>('Total Revenues by County'!BB68/'Total Revenues by County'!BB$4)</f>
        <v>2.6933387941617645E-3</v>
      </c>
      <c r="BC68" s="45">
        <f>('Total Revenues by County'!BC68/'Total Revenues by County'!BC$4)</f>
        <v>0</v>
      </c>
      <c r="BD68" s="45">
        <f>('Total Revenues by County'!BD68/'Total Revenues by County'!BD$4)</f>
        <v>0</v>
      </c>
      <c r="BE68" s="45">
        <f>('Total Revenues by County'!BE68/'Total Revenues by County'!BE$4)</f>
        <v>0</v>
      </c>
      <c r="BF68" s="45">
        <f>('Total Revenues by County'!BF68/'Total Revenues by County'!BF$4)</f>
        <v>0</v>
      </c>
      <c r="BG68" s="45">
        <f>('Total Revenues by County'!BG68/'Total Revenues by County'!BG$4)</f>
        <v>0.17202563877425586</v>
      </c>
      <c r="BH68" s="45">
        <f>('Total Revenues by County'!BH68/'Total Revenues by County'!BH$4)</f>
        <v>0</v>
      </c>
      <c r="BI68" s="45">
        <f>('Total Revenues by County'!BI68/'Total Revenues by County'!BI$4)</f>
        <v>0</v>
      </c>
      <c r="BJ68" s="45">
        <f>('Total Revenues by County'!BJ68/'Total Revenues by County'!BJ$4)</f>
        <v>0.12427506213753108</v>
      </c>
      <c r="BK68" s="45">
        <f>('Total Revenues by County'!BK68/'Total Revenues by County'!BK$4)</f>
        <v>0</v>
      </c>
      <c r="BL68" s="45">
        <f>('Total Revenues by County'!BL68/'Total Revenues by County'!BL$4)</f>
        <v>6.3825969948418923E-2</v>
      </c>
      <c r="BM68" s="45">
        <f>('Total Revenues by County'!BM68/'Total Revenues by County'!BM$4)</f>
        <v>6.948642377876717</v>
      </c>
      <c r="BN68" s="45">
        <f>('Total Revenues by County'!BN68/'Total Revenues by County'!BN$4)</f>
        <v>0</v>
      </c>
      <c r="BO68" s="45">
        <f>('Total Revenues by County'!BO68/'Total Revenues by County'!BO$4)</f>
        <v>0</v>
      </c>
      <c r="BP68" s="45">
        <f>('Total Revenues by County'!BP68/'Total Revenues by County'!BP$4)</f>
        <v>3.2441922788318709</v>
      </c>
      <c r="BQ68" s="14">
        <f>('Total Revenues by County'!BQ68/'Total Revenues by County'!BQ$4)</f>
        <v>252.71002601560937</v>
      </c>
    </row>
    <row r="69" spans="1:69" x14ac:dyDescent="0.25">
      <c r="A69" s="10"/>
      <c r="B69" s="11">
        <v>334.2</v>
      </c>
      <c r="C69" s="12" t="s">
        <v>66</v>
      </c>
      <c r="D69" s="45">
        <f>('Total Revenues by County'!D69/'Total Revenues by County'!D$4)</f>
        <v>0.55797433106541083</v>
      </c>
      <c r="E69" s="45">
        <f>('Total Revenues by County'!E69/'Total Revenues by County'!E$4)</f>
        <v>10.701445331175757</v>
      </c>
      <c r="F69" s="45">
        <f>('Total Revenues by County'!F69/'Total Revenues by County'!F$4)</f>
        <v>0.58411251537859299</v>
      </c>
      <c r="G69" s="45">
        <f>('Total Revenues by County'!G69/'Total Revenues by County'!G$4)</f>
        <v>0</v>
      </c>
      <c r="H69" s="45">
        <f>('Total Revenues by County'!H69/'Total Revenues by County'!H$4)</f>
        <v>0.28554043646592292</v>
      </c>
      <c r="I69" s="45">
        <f>('Total Revenues by County'!I69/'Total Revenues by County'!I$4)</f>
        <v>2.4360048453283669</v>
      </c>
      <c r="J69" s="45">
        <f>('Total Revenues by County'!J69/'Total Revenues by County'!J$4)</f>
        <v>15.051463235784281</v>
      </c>
      <c r="K69" s="45">
        <f>('Total Revenues by County'!K69/'Total Revenues by County'!K$4)</f>
        <v>0.76991083835108842</v>
      </c>
      <c r="L69" s="45">
        <f>('Total Revenues by County'!L69/'Total Revenues by County'!L$4)</f>
        <v>1.6892093935369017</v>
      </c>
      <c r="M69" s="45">
        <f>('Total Revenues by County'!M69/'Total Revenues by County'!M$4)</f>
        <v>0.83913133124589423</v>
      </c>
      <c r="N69" s="45">
        <f>('Total Revenues by County'!N69/'Total Revenues by County'!N$4)</f>
        <v>5.9660586902397403</v>
      </c>
      <c r="O69" s="45">
        <f>('Total Revenues by County'!O69/'Total Revenues by County'!O$4)</f>
        <v>2.235643937745674</v>
      </c>
      <c r="P69" s="45">
        <f>('Total Revenues by County'!P69/'Total Revenues by County'!P$4)</f>
        <v>2.7413885067797086</v>
      </c>
      <c r="Q69" s="45">
        <f>('Total Revenues by County'!Q69/'Total Revenues by County'!Q$4)</f>
        <v>14.066782255171589</v>
      </c>
      <c r="R69" s="45">
        <f>('Total Revenues by County'!R69/'Total Revenues by County'!R$4)</f>
        <v>3.2288492282557013</v>
      </c>
      <c r="S69" s="45">
        <f>('Total Revenues by County'!S69/'Total Revenues by County'!S$4)</f>
        <v>5.6485065188242345</v>
      </c>
      <c r="T69" s="45">
        <f>('Total Revenues by County'!T69/'Total Revenues by County'!T$4)</f>
        <v>31.183784228270703</v>
      </c>
      <c r="U69" s="45">
        <f>('Total Revenues by County'!U69/'Total Revenues by County'!U$4)</f>
        <v>4.9571928806746373</v>
      </c>
      <c r="V69" s="45">
        <f>('Total Revenues by County'!V69/'Total Revenues by County'!V$4)</f>
        <v>5.8488736646539712</v>
      </c>
      <c r="W69" s="45">
        <f>('Total Revenues by County'!W69/'Total Revenues by County'!W$4)</f>
        <v>13.478948574921677</v>
      </c>
      <c r="X69" s="45">
        <f>('Total Revenues by County'!X69/'Total Revenues by County'!X$4)</f>
        <v>14.643860833282199</v>
      </c>
      <c r="Y69" s="45">
        <f>('Total Revenues by County'!Y69/'Total Revenues by County'!Y$4)</f>
        <v>3.2464025097183389</v>
      </c>
      <c r="Z69" s="45">
        <f>('Total Revenues by County'!Z69/'Total Revenues by County'!Z$4)</f>
        <v>9.5729235032450966</v>
      </c>
      <c r="AA69" s="45">
        <f>('Total Revenues by County'!AA69/'Total Revenues by County'!AA$4)</f>
        <v>4.7518242568553655</v>
      </c>
      <c r="AB69" s="45">
        <f>('Total Revenues by County'!AB69/'Total Revenues by County'!AB$4)</f>
        <v>1.0558988794932977</v>
      </c>
      <c r="AC69" s="45">
        <f>('Total Revenues by County'!AC69/'Total Revenues by County'!AC$4)</f>
        <v>6.9289099062053303</v>
      </c>
      <c r="AD69" s="45">
        <f>('Total Revenues by County'!AD69/'Total Revenues by County'!AD$4)</f>
        <v>2.0587043301611976</v>
      </c>
      <c r="AE69" s="45">
        <f>('Total Revenues by County'!AE69/'Total Revenues by County'!AE$4)</f>
        <v>23.656605640771897</v>
      </c>
      <c r="AF69" s="45">
        <f>('Total Revenues by County'!AF69/'Total Revenues by County'!AF$4)</f>
        <v>0.81058256468092538</v>
      </c>
      <c r="AG69" s="45">
        <f>('Total Revenues by County'!AG69/'Total Revenues by County'!AG$4)</f>
        <v>9.4600539489864737</v>
      </c>
      <c r="AH69" s="45">
        <f>('Total Revenues by County'!AH69/'Total Revenues by County'!AH$4)</f>
        <v>34.093148997330779</v>
      </c>
      <c r="AI69" s="45">
        <f>('Total Revenues by County'!AI69/'Total Revenues by County'!AI$4)</f>
        <v>21.425757754452174</v>
      </c>
      <c r="AJ69" s="45">
        <f>('Total Revenues by County'!AJ69/'Total Revenues by County'!AJ$4)</f>
        <v>0.5064210005908526</v>
      </c>
      <c r="AK69" s="45">
        <f>('Total Revenues by County'!AK69/'Total Revenues by County'!AK$4)</f>
        <v>0.46326245440020158</v>
      </c>
      <c r="AL69" s="45">
        <f>('Total Revenues by County'!AL69/'Total Revenues by County'!AL$4)</f>
        <v>1.3813142803552634</v>
      </c>
      <c r="AM69" s="45">
        <f>('Total Revenues by County'!AM69/'Total Revenues by County'!AM$4)</f>
        <v>3.7732536876752407</v>
      </c>
      <c r="AN69" s="45">
        <f>('Total Revenues by County'!AN69/'Total Revenues by County'!AN$4)</f>
        <v>60.101502465879115</v>
      </c>
      <c r="AO69" s="45">
        <f>('Total Revenues by County'!AO69/'Total Revenues by County'!AO$4)</f>
        <v>12.40124890333901</v>
      </c>
      <c r="AP69" s="45">
        <f>('Total Revenues by County'!AP69/'Total Revenues by County'!AP$4)</f>
        <v>15.206815950886973</v>
      </c>
      <c r="AQ69" s="45">
        <f>('Total Revenues by County'!AQ69/'Total Revenues by County'!AQ$4)</f>
        <v>0.27950250095199375</v>
      </c>
      <c r="AR69" s="45">
        <f>('Total Revenues by County'!AR69/'Total Revenues by County'!AR$4)</f>
        <v>1.0191541085595535</v>
      </c>
      <c r="AS69" s="45">
        <f>('Total Revenues by County'!AS69/'Total Revenues by County'!AS$4)</f>
        <v>1.0355310333765326</v>
      </c>
      <c r="AT69" s="45">
        <f>('Total Revenues by County'!AT69/'Total Revenues by County'!AT$4)</f>
        <v>1.7054845296466334</v>
      </c>
      <c r="AU69" s="45">
        <f>('Total Revenues by County'!AU69/'Total Revenues by County'!AU$4)</f>
        <v>1.5234040966491</v>
      </c>
      <c r="AV69" s="45">
        <f>('Total Revenues by County'!AV69/'Total Revenues by County'!AV$4)</f>
        <v>0.70631956948764119</v>
      </c>
      <c r="AW69" s="45">
        <f>('Total Revenues by County'!AW69/'Total Revenues by County'!AW$4)</f>
        <v>9.5248176956733115</v>
      </c>
      <c r="AX69" s="45">
        <f>('Total Revenues by County'!AX69/'Total Revenues by County'!AX$4)</f>
        <v>0.13014887204310896</v>
      </c>
      <c r="AY69" s="45">
        <f>('Total Revenues by County'!AY69/'Total Revenues by County'!AY$4)</f>
        <v>0.66324560000473909</v>
      </c>
      <c r="AZ69" s="45">
        <f>('Total Revenues by County'!AZ69/'Total Revenues by County'!AZ$4)</f>
        <v>0.92699753349022451</v>
      </c>
      <c r="BA69" s="45">
        <f>('Total Revenues by County'!BA69/'Total Revenues by County'!BA$4)</f>
        <v>0.25299134482479052</v>
      </c>
      <c r="BB69" s="45">
        <f>('Total Revenues by County'!BB69/'Total Revenues by County'!BB$4)</f>
        <v>1.3679333640331683</v>
      </c>
      <c r="BC69" s="45">
        <f>('Total Revenues by County'!BC69/'Total Revenues by County'!BC$4)</f>
        <v>0.99064906407514608</v>
      </c>
      <c r="BD69" s="45">
        <f>('Total Revenues by County'!BD69/'Total Revenues by County'!BD$4)</f>
        <v>7.7949874275718818</v>
      </c>
      <c r="BE69" s="45">
        <f>('Total Revenues by County'!BE69/'Total Revenues by County'!BE$4)</f>
        <v>0.54478375378186017</v>
      </c>
      <c r="BF69" s="45">
        <f>('Total Revenues by County'!BF69/'Total Revenues by County'!BF$4)</f>
        <v>0.53998871096716106</v>
      </c>
      <c r="BG69" s="45">
        <f>('Total Revenues by County'!BG69/'Total Revenues by County'!BG$4)</f>
        <v>3.0171686129891415</v>
      </c>
      <c r="BH69" s="45">
        <f>('Total Revenues by County'!BH69/'Total Revenues by County'!BH$4)</f>
        <v>0.8425403918872465</v>
      </c>
      <c r="BI69" s="45">
        <f>('Total Revenues by County'!BI69/'Total Revenues by County'!BI$4)</f>
        <v>18.036019236647263</v>
      </c>
      <c r="BJ69" s="45">
        <f>('Total Revenues by County'!BJ69/'Total Revenues by County'!BJ$4)</f>
        <v>0.96265948632974319</v>
      </c>
      <c r="BK69" s="45">
        <f>('Total Revenues by County'!BK69/'Total Revenues by County'!BK$4)</f>
        <v>12.526001342582234</v>
      </c>
      <c r="BL69" s="45">
        <f>('Total Revenues by County'!BL69/'Total Revenues by County'!BL$4)</f>
        <v>7.7169769006503701</v>
      </c>
      <c r="BM69" s="45">
        <f>('Total Revenues by County'!BM69/'Total Revenues by County'!BM$4)</f>
        <v>10.415752179093246</v>
      </c>
      <c r="BN69" s="45">
        <f>('Total Revenues by County'!BN69/'Total Revenues by County'!BN$4)</f>
        <v>0.29589705868304661</v>
      </c>
      <c r="BO69" s="45">
        <f>('Total Revenues by County'!BO69/'Total Revenues by County'!BO$4)</f>
        <v>6.0244131749663108</v>
      </c>
      <c r="BP69" s="45">
        <f>('Total Revenues by County'!BP69/'Total Revenues by County'!BP$4)</f>
        <v>6.4216321342705323</v>
      </c>
      <c r="BQ69" s="14">
        <f>('Total Revenues by County'!BQ69/'Total Revenues by County'!BQ$4)</f>
        <v>1.1560536321793076</v>
      </c>
    </row>
    <row r="70" spans="1:69" x14ac:dyDescent="0.25">
      <c r="A70" s="10"/>
      <c r="B70" s="11">
        <v>334.31</v>
      </c>
      <c r="C70" s="12" t="s">
        <v>67</v>
      </c>
      <c r="D70" s="45">
        <f>('Total Revenues by County'!D70/'Total Revenues by County'!D$4)</f>
        <v>0</v>
      </c>
      <c r="E70" s="45">
        <f>('Total Revenues by County'!E70/'Total Revenues by County'!E$4)</f>
        <v>0</v>
      </c>
      <c r="F70" s="45">
        <f>('Total Revenues by County'!F70/'Total Revenues by County'!F$4)</f>
        <v>0.43478358125489319</v>
      </c>
      <c r="G70" s="45">
        <f>('Total Revenues by County'!G70/'Total Revenues by County'!G$4)</f>
        <v>0</v>
      </c>
      <c r="H70" s="45">
        <f>('Total Revenues by County'!H70/'Total Revenues by County'!H$4)</f>
        <v>0</v>
      </c>
      <c r="I70" s="45">
        <f>('Total Revenues by County'!I70/'Total Revenues by County'!I$4)</f>
        <v>0</v>
      </c>
      <c r="J70" s="45">
        <f>('Total Revenues by County'!J70/'Total Revenues by County'!J$4)</f>
        <v>0</v>
      </c>
      <c r="K70" s="45">
        <f>('Total Revenues by County'!K70/'Total Revenues by County'!K$4)</f>
        <v>0</v>
      </c>
      <c r="L70" s="45">
        <f>('Total Revenues by County'!L70/'Total Revenues by County'!L$4)</f>
        <v>0</v>
      </c>
      <c r="M70" s="45">
        <f>('Total Revenues by County'!M70/'Total Revenues by County'!M$4)</f>
        <v>0</v>
      </c>
      <c r="N70" s="45">
        <f>('Total Revenues by County'!N70/'Total Revenues by County'!N$4)</f>
        <v>0</v>
      </c>
      <c r="O70" s="45">
        <f>('Total Revenues by County'!O70/'Total Revenues by County'!O$4)</f>
        <v>0</v>
      </c>
      <c r="P70" s="45">
        <f>('Total Revenues by County'!P70/'Total Revenues by County'!P$4)</f>
        <v>0</v>
      </c>
      <c r="Q70" s="45">
        <f>('Total Revenues by County'!Q70/'Total Revenues by County'!Q$4)</f>
        <v>0</v>
      </c>
      <c r="R70" s="45">
        <f>('Total Revenues by County'!R70/'Total Revenues by County'!R$4)</f>
        <v>0</v>
      </c>
      <c r="S70" s="45">
        <f>('Total Revenues by County'!S70/'Total Revenues by County'!S$4)</f>
        <v>1.1630704565554362</v>
      </c>
      <c r="T70" s="45">
        <f>('Total Revenues by County'!T70/'Total Revenues by County'!T$4)</f>
        <v>0</v>
      </c>
      <c r="U70" s="45">
        <f>('Total Revenues by County'!U70/'Total Revenues by County'!U$4)</f>
        <v>0</v>
      </c>
      <c r="V70" s="45">
        <f>('Total Revenues by County'!V70/'Total Revenues by County'!V$4)</f>
        <v>0</v>
      </c>
      <c r="W70" s="45">
        <f>('Total Revenues by County'!W70/'Total Revenues by County'!W$4)</f>
        <v>0</v>
      </c>
      <c r="X70" s="45">
        <f>('Total Revenues by County'!X70/'Total Revenues by County'!X$4)</f>
        <v>0</v>
      </c>
      <c r="Y70" s="45">
        <f>('Total Revenues by County'!Y70/'Total Revenues by County'!Y$4)</f>
        <v>0</v>
      </c>
      <c r="Z70" s="45">
        <f>('Total Revenues by County'!Z70/'Total Revenues by County'!Z$4)</f>
        <v>0</v>
      </c>
      <c r="AA70" s="45">
        <f>('Total Revenues by County'!AA70/'Total Revenues by County'!AA$4)</f>
        <v>0</v>
      </c>
      <c r="AB70" s="45">
        <f>('Total Revenues by County'!AB70/'Total Revenues by County'!AB$4)</f>
        <v>0</v>
      </c>
      <c r="AC70" s="45">
        <f>('Total Revenues by County'!AC70/'Total Revenues by County'!AC$4)</f>
        <v>0</v>
      </c>
      <c r="AD70" s="45">
        <f>('Total Revenues by County'!AD70/'Total Revenues by County'!AD$4)</f>
        <v>0</v>
      </c>
      <c r="AE70" s="45">
        <f>('Total Revenues by County'!AE70/'Total Revenues by County'!AE$4)</f>
        <v>0</v>
      </c>
      <c r="AF70" s="45">
        <f>('Total Revenues by County'!AF70/'Total Revenues by County'!AF$4)</f>
        <v>0</v>
      </c>
      <c r="AG70" s="45">
        <f>('Total Revenues by County'!AG70/'Total Revenues by County'!AG$4)</f>
        <v>0</v>
      </c>
      <c r="AH70" s="45">
        <f>('Total Revenues by County'!AH70/'Total Revenues by County'!AH$4)</f>
        <v>0</v>
      </c>
      <c r="AI70" s="45">
        <f>('Total Revenues by County'!AI70/'Total Revenues by County'!AI$4)</f>
        <v>0</v>
      </c>
      <c r="AJ70" s="45">
        <f>('Total Revenues by County'!AJ70/'Total Revenues by County'!AJ$4)</f>
        <v>0.51557017279425066</v>
      </c>
      <c r="AK70" s="45">
        <f>('Total Revenues by County'!AK70/'Total Revenues by County'!AK$4)</f>
        <v>0</v>
      </c>
      <c r="AL70" s="45">
        <f>('Total Revenues by County'!AL70/'Total Revenues by County'!AL$4)</f>
        <v>0</v>
      </c>
      <c r="AM70" s="45">
        <f>('Total Revenues by County'!AM70/'Total Revenues by County'!AM$4)</f>
        <v>0</v>
      </c>
      <c r="AN70" s="45">
        <f>('Total Revenues by County'!AN70/'Total Revenues by County'!AN$4)</f>
        <v>13.392590893451084</v>
      </c>
      <c r="AO70" s="45">
        <f>('Total Revenues by County'!AO70/'Total Revenues by County'!AO$4)</f>
        <v>0</v>
      </c>
      <c r="AP70" s="45">
        <f>('Total Revenues by County'!AP70/'Total Revenues by County'!AP$4)</f>
        <v>0</v>
      </c>
      <c r="AQ70" s="45">
        <f>('Total Revenues by County'!AQ70/'Total Revenues by County'!AQ$4)</f>
        <v>0.88470997832603715</v>
      </c>
      <c r="AR70" s="45">
        <f>('Total Revenues by County'!AR70/'Total Revenues by County'!AR$4)</f>
        <v>0</v>
      </c>
      <c r="AS70" s="45">
        <f>('Total Revenues by County'!AS70/'Total Revenues by County'!AS$4)</f>
        <v>0</v>
      </c>
      <c r="AT70" s="45">
        <f>('Total Revenues by County'!AT70/'Total Revenues by County'!AT$4)</f>
        <v>0</v>
      </c>
      <c r="AU70" s="45">
        <f>('Total Revenues by County'!AU70/'Total Revenues by County'!AU$4)</f>
        <v>0</v>
      </c>
      <c r="AV70" s="45">
        <f>('Total Revenues by County'!AV70/'Total Revenues by County'!AV$4)</f>
        <v>0</v>
      </c>
      <c r="AW70" s="45">
        <f>('Total Revenues by County'!AW70/'Total Revenues by County'!AW$4)</f>
        <v>0</v>
      </c>
      <c r="AX70" s="45">
        <f>('Total Revenues by County'!AX70/'Total Revenues by County'!AX$4)</f>
        <v>0</v>
      </c>
      <c r="AY70" s="45">
        <f>('Total Revenues by County'!AY70/'Total Revenues by County'!AY$4)</f>
        <v>0</v>
      </c>
      <c r="AZ70" s="45">
        <f>('Total Revenues by County'!AZ70/'Total Revenues by County'!AZ$4)</f>
        <v>0</v>
      </c>
      <c r="BA70" s="45">
        <f>('Total Revenues by County'!BA70/'Total Revenues by County'!BA$4)</f>
        <v>2.8640937772513442</v>
      </c>
      <c r="BB70" s="45">
        <f>('Total Revenues by County'!BB70/'Total Revenues by County'!BB$4)</f>
        <v>0</v>
      </c>
      <c r="BC70" s="45">
        <f>('Total Revenues by County'!BC70/'Total Revenues by County'!BC$4)</f>
        <v>0</v>
      </c>
      <c r="BD70" s="45">
        <f>('Total Revenues by County'!BD70/'Total Revenues by County'!BD$4)</f>
        <v>0</v>
      </c>
      <c r="BE70" s="45">
        <f>('Total Revenues by County'!BE70/'Total Revenues by County'!BE$4)</f>
        <v>0</v>
      </c>
      <c r="BF70" s="45">
        <f>('Total Revenues by County'!BF70/'Total Revenues by County'!BF$4)</f>
        <v>0</v>
      </c>
      <c r="BG70" s="45">
        <f>('Total Revenues by County'!BG70/'Total Revenues by County'!BG$4)</f>
        <v>0</v>
      </c>
      <c r="BH70" s="45">
        <f>('Total Revenues by County'!BH70/'Total Revenues by County'!BH$4)</f>
        <v>0</v>
      </c>
      <c r="BI70" s="45">
        <f>('Total Revenues by County'!BI70/'Total Revenues by County'!BI$4)</f>
        <v>0</v>
      </c>
      <c r="BJ70" s="45">
        <f>('Total Revenues by County'!BJ70/'Total Revenues by County'!BJ$4)</f>
        <v>0</v>
      </c>
      <c r="BK70" s="45">
        <f>('Total Revenues by County'!BK70/'Total Revenues by County'!BK$4)</f>
        <v>0</v>
      </c>
      <c r="BL70" s="45">
        <f>('Total Revenues by County'!BL70/'Total Revenues by County'!BL$4)</f>
        <v>0</v>
      </c>
      <c r="BM70" s="45">
        <f>('Total Revenues by County'!BM70/'Total Revenues by County'!BM$4)</f>
        <v>0</v>
      </c>
      <c r="BN70" s="45">
        <f>('Total Revenues by County'!BN70/'Total Revenues by County'!BN$4)</f>
        <v>0</v>
      </c>
      <c r="BO70" s="45">
        <f>('Total Revenues by County'!BO70/'Total Revenues by County'!BO$4)</f>
        <v>0</v>
      </c>
      <c r="BP70" s="45">
        <f>('Total Revenues by County'!BP70/'Total Revenues by County'!BP$4)</f>
        <v>0</v>
      </c>
      <c r="BQ70" s="14">
        <f>('Total Revenues by County'!BQ70/'Total Revenues by County'!BQ$4)</f>
        <v>0</v>
      </c>
    </row>
    <row r="71" spans="1:69" x14ac:dyDescent="0.25">
      <c r="A71" s="10"/>
      <c r="B71" s="11">
        <v>334.32</v>
      </c>
      <c r="C71" s="12" t="s">
        <v>68</v>
      </c>
      <c r="D71" s="45">
        <f>('Total Revenues by County'!D71/'Total Revenues by County'!D$4)</f>
        <v>0</v>
      </c>
      <c r="E71" s="45">
        <f>('Total Revenues by County'!E71/'Total Revenues by County'!E$4)</f>
        <v>0</v>
      </c>
      <c r="F71" s="45">
        <f>('Total Revenues by County'!F71/'Total Revenues by County'!F$4)</f>
        <v>0</v>
      </c>
      <c r="G71" s="45">
        <f>('Total Revenues by County'!G71/'Total Revenues by County'!G$4)</f>
        <v>0</v>
      </c>
      <c r="H71" s="45">
        <f>('Total Revenues by County'!H71/'Total Revenues by County'!H$4)</f>
        <v>0</v>
      </c>
      <c r="I71" s="45">
        <f>('Total Revenues by County'!I71/'Total Revenues by County'!I$4)</f>
        <v>0</v>
      </c>
      <c r="J71" s="45">
        <f>('Total Revenues by County'!J71/'Total Revenues by County'!J$4)</f>
        <v>0</v>
      </c>
      <c r="K71" s="45">
        <f>('Total Revenues by County'!K71/'Total Revenues by County'!K$4)</f>
        <v>0</v>
      </c>
      <c r="L71" s="45">
        <f>('Total Revenues by County'!L71/'Total Revenues by County'!L$4)</f>
        <v>0</v>
      </c>
      <c r="M71" s="45">
        <f>('Total Revenues by County'!M71/'Total Revenues by County'!M$4)</f>
        <v>0</v>
      </c>
      <c r="N71" s="45">
        <f>('Total Revenues by County'!N71/'Total Revenues by County'!N$4)</f>
        <v>0</v>
      </c>
      <c r="O71" s="45">
        <f>('Total Revenues by County'!O71/'Total Revenues by County'!O$4)</f>
        <v>0</v>
      </c>
      <c r="P71" s="45">
        <f>('Total Revenues by County'!P71/'Total Revenues by County'!P$4)</f>
        <v>0</v>
      </c>
      <c r="Q71" s="45">
        <f>('Total Revenues by County'!Q71/'Total Revenues by County'!Q$4)</f>
        <v>0</v>
      </c>
      <c r="R71" s="45">
        <f>('Total Revenues by County'!R71/'Total Revenues by County'!R$4)</f>
        <v>0</v>
      </c>
      <c r="S71" s="45">
        <f>('Total Revenues by County'!S71/'Total Revenues by County'!S$4)</f>
        <v>0</v>
      </c>
      <c r="T71" s="45">
        <f>('Total Revenues by County'!T71/'Total Revenues by County'!T$4)</f>
        <v>0</v>
      </c>
      <c r="U71" s="45">
        <f>('Total Revenues by County'!U71/'Total Revenues by County'!U$4)</f>
        <v>0</v>
      </c>
      <c r="V71" s="45">
        <f>('Total Revenues by County'!V71/'Total Revenues by County'!V$4)</f>
        <v>0</v>
      </c>
      <c r="W71" s="45">
        <f>('Total Revenues by County'!W71/'Total Revenues by County'!W$4)</f>
        <v>0</v>
      </c>
      <c r="X71" s="45">
        <f>('Total Revenues by County'!X71/'Total Revenues by County'!X$4)</f>
        <v>0</v>
      </c>
      <c r="Y71" s="45">
        <f>('Total Revenues by County'!Y71/'Total Revenues by County'!Y$4)</f>
        <v>0</v>
      </c>
      <c r="Z71" s="45">
        <f>('Total Revenues by County'!Z71/'Total Revenues by County'!Z$4)</f>
        <v>0</v>
      </c>
      <c r="AA71" s="45">
        <f>('Total Revenues by County'!AA71/'Total Revenues by County'!AA$4)</f>
        <v>0</v>
      </c>
      <c r="AB71" s="45">
        <f>('Total Revenues by County'!AB71/'Total Revenues by County'!AB$4)</f>
        <v>0</v>
      </c>
      <c r="AC71" s="45">
        <f>('Total Revenues by County'!AC71/'Total Revenues by County'!AC$4)</f>
        <v>0</v>
      </c>
      <c r="AD71" s="45">
        <f>('Total Revenues by County'!AD71/'Total Revenues by County'!AD$4)</f>
        <v>0</v>
      </c>
      <c r="AE71" s="45">
        <f>('Total Revenues by County'!AE71/'Total Revenues by County'!AE$4)</f>
        <v>0</v>
      </c>
      <c r="AF71" s="45">
        <f>('Total Revenues by County'!AF71/'Total Revenues by County'!AF$4)</f>
        <v>0</v>
      </c>
      <c r="AG71" s="45">
        <f>('Total Revenues by County'!AG71/'Total Revenues by County'!AG$4)</f>
        <v>0</v>
      </c>
      <c r="AH71" s="45">
        <f>('Total Revenues by County'!AH71/'Total Revenues by County'!AH$4)</f>
        <v>0</v>
      </c>
      <c r="AI71" s="45">
        <f>('Total Revenues by County'!AI71/'Total Revenues by County'!AI$4)</f>
        <v>0</v>
      </c>
      <c r="AJ71" s="45">
        <f>('Total Revenues by County'!AJ71/'Total Revenues by County'!AJ$4)</f>
        <v>0</v>
      </c>
      <c r="AK71" s="45">
        <f>('Total Revenues by County'!AK71/'Total Revenues by County'!AK$4)</f>
        <v>0</v>
      </c>
      <c r="AL71" s="45">
        <f>('Total Revenues by County'!AL71/'Total Revenues by County'!AL$4)</f>
        <v>0</v>
      </c>
      <c r="AM71" s="45">
        <f>('Total Revenues by County'!AM71/'Total Revenues by County'!AM$4)</f>
        <v>0</v>
      </c>
      <c r="AN71" s="45">
        <f>('Total Revenues by County'!AN71/'Total Revenues by County'!AN$4)</f>
        <v>0</v>
      </c>
      <c r="AO71" s="45">
        <f>('Total Revenues by County'!AO71/'Total Revenues by County'!AO$4)</f>
        <v>0</v>
      </c>
      <c r="AP71" s="45">
        <f>('Total Revenues by County'!AP71/'Total Revenues by County'!AP$4)</f>
        <v>0</v>
      </c>
      <c r="AQ71" s="45">
        <f>('Total Revenues by County'!AQ71/'Total Revenues by County'!AQ$4)</f>
        <v>0</v>
      </c>
      <c r="AR71" s="45">
        <f>('Total Revenues by County'!AR71/'Total Revenues by County'!AR$4)</f>
        <v>0</v>
      </c>
      <c r="AS71" s="45">
        <f>('Total Revenues by County'!AS71/'Total Revenues by County'!AS$4)</f>
        <v>0</v>
      </c>
      <c r="AT71" s="45">
        <f>('Total Revenues by County'!AT71/'Total Revenues by County'!AT$4)</f>
        <v>0</v>
      </c>
      <c r="AU71" s="45">
        <f>('Total Revenues by County'!AU71/'Total Revenues by County'!AU$4)</f>
        <v>0</v>
      </c>
      <c r="AV71" s="45">
        <f>('Total Revenues by County'!AV71/'Total Revenues by County'!AV$4)</f>
        <v>0</v>
      </c>
      <c r="AW71" s="45">
        <f>('Total Revenues by County'!AW71/'Total Revenues by County'!AW$4)</f>
        <v>0</v>
      </c>
      <c r="AX71" s="45">
        <f>('Total Revenues by County'!AX71/'Total Revenues by County'!AX$4)</f>
        <v>0</v>
      </c>
      <c r="AY71" s="45">
        <f>('Total Revenues by County'!AY71/'Total Revenues by County'!AY$4)</f>
        <v>0</v>
      </c>
      <c r="AZ71" s="45">
        <f>('Total Revenues by County'!AZ71/'Total Revenues by County'!AZ$4)</f>
        <v>0</v>
      </c>
      <c r="BA71" s="45">
        <f>('Total Revenues by County'!BA71/'Total Revenues by County'!BA$4)</f>
        <v>0</v>
      </c>
      <c r="BB71" s="45">
        <f>('Total Revenues by County'!BB71/'Total Revenues by County'!BB$4)</f>
        <v>0</v>
      </c>
      <c r="BC71" s="45">
        <f>('Total Revenues by County'!BC71/'Total Revenues by County'!BC$4)</f>
        <v>0</v>
      </c>
      <c r="BD71" s="45">
        <f>('Total Revenues by County'!BD71/'Total Revenues by County'!BD$4)</f>
        <v>0</v>
      </c>
      <c r="BE71" s="45">
        <f>('Total Revenues by County'!BE71/'Total Revenues by County'!BE$4)</f>
        <v>0</v>
      </c>
      <c r="BF71" s="45">
        <f>('Total Revenues by County'!BF71/'Total Revenues by County'!BF$4)</f>
        <v>0</v>
      </c>
      <c r="BG71" s="45">
        <f>('Total Revenues by County'!BG71/'Total Revenues by County'!BG$4)</f>
        <v>0</v>
      </c>
      <c r="BH71" s="45">
        <f>('Total Revenues by County'!BH71/'Total Revenues by County'!BH$4)</f>
        <v>0</v>
      </c>
      <c r="BI71" s="45">
        <f>('Total Revenues by County'!BI71/'Total Revenues by County'!BI$4)</f>
        <v>0</v>
      </c>
      <c r="BJ71" s="45">
        <f>('Total Revenues by County'!BJ71/'Total Revenues by County'!BJ$4)</f>
        <v>0</v>
      </c>
      <c r="BK71" s="45">
        <f>('Total Revenues by County'!BK71/'Total Revenues by County'!BK$4)</f>
        <v>0</v>
      </c>
      <c r="BL71" s="45">
        <f>('Total Revenues by County'!BL71/'Total Revenues by County'!BL$4)</f>
        <v>0</v>
      </c>
      <c r="BM71" s="45">
        <f>('Total Revenues by County'!BM71/'Total Revenues by County'!BM$4)</f>
        <v>0</v>
      </c>
      <c r="BN71" s="45">
        <f>('Total Revenues by County'!BN71/'Total Revenues by County'!BN$4)</f>
        <v>0</v>
      </c>
      <c r="BO71" s="45">
        <f>('Total Revenues by County'!BO71/'Total Revenues by County'!BO$4)</f>
        <v>0</v>
      </c>
      <c r="BP71" s="45">
        <f>('Total Revenues by County'!BP71/'Total Revenues by County'!BP$4)</f>
        <v>1.3522610679775195</v>
      </c>
      <c r="BQ71" s="14">
        <f>('Total Revenues by County'!BQ71/'Total Revenues by County'!BQ$4)</f>
        <v>0</v>
      </c>
    </row>
    <row r="72" spans="1:69" x14ac:dyDescent="0.25">
      <c r="A72" s="10"/>
      <c r="B72" s="11">
        <v>334.34</v>
      </c>
      <c r="C72" s="12" t="s">
        <v>69</v>
      </c>
      <c r="D72" s="45">
        <f>('Total Revenues by County'!D72/'Total Revenues by County'!D$4)</f>
        <v>0</v>
      </c>
      <c r="E72" s="45">
        <f>('Total Revenues by County'!E72/'Total Revenues by County'!E$4)</f>
        <v>3.3433489022102902</v>
      </c>
      <c r="F72" s="45">
        <f>('Total Revenues by County'!F72/'Total Revenues by County'!F$4)</f>
        <v>5.5922156358349175</v>
      </c>
      <c r="G72" s="45">
        <f>('Total Revenues by County'!G72/'Total Revenues by County'!G$4)</f>
        <v>0</v>
      </c>
      <c r="H72" s="45">
        <f>('Total Revenues by County'!H72/'Total Revenues by County'!H$4)</f>
        <v>0</v>
      </c>
      <c r="I72" s="45">
        <f>('Total Revenues by County'!I72/'Total Revenues by County'!I$4)</f>
        <v>0</v>
      </c>
      <c r="J72" s="45">
        <f>('Total Revenues by County'!J72/'Total Revenues by County'!J$4)</f>
        <v>5.9724685020998596</v>
      </c>
      <c r="K72" s="45">
        <f>('Total Revenues by County'!K72/'Total Revenues by County'!K$4)</f>
        <v>0</v>
      </c>
      <c r="L72" s="45">
        <f>('Total Revenues by County'!L72/'Total Revenues by County'!L$4)</f>
        <v>0</v>
      </c>
      <c r="M72" s="45">
        <f>('Total Revenues by County'!M72/'Total Revenues by County'!M$4)</f>
        <v>0</v>
      </c>
      <c r="N72" s="45">
        <f>('Total Revenues by County'!N72/'Total Revenues by County'!N$4)</f>
        <v>0.37948359302878565</v>
      </c>
      <c r="O72" s="45">
        <f>('Total Revenues by County'!O72/'Total Revenues by County'!O$4)</f>
        <v>2.8811481948856303</v>
      </c>
      <c r="P72" s="45">
        <f>('Total Revenues by County'!P72/'Total Revenues by County'!P$4)</f>
        <v>2.5521181325622524</v>
      </c>
      <c r="Q72" s="45">
        <f>('Total Revenues by County'!Q72/'Total Revenues by County'!Q$4)</f>
        <v>0</v>
      </c>
      <c r="R72" s="45">
        <f>('Total Revenues by County'!R72/'Total Revenues by County'!R$4)</f>
        <v>0</v>
      </c>
      <c r="S72" s="45">
        <f>('Total Revenues by County'!S72/'Total Revenues by County'!S$4)</f>
        <v>0.86450735566819137</v>
      </c>
      <c r="T72" s="45">
        <f>('Total Revenues by County'!T72/'Total Revenues by County'!T$4)</f>
        <v>0</v>
      </c>
      <c r="U72" s="45">
        <f>('Total Revenues by County'!U72/'Total Revenues by County'!U$4)</f>
        <v>1.3342311915960468</v>
      </c>
      <c r="V72" s="45">
        <f>('Total Revenues by County'!V72/'Total Revenues by County'!V$4)</f>
        <v>0</v>
      </c>
      <c r="W72" s="45">
        <f>('Total Revenues by County'!W72/'Total Revenues by County'!W$4)</f>
        <v>2.8576449912126538</v>
      </c>
      <c r="X72" s="45">
        <f>('Total Revenues by County'!X72/'Total Revenues by County'!X$4)</f>
        <v>0</v>
      </c>
      <c r="Y72" s="45">
        <f>('Total Revenues by County'!Y72/'Total Revenues by County'!Y$4)</f>
        <v>0</v>
      </c>
      <c r="Z72" s="45">
        <f>('Total Revenues by County'!Z72/'Total Revenues by County'!Z$4)</f>
        <v>3.911361481805586</v>
      </c>
      <c r="AA72" s="45">
        <f>('Total Revenues by County'!AA72/'Total Revenues by County'!AA$4)</f>
        <v>0</v>
      </c>
      <c r="AB72" s="45">
        <f>('Total Revenues by County'!AB72/'Total Revenues by County'!AB$4)</f>
        <v>0</v>
      </c>
      <c r="AC72" s="45">
        <f>('Total Revenues by County'!AC72/'Total Revenues by County'!AC$4)</f>
        <v>0.89006050637372969</v>
      </c>
      <c r="AD72" s="45">
        <f>('Total Revenues by County'!AD72/'Total Revenues by County'!AD$4)</f>
        <v>0</v>
      </c>
      <c r="AE72" s="45">
        <f>('Total Revenues by County'!AE72/'Total Revenues by County'!AE$4)</f>
        <v>4.4982187036120731</v>
      </c>
      <c r="AF72" s="45">
        <f>('Total Revenues by County'!AF72/'Total Revenues by County'!AF$4)</f>
        <v>0</v>
      </c>
      <c r="AG72" s="45">
        <f>('Total Revenues by County'!AG72/'Total Revenues by County'!AG$4)</f>
        <v>0</v>
      </c>
      <c r="AH72" s="45">
        <f>('Total Revenues by County'!AH72/'Total Revenues by County'!AH$4)</f>
        <v>0</v>
      </c>
      <c r="AI72" s="45">
        <f>('Total Revenues by County'!AI72/'Total Revenues by County'!AI$4)</f>
        <v>10.721665290718246</v>
      </c>
      <c r="AJ72" s="45">
        <f>('Total Revenues by County'!AJ72/'Total Revenues by County'!AJ$4)</f>
        <v>0</v>
      </c>
      <c r="AK72" s="45">
        <f>('Total Revenues by County'!AK72/'Total Revenues by County'!AK$4)</f>
        <v>0</v>
      </c>
      <c r="AL72" s="45">
        <f>('Total Revenues by County'!AL72/'Total Revenues by County'!AL$4)</f>
        <v>0</v>
      </c>
      <c r="AM72" s="45">
        <f>('Total Revenues by County'!AM72/'Total Revenues by County'!AM$4)</f>
        <v>0</v>
      </c>
      <c r="AN72" s="45">
        <f>('Total Revenues by County'!AN72/'Total Revenues by County'!AN$4)</f>
        <v>13.293841036816149</v>
      </c>
      <c r="AO72" s="45">
        <f>('Total Revenues by County'!AO72/'Total Revenues by County'!AO$4)</f>
        <v>4.6911286576869484</v>
      </c>
      <c r="AP72" s="45">
        <f>('Total Revenues by County'!AP72/'Total Revenues by County'!AP$4)</f>
        <v>0</v>
      </c>
      <c r="AQ72" s="45">
        <f>('Total Revenues by County'!AQ72/'Total Revenues by County'!AQ$4)</f>
        <v>0</v>
      </c>
      <c r="AR72" s="45">
        <f>('Total Revenues by County'!AR72/'Total Revenues by County'!AR$4)</f>
        <v>0</v>
      </c>
      <c r="AS72" s="45">
        <f>('Total Revenues by County'!AS72/'Total Revenues by County'!AS$4)</f>
        <v>0</v>
      </c>
      <c r="AT72" s="45">
        <f>('Total Revenues by County'!AT72/'Total Revenues by County'!AT$4)</f>
        <v>1.1823407769641952</v>
      </c>
      <c r="AU72" s="45">
        <f>('Total Revenues by County'!AU72/'Total Revenues by County'!AU$4)</f>
        <v>1.1299219449139903</v>
      </c>
      <c r="AV72" s="45">
        <f>('Total Revenues by County'!AV72/'Total Revenues by County'!AV$4)</f>
        <v>1.2166219921427401</v>
      </c>
      <c r="AW72" s="45">
        <f>('Total Revenues by County'!AW72/'Total Revenues by County'!AW$4)</f>
        <v>2.1740884783665533</v>
      </c>
      <c r="AX72" s="45">
        <f>('Total Revenues by County'!AX72/'Total Revenues by County'!AX$4)</f>
        <v>0</v>
      </c>
      <c r="AY72" s="45">
        <f>('Total Revenues by County'!AY72/'Total Revenues by County'!AY$4)</f>
        <v>0</v>
      </c>
      <c r="AZ72" s="45">
        <f>('Total Revenues by County'!AZ72/'Total Revenues by County'!AZ$4)</f>
        <v>0</v>
      </c>
      <c r="BA72" s="45">
        <f>('Total Revenues by County'!BA72/'Total Revenues by County'!BA$4)</f>
        <v>0</v>
      </c>
      <c r="BB72" s="45">
        <f>('Total Revenues by County'!BB72/'Total Revenues by County'!BB$4)</f>
        <v>0</v>
      </c>
      <c r="BC72" s="45">
        <f>('Total Revenues by County'!BC72/'Total Revenues by County'!BC$4)</f>
        <v>6.5003136122845334E-2</v>
      </c>
      <c r="BD72" s="45">
        <f>('Total Revenues by County'!BD72/'Total Revenues by County'!BD$4)</f>
        <v>0</v>
      </c>
      <c r="BE72" s="45">
        <f>('Total Revenues by County'!BE72/'Total Revenues by County'!BE$4)</f>
        <v>0</v>
      </c>
      <c r="BF72" s="45">
        <f>('Total Revenues by County'!BF72/'Total Revenues by County'!BF$4)</f>
        <v>0</v>
      </c>
      <c r="BG72" s="45">
        <f>('Total Revenues by County'!BG72/'Total Revenues by County'!BG$4)</f>
        <v>0</v>
      </c>
      <c r="BH72" s="45">
        <f>('Total Revenues by County'!BH72/'Total Revenues by County'!BH$4)</f>
        <v>1.0221971222314982E-2</v>
      </c>
      <c r="BI72" s="45">
        <f>('Total Revenues by County'!BI72/'Total Revenues by County'!BI$4)</f>
        <v>0.43979531925841714</v>
      </c>
      <c r="BJ72" s="45">
        <f>('Total Revenues by County'!BJ72/'Total Revenues by County'!BJ$4)</f>
        <v>0</v>
      </c>
      <c r="BK72" s="45">
        <f>('Total Revenues by County'!BK72/'Total Revenues by County'!BK$4)</f>
        <v>2.0342134705750725</v>
      </c>
      <c r="BL72" s="45">
        <f>('Total Revenues by County'!BL72/'Total Revenues by County'!BL$4)</f>
        <v>4.0775510204081629</v>
      </c>
      <c r="BM72" s="45">
        <f>('Total Revenues by County'!BM72/'Total Revenues by County'!BM$4)</f>
        <v>0</v>
      </c>
      <c r="BN72" s="45">
        <f>('Total Revenues by County'!BN72/'Total Revenues by County'!BN$4)</f>
        <v>0</v>
      </c>
      <c r="BO72" s="45">
        <f>('Total Revenues by County'!BO72/'Total Revenues by County'!BO$4)</f>
        <v>2.3183741264220128</v>
      </c>
      <c r="BP72" s="45">
        <f>('Total Revenues by County'!BP72/'Total Revenues by County'!BP$4)</f>
        <v>6.4567158236474169</v>
      </c>
      <c r="BQ72" s="14">
        <f>('Total Revenues by County'!BQ72/'Total Revenues by County'!BQ$4)</f>
        <v>4.9009005403241943</v>
      </c>
    </row>
    <row r="73" spans="1:69" x14ac:dyDescent="0.25">
      <c r="A73" s="10"/>
      <c r="B73" s="11">
        <v>334.35</v>
      </c>
      <c r="C73" s="12" t="s">
        <v>70</v>
      </c>
      <c r="D73" s="45">
        <f>('Total Revenues by County'!D73/'Total Revenues by County'!D$4)</f>
        <v>0</v>
      </c>
      <c r="E73" s="45">
        <f>('Total Revenues by County'!E73/'Total Revenues by County'!E$4)</f>
        <v>0</v>
      </c>
      <c r="F73" s="45">
        <f>('Total Revenues by County'!F73/'Total Revenues by County'!F$4)</f>
        <v>0</v>
      </c>
      <c r="G73" s="45">
        <f>('Total Revenues by County'!G73/'Total Revenues by County'!G$4)</f>
        <v>0</v>
      </c>
      <c r="H73" s="45">
        <f>('Total Revenues by County'!H73/'Total Revenues by County'!H$4)</f>
        <v>1.5768422370225883</v>
      </c>
      <c r="I73" s="45">
        <f>('Total Revenues by County'!I73/'Total Revenues by County'!I$4)</f>
        <v>0</v>
      </c>
      <c r="J73" s="45">
        <f>('Total Revenues by County'!J73/'Total Revenues by County'!J$4)</f>
        <v>0</v>
      </c>
      <c r="K73" s="45">
        <f>('Total Revenues by County'!K73/'Total Revenues by County'!K$4)</f>
        <v>0</v>
      </c>
      <c r="L73" s="45">
        <f>('Total Revenues by County'!L73/'Total Revenues by County'!L$4)</f>
        <v>0.41886356840355771</v>
      </c>
      <c r="M73" s="45">
        <f>('Total Revenues by County'!M73/'Total Revenues by County'!M$4)</f>
        <v>0</v>
      </c>
      <c r="N73" s="45">
        <f>('Total Revenues by County'!N73/'Total Revenues by County'!N$4)</f>
        <v>0</v>
      </c>
      <c r="O73" s="45">
        <f>('Total Revenues by County'!O73/'Total Revenues by County'!O$4)</f>
        <v>7.8262187604252791</v>
      </c>
      <c r="P73" s="45">
        <f>('Total Revenues by County'!P73/'Total Revenues by County'!P$4)</f>
        <v>5.2770837427360267</v>
      </c>
      <c r="Q73" s="45">
        <f>('Total Revenues by County'!Q73/'Total Revenues by County'!Q$4)</f>
        <v>36.125851966997487</v>
      </c>
      <c r="R73" s="45">
        <f>('Total Revenues by County'!R73/'Total Revenues by County'!R$4)</f>
        <v>0</v>
      </c>
      <c r="S73" s="45">
        <f>('Total Revenues by County'!S73/'Total Revenues by County'!S$4)</f>
        <v>0</v>
      </c>
      <c r="T73" s="45">
        <f>('Total Revenues by County'!T73/'Total Revenues by County'!T$4)</f>
        <v>0</v>
      </c>
      <c r="U73" s="45">
        <f>('Total Revenues by County'!U73/'Total Revenues by County'!U$4)</f>
        <v>0</v>
      </c>
      <c r="V73" s="45">
        <f>('Total Revenues by County'!V73/'Total Revenues by County'!V$4)</f>
        <v>0</v>
      </c>
      <c r="W73" s="45">
        <f>('Total Revenues by County'!W73/'Total Revenues by County'!W$4)</f>
        <v>0</v>
      </c>
      <c r="X73" s="45">
        <f>('Total Revenues by County'!X73/'Total Revenues by County'!X$4)</f>
        <v>0</v>
      </c>
      <c r="Y73" s="45">
        <f>('Total Revenues by County'!Y73/'Total Revenues by County'!Y$4)</f>
        <v>0</v>
      </c>
      <c r="Z73" s="45">
        <f>('Total Revenues by County'!Z73/'Total Revenues by County'!Z$4)</f>
        <v>0</v>
      </c>
      <c r="AA73" s="45">
        <f>('Total Revenues by County'!AA73/'Total Revenues by County'!AA$4)</f>
        <v>0</v>
      </c>
      <c r="AB73" s="45">
        <f>('Total Revenues by County'!AB73/'Total Revenues by County'!AB$4)</f>
        <v>0</v>
      </c>
      <c r="AC73" s="45">
        <f>('Total Revenues by County'!AC73/'Total Revenues by County'!AC$4)</f>
        <v>0</v>
      </c>
      <c r="AD73" s="45">
        <f>('Total Revenues by County'!AD73/'Total Revenues by County'!AD$4)</f>
        <v>0</v>
      </c>
      <c r="AE73" s="45">
        <f>('Total Revenues by County'!AE73/'Total Revenues by County'!AE$4)</f>
        <v>0</v>
      </c>
      <c r="AF73" s="45">
        <f>('Total Revenues by County'!AF73/'Total Revenues by County'!AF$4)</f>
        <v>0.23462359527933299</v>
      </c>
      <c r="AG73" s="45">
        <f>('Total Revenues by County'!AG73/'Total Revenues by County'!AG$4)</f>
        <v>0</v>
      </c>
      <c r="AH73" s="45">
        <f>('Total Revenues by County'!AH73/'Total Revenues by County'!AH$4)</f>
        <v>0</v>
      </c>
      <c r="AI73" s="45">
        <f>('Total Revenues by County'!AI73/'Total Revenues by County'!AI$4)</f>
        <v>0</v>
      </c>
      <c r="AJ73" s="45">
        <f>('Total Revenues by County'!AJ73/'Total Revenues by County'!AJ$4)</f>
        <v>0</v>
      </c>
      <c r="AK73" s="45">
        <f>('Total Revenues by County'!AK73/'Total Revenues by County'!AK$4)</f>
        <v>0</v>
      </c>
      <c r="AL73" s="45">
        <f>('Total Revenues by County'!AL73/'Total Revenues by County'!AL$4)</f>
        <v>1.429067138128302</v>
      </c>
      <c r="AM73" s="45">
        <f>('Total Revenues by County'!AM73/'Total Revenues by County'!AM$4)</f>
        <v>0</v>
      </c>
      <c r="AN73" s="45">
        <f>('Total Revenues by County'!AN73/'Total Revenues by County'!AN$4)</f>
        <v>0</v>
      </c>
      <c r="AO73" s="45">
        <f>('Total Revenues by County'!AO73/'Total Revenues by County'!AO$4)</f>
        <v>0</v>
      </c>
      <c r="AP73" s="45">
        <f>('Total Revenues by County'!AP73/'Total Revenues by County'!AP$4)</f>
        <v>0</v>
      </c>
      <c r="AQ73" s="45">
        <f>('Total Revenues by County'!AQ73/'Total Revenues by County'!AQ$4)</f>
        <v>0</v>
      </c>
      <c r="AR73" s="45">
        <f>('Total Revenues by County'!AR73/'Total Revenues by County'!AR$4)</f>
        <v>0</v>
      </c>
      <c r="AS73" s="45">
        <f>('Total Revenues by County'!AS73/'Total Revenues by County'!AS$4)</f>
        <v>0</v>
      </c>
      <c r="AT73" s="45">
        <f>('Total Revenues by County'!AT73/'Total Revenues by County'!AT$4)</f>
        <v>0</v>
      </c>
      <c r="AU73" s="45">
        <f>('Total Revenues by County'!AU73/'Total Revenues by County'!AU$4)</f>
        <v>0</v>
      </c>
      <c r="AV73" s="45">
        <f>('Total Revenues by County'!AV73/'Total Revenues by County'!AV$4)</f>
        <v>0</v>
      </c>
      <c r="AW73" s="45">
        <f>('Total Revenues by County'!AW73/'Total Revenues by County'!AW$4)</f>
        <v>0</v>
      </c>
      <c r="AX73" s="45">
        <f>('Total Revenues by County'!AX73/'Total Revenues by County'!AX$4)</f>
        <v>0</v>
      </c>
      <c r="AY73" s="45">
        <f>('Total Revenues by County'!AY73/'Total Revenues by County'!AY$4)</f>
        <v>0</v>
      </c>
      <c r="AZ73" s="45">
        <f>('Total Revenues by County'!AZ73/'Total Revenues by County'!AZ$4)</f>
        <v>0</v>
      </c>
      <c r="BA73" s="45">
        <f>('Total Revenues by County'!BA73/'Total Revenues by County'!BA$4)</f>
        <v>0</v>
      </c>
      <c r="BB73" s="45">
        <f>('Total Revenues by County'!BB73/'Total Revenues by County'!BB$4)</f>
        <v>0</v>
      </c>
      <c r="BC73" s="45">
        <f>('Total Revenues by County'!BC73/'Total Revenues by County'!BC$4)</f>
        <v>0</v>
      </c>
      <c r="BD73" s="45">
        <f>('Total Revenues by County'!BD73/'Total Revenues by County'!BD$4)</f>
        <v>1.5879523340986115</v>
      </c>
      <c r="BE73" s="45">
        <f>('Total Revenues by County'!BE73/'Total Revenues by County'!BE$4)</f>
        <v>0</v>
      </c>
      <c r="BF73" s="45">
        <f>('Total Revenues by County'!BF73/'Total Revenues by County'!BF$4)</f>
        <v>0</v>
      </c>
      <c r="BG73" s="45">
        <f>('Total Revenues by County'!BG73/'Total Revenues by County'!BG$4)</f>
        <v>0.67431732373342701</v>
      </c>
      <c r="BH73" s="45">
        <f>('Total Revenues by County'!BH73/'Total Revenues by County'!BH$4)</f>
        <v>0.55771497323577079</v>
      </c>
      <c r="BI73" s="45">
        <f>('Total Revenues by County'!BI73/'Total Revenues by County'!BI$4)</f>
        <v>0</v>
      </c>
      <c r="BJ73" s="45">
        <f>('Total Revenues by County'!BJ73/'Total Revenues by County'!BJ$4)</f>
        <v>0</v>
      </c>
      <c r="BK73" s="45">
        <f>('Total Revenues by County'!BK73/'Total Revenues by County'!BK$4)</f>
        <v>0</v>
      </c>
      <c r="BL73" s="45">
        <f>('Total Revenues by County'!BL73/'Total Revenues by County'!BL$4)</f>
        <v>0</v>
      </c>
      <c r="BM73" s="45">
        <f>('Total Revenues by County'!BM73/'Total Revenues by County'!BM$4)</f>
        <v>0</v>
      </c>
      <c r="BN73" s="45">
        <f>('Total Revenues by County'!BN73/'Total Revenues by County'!BN$4)</f>
        <v>0</v>
      </c>
      <c r="BO73" s="45">
        <f>('Total Revenues by County'!BO73/'Total Revenues by County'!BO$4)</f>
        <v>96.639506095458955</v>
      </c>
      <c r="BP73" s="45">
        <f>('Total Revenues by County'!BP73/'Total Revenues by County'!BP$4)</f>
        <v>0</v>
      </c>
      <c r="BQ73" s="14">
        <f>('Total Revenues by County'!BQ73/'Total Revenues by County'!BQ$4)</f>
        <v>0</v>
      </c>
    </row>
    <row r="74" spans="1:69" x14ac:dyDescent="0.25">
      <c r="A74" s="10"/>
      <c r="B74" s="11">
        <v>334.36</v>
      </c>
      <c r="C74" s="12" t="s">
        <v>71</v>
      </c>
      <c r="D74" s="45">
        <f>('Total Revenues by County'!D74/'Total Revenues by County'!D$4)</f>
        <v>0</v>
      </c>
      <c r="E74" s="45">
        <f>('Total Revenues by County'!E74/'Total Revenues by County'!E$4)</f>
        <v>0</v>
      </c>
      <c r="F74" s="45">
        <f>('Total Revenues by County'!F74/'Total Revenues by County'!F$4)</f>
        <v>0</v>
      </c>
      <c r="G74" s="45">
        <f>('Total Revenues by County'!G74/'Total Revenues by County'!G$4)</f>
        <v>0</v>
      </c>
      <c r="H74" s="45">
        <f>('Total Revenues by County'!H74/'Total Revenues by County'!H$4)</f>
        <v>0.3760567861184852</v>
      </c>
      <c r="I74" s="45">
        <f>('Total Revenues by County'!I74/'Total Revenues by County'!I$4)</f>
        <v>0</v>
      </c>
      <c r="J74" s="45">
        <f>('Total Revenues by County'!J74/'Total Revenues by County'!J$4)</f>
        <v>0</v>
      </c>
      <c r="K74" s="45">
        <f>('Total Revenues by County'!K74/'Total Revenues by County'!K$4)</f>
        <v>0</v>
      </c>
      <c r="L74" s="45">
        <f>('Total Revenues by County'!L74/'Total Revenues by County'!L$4)</f>
        <v>4.255881391645399E-2</v>
      </c>
      <c r="M74" s="45">
        <f>('Total Revenues by County'!M74/'Total Revenues by County'!M$4)</f>
        <v>0</v>
      </c>
      <c r="N74" s="45">
        <f>('Total Revenues by County'!N74/'Total Revenues by County'!N$4)</f>
        <v>0</v>
      </c>
      <c r="O74" s="45">
        <f>('Total Revenues by County'!O74/'Total Revenues by County'!O$4)</f>
        <v>0</v>
      </c>
      <c r="P74" s="45">
        <f>('Total Revenues by County'!P74/'Total Revenues by County'!P$4)</f>
        <v>0</v>
      </c>
      <c r="Q74" s="45">
        <f>('Total Revenues by County'!Q74/'Total Revenues by County'!Q$4)</f>
        <v>7.320877675475308</v>
      </c>
      <c r="R74" s="45">
        <f>('Total Revenues by County'!R74/'Total Revenues by County'!R$4)</f>
        <v>0</v>
      </c>
      <c r="S74" s="45">
        <f>('Total Revenues by County'!S74/'Total Revenues by County'!S$4)</f>
        <v>0</v>
      </c>
      <c r="T74" s="45">
        <f>('Total Revenues by County'!T74/'Total Revenues by County'!T$4)</f>
        <v>0</v>
      </c>
      <c r="U74" s="45">
        <f>('Total Revenues by County'!U74/'Total Revenues by County'!U$4)</f>
        <v>0</v>
      </c>
      <c r="V74" s="45">
        <f>('Total Revenues by County'!V74/'Total Revenues by County'!V$4)</f>
        <v>0</v>
      </c>
      <c r="W74" s="45">
        <f>('Total Revenues by County'!W74/'Total Revenues by County'!W$4)</f>
        <v>0</v>
      </c>
      <c r="X74" s="45">
        <f>('Total Revenues by County'!X74/'Total Revenues by County'!X$4)</f>
        <v>0</v>
      </c>
      <c r="Y74" s="45">
        <f>('Total Revenues by County'!Y74/'Total Revenues by County'!Y$4)</f>
        <v>0</v>
      </c>
      <c r="Z74" s="45">
        <f>('Total Revenues by County'!Z74/'Total Revenues by County'!Z$4)</f>
        <v>0</v>
      </c>
      <c r="AA74" s="45">
        <f>('Total Revenues by County'!AA74/'Total Revenues by County'!AA$4)</f>
        <v>0</v>
      </c>
      <c r="AB74" s="45">
        <f>('Total Revenues by County'!AB74/'Total Revenues by County'!AB$4)</f>
        <v>1.8819894217129787E-2</v>
      </c>
      <c r="AC74" s="45">
        <f>('Total Revenues by County'!AC74/'Total Revenues by County'!AC$4)</f>
        <v>0</v>
      </c>
      <c r="AD74" s="45">
        <f>('Total Revenues by County'!AD74/'Total Revenues by County'!AD$4)</f>
        <v>0</v>
      </c>
      <c r="AE74" s="45">
        <f>('Total Revenues by County'!AE74/'Total Revenues by County'!AE$4)</f>
        <v>5.9376546264225629</v>
      </c>
      <c r="AF74" s="45">
        <f>('Total Revenues by County'!AF74/'Total Revenues by County'!AF$4)</f>
        <v>0</v>
      </c>
      <c r="AG74" s="45">
        <f>('Total Revenues by County'!AG74/'Total Revenues by County'!AG$4)</f>
        <v>0</v>
      </c>
      <c r="AH74" s="45">
        <f>('Total Revenues by County'!AH74/'Total Revenues by County'!AH$4)</f>
        <v>0</v>
      </c>
      <c r="AI74" s="45">
        <f>('Total Revenues by County'!AI74/'Total Revenues by County'!AI$4)</f>
        <v>16.276801509611982</v>
      </c>
      <c r="AJ74" s="45">
        <f>('Total Revenues by County'!AJ74/'Total Revenues by County'!AJ$4)</f>
        <v>1.1380183526063836</v>
      </c>
      <c r="AK74" s="45">
        <f>('Total Revenues by County'!AK74/'Total Revenues by County'!AK$4)</f>
        <v>0</v>
      </c>
      <c r="AL74" s="45">
        <f>('Total Revenues by County'!AL74/'Total Revenues by County'!AL$4)</f>
        <v>-1.9920180341022373E-2</v>
      </c>
      <c r="AM74" s="45">
        <f>('Total Revenues by County'!AM74/'Total Revenues by County'!AM$4)</f>
        <v>0</v>
      </c>
      <c r="AN74" s="45">
        <f>('Total Revenues by County'!AN74/'Total Revenues by County'!AN$4)</f>
        <v>0</v>
      </c>
      <c r="AO74" s="45">
        <f>('Total Revenues by County'!AO74/'Total Revenues by County'!AO$4)</f>
        <v>0</v>
      </c>
      <c r="AP74" s="45">
        <f>('Total Revenues by County'!AP74/'Total Revenues by County'!AP$4)</f>
        <v>0</v>
      </c>
      <c r="AQ74" s="45">
        <f>('Total Revenues by County'!AQ74/'Total Revenues by County'!AQ$4)</f>
        <v>0.84963652449272331</v>
      </c>
      <c r="AR74" s="45">
        <f>('Total Revenues by County'!AR74/'Total Revenues by County'!AR$4)</f>
        <v>1.9070133706264458</v>
      </c>
      <c r="AS74" s="45">
        <f>('Total Revenues by County'!AS74/'Total Revenues by County'!AS$4)</f>
        <v>0</v>
      </c>
      <c r="AT74" s="45">
        <f>('Total Revenues by County'!AT74/'Total Revenues by County'!AT$4)</f>
        <v>0</v>
      </c>
      <c r="AU74" s="45">
        <f>('Total Revenues by County'!AU74/'Total Revenues by County'!AU$4)</f>
        <v>0</v>
      </c>
      <c r="AV74" s="45">
        <f>('Total Revenues by County'!AV74/'Total Revenues by County'!AV$4)</f>
        <v>0</v>
      </c>
      <c r="AW74" s="45">
        <f>('Total Revenues by County'!AW74/'Total Revenues by County'!AW$4)</f>
        <v>24.848298492950899</v>
      </c>
      <c r="AX74" s="45">
        <f>('Total Revenues by County'!AX74/'Total Revenues by County'!AX$4)</f>
        <v>0</v>
      </c>
      <c r="AY74" s="45">
        <f>('Total Revenues by County'!AY74/'Total Revenues by County'!AY$4)</f>
        <v>0</v>
      </c>
      <c r="AZ74" s="45">
        <f>('Total Revenues by County'!AZ74/'Total Revenues by County'!AZ$4)</f>
        <v>0</v>
      </c>
      <c r="BA74" s="45">
        <f>('Total Revenues by County'!BA74/'Total Revenues by County'!BA$4)</f>
        <v>0.13991841157661816</v>
      </c>
      <c r="BB74" s="45">
        <f>('Total Revenues by County'!BB74/'Total Revenues by County'!BB$4)</f>
        <v>0</v>
      </c>
      <c r="BC74" s="45">
        <f>('Total Revenues by County'!BC74/'Total Revenues by County'!BC$4)</f>
        <v>0</v>
      </c>
      <c r="BD74" s="45">
        <f>('Total Revenues by County'!BD74/'Total Revenues by County'!BD$4)</f>
        <v>0.41543675522029083</v>
      </c>
      <c r="BE74" s="45">
        <f>('Total Revenues by County'!BE74/'Total Revenues by County'!BE$4)</f>
        <v>0</v>
      </c>
      <c r="BF74" s="45">
        <f>('Total Revenues by County'!BF74/'Total Revenues by County'!BF$4)</f>
        <v>0</v>
      </c>
      <c r="BG74" s="45">
        <f>('Total Revenues by County'!BG74/'Total Revenues by County'!BG$4)</f>
        <v>0</v>
      </c>
      <c r="BH74" s="45">
        <f>('Total Revenues by County'!BH74/'Total Revenues by County'!BH$4)</f>
        <v>0</v>
      </c>
      <c r="BI74" s="45">
        <f>('Total Revenues by County'!BI74/'Total Revenues by County'!BI$4)</f>
        <v>0.69483922182616209</v>
      </c>
      <c r="BJ74" s="45">
        <f>('Total Revenues by County'!BJ74/'Total Revenues by County'!BJ$4)</f>
        <v>0</v>
      </c>
      <c r="BK74" s="45">
        <f>('Total Revenues by County'!BK74/'Total Revenues by County'!BK$4)</f>
        <v>0</v>
      </c>
      <c r="BL74" s="45">
        <f>('Total Revenues by County'!BL74/'Total Revenues by County'!BL$4)</f>
        <v>0</v>
      </c>
      <c r="BM74" s="45">
        <f>('Total Revenues by County'!BM74/'Total Revenues by County'!BM$4)</f>
        <v>0</v>
      </c>
      <c r="BN74" s="45">
        <f>('Total Revenues by County'!BN74/'Total Revenues by County'!BN$4)</f>
        <v>0</v>
      </c>
      <c r="BO74" s="45">
        <f>('Total Revenues by County'!BO74/'Total Revenues by County'!BO$4)</f>
        <v>0</v>
      </c>
      <c r="BP74" s="45">
        <f>('Total Revenues by County'!BP74/'Total Revenues by County'!BP$4)</f>
        <v>0</v>
      </c>
      <c r="BQ74" s="14">
        <f>('Total Revenues by County'!BQ74/'Total Revenues by County'!BQ$4)</f>
        <v>0</v>
      </c>
    </row>
    <row r="75" spans="1:69" x14ac:dyDescent="0.25">
      <c r="A75" s="10"/>
      <c r="B75" s="11">
        <v>334.39</v>
      </c>
      <c r="C75" s="12" t="s">
        <v>72</v>
      </c>
      <c r="D75" s="45">
        <f>('Total Revenues by County'!D75/'Total Revenues by County'!D$4)</f>
        <v>4.8040330303881111</v>
      </c>
      <c r="E75" s="45">
        <f>('Total Revenues by County'!E75/'Total Revenues by County'!E$4)</f>
        <v>0</v>
      </c>
      <c r="F75" s="45">
        <f>('Total Revenues by County'!F75/'Total Revenues by County'!F$4)</f>
        <v>0</v>
      </c>
      <c r="G75" s="45">
        <f>('Total Revenues by County'!G75/'Total Revenues by County'!G$4)</f>
        <v>0</v>
      </c>
      <c r="H75" s="45">
        <f>('Total Revenues by County'!H75/'Total Revenues by County'!H$4)</f>
        <v>8.4710080300967814</v>
      </c>
      <c r="I75" s="45">
        <f>('Total Revenues by County'!I75/'Total Revenues by County'!I$4)</f>
        <v>0.51868493092205314</v>
      </c>
      <c r="J75" s="45">
        <f>('Total Revenues by County'!J75/'Total Revenues by County'!J$4)</f>
        <v>0</v>
      </c>
      <c r="K75" s="45">
        <f>('Total Revenues by County'!K75/'Total Revenues by County'!K$4)</f>
        <v>1.0872163038443723</v>
      </c>
      <c r="L75" s="45">
        <f>('Total Revenues by County'!L75/'Total Revenues by County'!L$4)</f>
        <v>8.2293864437660371</v>
      </c>
      <c r="M75" s="45">
        <f>('Total Revenues by County'!M75/'Total Revenues by County'!M$4)</f>
        <v>0</v>
      </c>
      <c r="N75" s="45">
        <f>('Total Revenues by County'!N75/'Total Revenues by County'!N$4)</f>
        <v>2.1051696645872382</v>
      </c>
      <c r="O75" s="45">
        <f>('Total Revenues by County'!O75/'Total Revenues by County'!O$4)</f>
        <v>0</v>
      </c>
      <c r="P75" s="45">
        <f>('Total Revenues by County'!P75/'Total Revenues by County'!P$4)</f>
        <v>0.44271637517194912</v>
      </c>
      <c r="Q75" s="45">
        <f>('Total Revenues by County'!Q75/'Total Revenues by County'!Q$4)</f>
        <v>0</v>
      </c>
      <c r="R75" s="45">
        <f>('Total Revenues by County'!R75/'Total Revenues by County'!R$4)</f>
        <v>5.139485163427266</v>
      </c>
      <c r="S75" s="45">
        <f>('Total Revenues by County'!S75/'Total Revenues by County'!S$4)</f>
        <v>0</v>
      </c>
      <c r="T75" s="45">
        <f>('Total Revenues by County'!T75/'Total Revenues by County'!T$4)</f>
        <v>11.263465175561221</v>
      </c>
      <c r="U75" s="45">
        <f>('Total Revenues by County'!U75/'Total Revenues by County'!U$4)</f>
        <v>0.62159418187845761</v>
      </c>
      <c r="V75" s="45">
        <f>('Total Revenues by County'!V75/'Total Revenues by County'!V$4)</f>
        <v>5.2780422666047375</v>
      </c>
      <c r="W75" s="45">
        <f>('Total Revenues by County'!W75/'Total Revenues by County'!W$4)</f>
        <v>0</v>
      </c>
      <c r="X75" s="45">
        <f>('Total Revenues by County'!X75/'Total Revenues by County'!X$4)</f>
        <v>7.9156286433085841</v>
      </c>
      <c r="Y75" s="45">
        <f>('Total Revenues by County'!Y75/'Total Revenues by County'!Y$4)</f>
        <v>0</v>
      </c>
      <c r="Z75" s="45">
        <f>('Total Revenues by County'!Z75/'Total Revenues by County'!Z$4)</f>
        <v>0</v>
      </c>
      <c r="AA75" s="45">
        <f>('Total Revenues by County'!AA75/'Total Revenues by County'!AA$4)</f>
        <v>0</v>
      </c>
      <c r="AB75" s="45">
        <f>('Total Revenues by County'!AB75/'Total Revenues by County'!AB$4)</f>
        <v>0</v>
      </c>
      <c r="AC75" s="45">
        <f>('Total Revenues by County'!AC75/'Total Revenues by County'!AC$4)</f>
        <v>8.7535197477922022</v>
      </c>
      <c r="AD75" s="45">
        <f>('Total Revenues by County'!AD75/'Total Revenues by County'!AD$4)</f>
        <v>1.3658415633414582</v>
      </c>
      <c r="AE75" s="45">
        <f>('Total Revenues by County'!AE75/'Total Revenues by County'!AE$4)</f>
        <v>0</v>
      </c>
      <c r="AF75" s="45">
        <f>('Total Revenues by County'!AF75/'Total Revenues by County'!AF$4)</f>
        <v>1.5569205569205569</v>
      </c>
      <c r="AG75" s="45">
        <f>('Total Revenues by County'!AG75/'Total Revenues by County'!AG$4)</f>
        <v>2.5316553611805306</v>
      </c>
      <c r="AH75" s="45">
        <f>('Total Revenues by County'!AH75/'Total Revenues by County'!AH$4)</f>
        <v>0</v>
      </c>
      <c r="AI75" s="45">
        <f>('Total Revenues by County'!AI75/'Total Revenues by County'!AI$4)</f>
        <v>7.8023351810354997</v>
      </c>
      <c r="AJ75" s="45">
        <f>('Total Revenues by County'!AJ75/'Total Revenues by County'!AJ$4)</f>
        <v>2.7161133954733453E-2</v>
      </c>
      <c r="AK75" s="45">
        <f>('Total Revenues by County'!AK75/'Total Revenues by County'!AK$4)</f>
        <v>0.14667529507436275</v>
      </c>
      <c r="AL75" s="45">
        <f>('Total Revenues by County'!AL75/'Total Revenues by County'!AL$4)</f>
        <v>0.36447851503478651</v>
      </c>
      <c r="AM75" s="45">
        <f>('Total Revenues by County'!AM75/'Total Revenues by County'!AM$4)</f>
        <v>0</v>
      </c>
      <c r="AN75" s="45">
        <f>('Total Revenues by County'!AN75/'Total Revenues by County'!AN$4)</f>
        <v>0</v>
      </c>
      <c r="AO75" s="45">
        <f>('Total Revenues by County'!AO75/'Total Revenues by County'!AO$4)</f>
        <v>3.3255405893585177</v>
      </c>
      <c r="AP75" s="45">
        <f>('Total Revenues by County'!AP75/'Total Revenues by County'!AP$4)</f>
        <v>3.1644711509780845</v>
      </c>
      <c r="AQ75" s="45">
        <f>('Total Revenues by County'!AQ75/'Total Revenues by County'!AQ$4)</f>
        <v>0.10020986809518219</v>
      </c>
      <c r="AR75" s="45">
        <f>('Total Revenues by County'!AR75/'Total Revenues by County'!AR$4)</f>
        <v>25.133163858791548</v>
      </c>
      <c r="AS75" s="45">
        <f>('Total Revenues by County'!AS75/'Total Revenues by County'!AS$4)</f>
        <v>0.61072183063291652</v>
      </c>
      <c r="AT75" s="45">
        <f>('Total Revenues by County'!AT75/'Total Revenues by County'!AT$4)</f>
        <v>12.472538334482175</v>
      </c>
      <c r="AU75" s="45">
        <f>('Total Revenues by County'!AU75/'Total Revenues by County'!AU$4)</f>
        <v>0.31456945411156406</v>
      </c>
      <c r="AV75" s="45">
        <f>('Total Revenues by County'!AV75/'Total Revenues by County'!AV$4)</f>
        <v>0</v>
      </c>
      <c r="AW75" s="45">
        <f>('Total Revenues by County'!AW75/'Total Revenues by County'!AW$4)</f>
        <v>0</v>
      </c>
      <c r="AX75" s="45">
        <f>('Total Revenues by County'!AX75/'Total Revenues by County'!AX$4)</f>
        <v>1.7005518007732823</v>
      </c>
      <c r="AY75" s="45">
        <f>('Total Revenues by County'!AY75/'Total Revenues by County'!AY$4)</f>
        <v>0</v>
      </c>
      <c r="AZ75" s="45">
        <f>('Total Revenues by County'!AZ75/'Total Revenues by County'!AZ$4)</f>
        <v>2.1124899585897898</v>
      </c>
      <c r="BA75" s="45">
        <f>('Total Revenues by County'!BA75/'Total Revenues by County'!BA$4)</f>
        <v>9.645270303672665E-2</v>
      </c>
      <c r="BB75" s="45">
        <f>('Total Revenues by County'!BB75/'Total Revenues by County'!BB$4)</f>
        <v>0.16239866195843464</v>
      </c>
      <c r="BC75" s="45">
        <f>('Total Revenues by County'!BC75/'Total Revenues by County'!BC$4)</f>
        <v>0.54164091015574822</v>
      </c>
      <c r="BD75" s="45">
        <f>('Total Revenues by County'!BD75/'Total Revenues by County'!BD$4)</f>
        <v>0.43101563354105171</v>
      </c>
      <c r="BE75" s="45">
        <f>('Total Revenues by County'!BE75/'Total Revenues by County'!BE$4)</f>
        <v>2.2261454410900465</v>
      </c>
      <c r="BF75" s="45">
        <f>('Total Revenues by County'!BF75/'Total Revenues by County'!BF$4)</f>
        <v>6.518240523596095</v>
      </c>
      <c r="BG75" s="45">
        <f>('Total Revenues by County'!BG75/'Total Revenues by County'!BG$4)</f>
        <v>1.2474258787719144</v>
      </c>
      <c r="BH75" s="45">
        <f>('Total Revenues by County'!BH75/'Total Revenues by County'!BH$4)</f>
        <v>1.2686121887737563</v>
      </c>
      <c r="BI75" s="45">
        <f>('Total Revenues by County'!BI75/'Total Revenues by County'!BI$4)</f>
        <v>3.2984648944381287E-2</v>
      </c>
      <c r="BJ75" s="45">
        <f>('Total Revenues by County'!BJ75/'Total Revenues by County'!BJ$4)</f>
        <v>0</v>
      </c>
      <c r="BK75" s="45">
        <f>('Total Revenues by County'!BK75/'Total Revenues by County'!BK$4)</f>
        <v>59.998500783172972</v>
      </c>
      <c r="BL75" s="45">
        <f>('Total Revenues by County'!BL75/'Total Revenues by County'!BL$4)</f>
        <v>0</v>
      </c>
      <c r="BM75" s="45">
        <f>('Total Revenues by County'!BM75/'Total Revenues by County'!BM$4)</f>
        <v>0</v>
      </c>
      <c r="BN75" s="45">
        <f>('Total Revenues by County'!BN75/'Total Revenues by County'!BN$4)</f>
        <v>0.73045156236566333</v>
      </c>
      <c r="BO75" s="45">
        <f>('Total Revenues by County'!BO75/'Total Revenues by County'!BO$4)</f>
        <v>2.6719420853050861</v>
      </c>
      <c r="BP75" s="45">
        <f>('Total Revenues by County'!BP75/'Total Revenues by County'!BP$4)</f>
        <v>0</v>
      </c>
      <c r="BQ75" s="14">
        <f>('Total Revenues by County'!BQ75/'Total Revenues by County'!BQ$4)</f>
        <v>0</v>
      </c>
    </row>
    <row r="76" spans="1:69" x14ac:dyDescent="0.25">
      <c r="A76" s="10"/>
      <c r="B76" s="11">
        <v>334.41</v>
      </c>
      <c r="C76" s="12" t="s">
        <v>73</v>
      </c>
      <c r="D76" s="45">
        <f>('Total Revenues by County'!D76/'Total Revenues by County'!D$4)</f>
        <v>0</v>
      </c>
      <c r="E76" s="45">
        <f>('Total Revenues by County'!E76/'Total Revenues by County'!E$4)</f>
        <v>0</v>
      </c>
      <c r="F76" s="45">
        <f>('Total Revenues by County'!F76/'Total Revenues by County'!F$4)</f>
        <v>0</v>
      </c>
      <c r="G76" s="45">
        <f>('Total Revenues by County'!G76/'Total Revenues by County'!G$4)</f>
        <v>0</v>
      </c>
      <c r="H76" s="45">
        <f>('Total Revenues by County'!H76/'Total Revenues by County'!H$4)</f>
        <v>0.84417544170747782</v>
      </c>
      <c r="I76" s="45">
        <f>('Total Revenues by County'!I76/'Total Revenues by County'!I$4)</f>
        <v>0</v>
      </c>
      <c r="J76" s="45">
        <f>('Total Revenues by County'!J76/'Total Revenues by County'!J$4)</f>
        <v>0</v>
      </c>
      <c r="K76" s="45">
        <f>('Total Revenues by County'!K76/'Total Revenues by County'!K$4)</f>
        <v>0</v>
      </c>
      <c r="L76" s="45">
        <f>('Total Revenues by County'!L76/'Total Revenues by County'!L$4)</f>
        <v>0.93753868192849843</v>
      </c>
      <c r="M76" s="45">
        <f>('Total Revenues by County'!M76/'Total Revenues by County'!M$4)</f>
        <v>0</v>
      </c>
      <c r="N76" s="45">
        <f>('Total Revenues by County'!N76/'Total Revenues by County'!N$4)</f>
        <v>2.7181861414943911</v>
      </c>
      <c r="O76" s="45">
        <f>('Total Revenues by County'!O76/'Total Revenues by County'!O$4)</f>
        <v>0</v>
      </c>
      <c r="P76" s="45">
        <f>('Total Revenues by County'!P76/'Total Revenues by County'!P$4)</f>
        <v>0</v>
      </c>
      <c r="Q76" s="45">
        <f>('Total Revenues by County'!Q76/'Total Revenues by County'!Q$4)</f>
        <v>10.861712304197059</v>
      </c>
      <c r="R76" s="45">
        <f>('Total Revenues by County'!R76/'Total Revenues by County'!R$4)</f>
        <v>0</v>
      </c>
      <c r="S76" s="45">
        <f>('Total Revenues by County'!S76/'Total Revenues by County'!S$4)</f>
        <v>16.674077807468834</v>
      </c>
      <c r="T76" s="45">
        <f>('Total Revenues by County'!T76/'Total Revenues by County'!T$4)</f>
        <v>0</v>
      </c>
      <c r="U76" s="45">
        <f>('Total Revenues by County'!U76/'Total Revenues by County'!U$4)</f>
        <v>0</v>
      </c>
      <c r="V76" s="45">
        <f>('Total Revenues by County'!V76/'Total Revenues by County'!V$4)</f>
        <v>0</v>
      </c>
      <c r="W76" s="45">
        <f>('Total Revenues by County'!W76/'Total Revenues by County'!W$4)</f>
        <v>0</v>
      </c>
      <c r="X76" s="45">
        <f>('Total Revenues by County'!X76/'Total Revenues by County'!X$4)</f>
        <v>0</v>
      </c>
      <c r="Y76" s="45">
        <f>('Total Revenues by County'!Y76/'Total Revenues by County'!Y$4)</f>
        <v>0</v>
      </c>
      <c r="Z76" s="45">
        <f>('Total Revenues by County'!Z76/'Total Revenues by County'!Z$4)</f>
        <v>0</v>
      </c>
      <c r="AA76" s="45">
        <f>('Total Revenues by County'!AA76/'Total Revenues by County'!AA$4)</f>
        <v>23.248252553959599</v>
      </c>
      <c r="AB76" s="45">
        <f>('Total Revenues by County'!AB76/'Total Revenues by County'!AB$4)</f>
        <v>0</v>
      </c>
      <c r="AC76" s="45">
        <f>('Total Revenues by County'!AC76/'Total Revenues by County'!AC$4)</f>
        <v>0</v>
      </c>
      <c r="AD76" s="45">
        <f>('Total Revenues by County'!AD76/'Total Revenues by County'!AD$4)</f>
        <v>0</v>
      </c>
      <c r="AE76" s="45">
        <f>('Total Revenues by County'!AE76/'Total Revenues by County'!AE$4)</f>
        <v>0</v>
      </c>
      <c r="AF76" s="45">
        <f>('Total Revenues by County'!AF76/'Total Revenues by County'!AF$4)</f>
        <v>0</v>
      </c>
      <c r="AG76" s="45">
        <f>('Total Revenues by County'!AG76/'Total Revenues by County'!AG$4)</f>
        <v>0</v>
      </c>
      <c r="AH76" s="45">
        <f>('Total Revenues by County'!AH76/'Total Revenues by County'!AH$4)</f>
        <v>0</v>
      </c>
      <c r="AI76" s="45">
        <f>('Total Revenues by County'!AI76/'Total Revenues by County'!AI$4)</f>
        <v>0</v>
      </c>
      <c r="AJ76" s="45">
        <f>('Total Revenues by County'!AJ76/'Total Revenues by County'!AJ$4)</f>
        <v>0</v>
      </c>
      <c r="AK76" s="45">
        <f>('Total Revenues by County'!AK76/'Total Revenues by County'!AK$4)</f>
        <v>14.664202225441967</v>
      </c>
      <c r="AL76" s="45">
        <f>('Total Revenues by County'!AL76/'Total Revenues by County'!AL$4)</f>
        <v>0</v>
      </c>
      <c r="AM76" s="45">
        <f>('Total Revenues by County'!AM76/'Total Revenues by County'!AM$4)</f>
        <v>0</v>
      </c>
      <c r="AN76" s="45">
        <f>('Total Revenues by County'!AN76/'Total Revenues by County'!AN$4)</f>
        <v>0</v>
      </c>
      <c r="AO76" s="45">
        <f>('Total Revenues by County'!AO76/'Total Revenues by County'!AO$4)</f>
        <v>0</v>
      </c>
      <c r="AP76" s="45">
        <f>('Total Revenues by County'!AP76/'Total Revenues by County'!AP$4)</f>
        <v>0</v>
      </c>
      <c r="AQ76" s="45">
        <f>('Total Revenues by County'!AQ76/'Total Revenues by County'!AQ$4)</f>
        <v>0.23482894175516153</v>
      </c>
      <c r="AR76" s="45">
        <f>('Total Revenues by County'!AR76/'Total Revenues by County'!AR$4)</f>
        <v>0</v>
      </c>
      <c r="AS76" s="45">
        <f>('Total Revenues by County'!AS76/'Total Revenues by County'!AS$4)</f>
        <v>0</v>
      </c>
      <c r="AT76" s="45">
        <f>('Total Revenues by County'!AT76/'Total Revenues by County'!AT$4)</f>
        <v>47.103395804341325</v>
      </c>
      <c r="AU76" s="45">
        <f>('Total Revenues by County'!AU76/'Total Revenues by County'!AU$4)</f>
        <v>0</v>
      </c>
      <c r="AV76" s="45">
        <f>('Total Revenues by County'!AV76/'Total Revenues by County'!AV$4)</f>
        <v>0</v>
      </c>
      <c r="AW76" s="45">
        <f>('Total Revenues by County'!AW76/'Total Revenues by County'!AW$4)</f>
        <v>0</v>
      </c>
      <c r="AX76" s="45">
        <f>('Total Revenues by County'!AX76/'Total Revenues by County'!AX$4)</f>
        <v>0</v>
      </c>
      <c r="AY76" s="45">
        <f>('Total Revenues by County'!AY76/'Total Revenues by County'!AY$4)</f>
        <v>0</v>
      </c>
      <c r="AZ76" s="45">
        <f>('Total Revenues by County'!AZ76/'Total Revenues by County'!AZ$4)</f>
        <v>0</v>
      </c>
      <c r="BA76" s="45">
        <f>('Total Revenues by County'!BA76/'Total Revenues by County'!BA$4)</f>
        <v>0</v>
      </c>
      <c r="BB76" s="45">
        <f>('Total Revenues by County'!BB76/'Total Revenues by County'!BB$4)</f>
        <v>0</v>
      </c>
      <c r="BC76" s="45">
        <f>('Total Revenues by County'!BC76/'Total Revenues by County'!BC$4)</f>
        <v>0</v>
      </c>
      <c r="BD76" s="45">
        <f>('Total Revenues by County'!BD76/'Total Revenues by County'!BD$4)</f>
        <v>0</v>
      </c>
      <c r="BE76" s="45">
        <f>('Total Revenues by County'!BE76/'Total Revenues by County'!BE$4)</f>
        <v>0</v>
      </c>
      <c r="BF76" s="45">
        <f>('Total Revenues by County'!BF76/'Total Revenues by County'!BF$4)</f>
        <v>17.356639362438433</v>
      </c>
      <c r="BG76" s="45">
        <f>('Total Revenues by County'!BG76/'Total Revenues by County'!BG$4)</f>
        <v>0</v>
      </c>
      <c r="BH76" s="45">
        <f>('Total Revenues by County'!BH76/'Total Revenues by County'!BH$4)</f>
        <v>0</v>
      </c>
      <c r="BI76" s="45">
        <f>('Total Revenues by County'!BI76/'Total Revenues by County'!BI$4)</f>
        <v>0</v>
      </c>
      <c r="BJ76" s="45">
        <f>('Total Revenues by County'!BJ76/'Total Revenues by County'!BJ$4)</f>
        <v>0</v>
      </c>
      <c r="BK76" s="45">
        <f>('Total Revenues by County'!BK76/'Total Revenues by County'!BK$4)</f>
        <v>0</v>
      </c>
      <c r="BL76" s="45">
        <f>('Total Revenues by County'!BL76/'Total Revenues by County'!BL$4)</f>
        <v>0</v>
      </c>
      <c r="BM76" s="45">
        <f>('Total Revenues by County'!BM76/'Total Revenues by County'!BM$4)</f>
        <v>0</v>
      </c>
      <c r="BN76" s="45">
        <f>('Total Revenues by County'!BN76/'Total Revenues by County'!BN$4)</f>
        <v>0</v>
      </c>
      <c r="BO76" s="45">
        <f>('Total Revenues by County'!BO76/'Total Revenues by County'!BO$4)</f>
        <v>1.9457833213200038</v>
      </c>
      <c r="BP76" s="45">
        <f>('Total Revenues by County'!BP76/'Total Revenues by County'!BP$4)</f>
        <v>0</v>
      </c>
      <c r="BQ76" s="14">
        <f>('Total Revenues by County'!BQ76/'Total Revenues by County'!BQ$4)</f>
        <v>0</v>
      </c>
    </row>
    <row r="77" spans="1:69" x14ac:dyDescent="0.25">
      <c r="A77" s="10"/>
      <c r="B77" s="11">
        <v>334.42</v>
      </c>
      <c r="C77" s="12" t="s">
        <v>74</v>
      </c>
      <c r="D77" s="45">
        <f>('Total Revenues by County'!D77/'Total Revenues by County'!D$4)</f>
        <v>0</v>
      </c>
      <c r="E77" s="45">
        <f>('Total Revenues by County'!E77/'Total Revenues by County'!E$4)</f>
        <v>25.644441175388916</v>
      </c>
      <c r="F77" s="45">
        <f>('Total Revenues by County'!F77/'Total Revenues by County'!F$4)</f>
        <v>0</v>
      </c>
      <c r="G77" s="45">
        <f>('Total Revenues by County'!G77/'Total Revenues by County'!G$4)</f>
        <v>0</v>
      </c>
      <c r="H77" s="45">
        <f>('Total Revenues by County'!H77/'Total Revenues by County'!H$4)</f>
        <v>0</v>
      </c>
      <c r="I77" s="45">
        <f>('Total Revenues by County'!I77/'Total Revenues by County'!I$4)</f>
        <v>8.9590548407925414</v>
      </c>
      <c r="J77" s="45">
        <f>('Total Revenues by County'!J77/'Total Revenues by County'!J$4)</f>
        <v>0</v>
      </c>
      <c r="K77" s="45">
        <f>('Total Revenues by County'!K77/'Total Revenues by County'!K$4)</f>
        <v>0</v>
      </c>
      <c r="L77" s="45">
        <f>('Total Revenues by County'!L77/'Total Revenues by County'!L$4)</f>
        <v>2.4293016043003872</v>
      </c>
      <c r="M77" s="45">
        <f>('Total Revenues by County'!M77/'Total Revenues by County'!M$4)</f>
        <v>0</v>
      </c>
      <c r="N77" s="45">
        <f>('Total Revenues by County'!N77/'Total Revenues by County'!N$4)</f>
        <v>18.681475368562396</v>
      </c>
      <c r="O77" s="45">
        <f>('Total Revenues by County'!O77/'Total Revenues by County'!O$4)</f>
        <v>0</v>
      </c>
      <c r="P77" s="45">
        <f>('Total Revenues by County'!P77/'Total Revenues by County'!P$4)</f>
        <v>1.244013362903905</v>
      </c>
      <c r="Q77" s="45">
        <f>('Total Revenues by County'!Q77/'Total Revenues by County'!Q$4)</f>
        <v>0</v>
      </c>
      <c r="R77" s="45">
        <f>('Total Revenues by County'!R77/'Total Revenues by County'!R$4)</f>
        <v>4.5524425539518987</v>
      </c>
      <c r="S77" s="45">
        <f>('Total Revenues by County'!S77/'Total Revenues by County'!S$4)</f>
        <v>0</v>
      </c>
      <c r="T77" s="45">
        <f>('Total Revenues by County'!T77/'Total Revenues by County'!T$4)</f>
        <v>0</v>
      </c>
      <c r="U77" s="45">
        <f>('Total Revenues by County'!U77/'Total Revenues by County'!U$4)</f>
        <v>0</v>
      </c>
      <c r="V77" s="45">
        <f>('Total Revenues by County'!V77/'Total Revenues by County'!V$4)</f>
        <v>0</v>
      </c>
      <c r="W77" s="45">
        <f>('Total Revenues by County'!W77/'Total Revenues by County'!W$4)</f>
        <v>0</v>
      </c>
      <c r="X77" s="45">
        <f>('Total Revenues by County'!X77/'Total Revenues by County'!X$4)</f>
        <v>0</v>
      </c>
      <c r="Y77" s="45">
        <f>('Total Revenues by County'!Y77/'Total Revenues by County'!Y$4)</f>
        <v>0</v>
      </c>
      <c r="Z77" s="45">
        <f>('Total Revenues by County'!Z77/'Total Revenues by County'!Z$4)</f>
        <v>0</v>
      </c>
      <c r="AA77" s="45">
        <f>('Total Revenues by County'!AA77/'Total Revenues by County'!AA$4)</f>
        <v>0</v>
      </c>
      <c r="AB77" s="45">
        <f>('Total Revenues by County'!AB77/'Total Revenues by County'!AB$4)</f>
        <v>1.8508098657371264</v>
      </c>
      <c r="AC77" s="45">
        <f>('Total Revenues by County'!AC77/'Total Revenues by County'!AC$4)</f>
        <v>0</v>
      </c>
      <c r="AD77" s="45">
        <f>('Total Revenues by County'!AD77/'Total Revenues by County'!AD$4)</f>
        <v>0</v>
      </c>
      <c r="AE77" s="45">
        <f>('Total Revenues by County'!AE77/'Total Revenues by County'!AE$4)</f>
        <v>0</v>
      </c>
      <c r="AF77" s="45">
        <f>('Total Revenues by County'!AF77/'Total Revenues by County'!AF$4)</f>
        <v>13.646554154750875</v>
      </c>
      <c r="AG77" s="45">
        <f>('Total Revenues by County'!AG77/'Total Revenues by County'!AG$4)</f>
        <v>0</v>
      </c>
      <c r="AH77" s="45">
        <f>('Total Revenues by County'!AH77/'Total Revenues by County'!AH$4)</f>
        <v>0</v>
      </c>
      <c r="AI77" s="45">
        <f>('Total Revenues by County'!AI77/'Total Revenues by County'!AI$4)</f>
        <v>0</v>
      </c>
      <c r="AJ77" s="45">
        <f>('Total Revenues by County'!AJ77/'Total Revenues by County'!AJ$4)</f>
        <v>0.37059724349157736</v>
      </c>
      <c r="AK77" s="45">
        <f>('Total Revenues by County'!AK77/'Total Revenues by County'!AK$4)</f>
        <v>7.183766471763918</v>
      </c>
      <c r="AL77" s="45">
        <f>('Total Revenues by County'!AL77/'Total Revenues by County'!AL$4)</f>
        <v>0</v>
      </c>
      <c r="AM77" s="45">
        <f>('Total Revenues by County'!AM77/'Total Revenues by County'!AM$4)</f>
        <v>0</v>
      </c>
      <c r="AN77" s="45">
        <f>('Total Revenues by County'!AN77/'Total Revenues by County'!AN$4)</f>
        <v>29.283977520357841</v>
      </c>
      <c r="AO77" s="45">
        <f>('Total Revenues by County'!AO77/'Total Revenues by County'!AO$4)</f>
        <v>0</v>
      </c>
      <c r="AP77" s="45">
        <f>('Total Revenues by County'!AP77/'Total Revenues by County'!AP$4)</f>
        <v>1.5076657754445717</v>
      </c>
      <c r="AQ77" s="45">
        <f>('Total Revenues by County'!AQ77/'Total Revenues by County'!AQ$4)</f>
        <v>0</v>
      </c>
      <c r="AR77" s="45">
        <f>('Total Revenues by County'!AR77/'Total Revenues by County'!AR$4)</f>
        <v>2.953869378259335</v>
      </c>
      <c r="AS77" s="45">
        <f>('Total Revenues by County'!AS77/'Total Revenues by County'!AS$4)</f>
        <v>13.659388391579585</v>
      </c>
      <c r="AT77" s="45">
        <f>('Total Revenues by County'!AT77/'Total Revenues by County'!AT$4)</f>
        <v>0</v>
      </c>
      <c r="AU77" s="45">
        <f>('Total Revenues by County'!AU77/'Total Revenues by County'!AU$4)</f>
        <v>0</v>
      </c>
      <c r="AV77" s="45">
        <f>('Total Revenues by County'!AV77/'Total Revenues by County'!AV$4)</f>
        <v>6.1849422982484858</v>
      </c>
      <c r="AW77" s="45">
        <f>('Total Revenues by County'!AW77/'Total Revenues by County'!AW$4)</f>
        <v>0</v>
      </c>
      <c r="AX77" s="45">
        <f>('Total Revenues by County'!AX77/'Total Revenues by County'!AX$4)</f>
        <v>0</v>
      </c>
      <c r="AY77" s="45">
        <f>('Total Revenues by County'!AY77/'Total Revenues by County'!AY$4)</f>
        <v>0</v>
      </c>
      <c r="AZ77" s="45">
        <f>('Total Revenues by County'!AZ77/'Total Revenues by County'!AZ$4)</f>
        <v>0</v>
      </c>
      <c r="BA77" s="45">
        <f>('Total Revenues by County'!BA77/'Total Revenues by County'!BA$4)</f>
        <v>4.8673723425922812</v>
      </c>
      <c r="BB77" s="45">
        <f>('Total Revenues by County'!BB77/'Total Revenues by County'!BB$4)</f>
        <v>0</v>
      </c>
      <c r="BC77" s="45">
        <f>('Total Revenues by County'!BC77/'Total Revenues by County'!BC$4)</f>
        <v>0</v>
      </c>
      <c r="BD77" s="45">
        <f>('Total Revenues by County'!BD77/'Total Revenues by County'!BD$4)</f>
        <v>0</v>
      </c>
      <c r="BE77" s="45">
        <f>('Total Revenues by County'!BE77/'Total Revenues by County'!BE$4)</f>
        <v>0</v>
      </c>
      <c r="BF77" s="45">
        <f>('Total Revenues by County'!BF77/'Total Revenues by County'!BF$4)</f>
        <v>0</v>
      </c>
      <c r="BG77" s="45">
        <f>('Total Revenues by County'!BG77/'Total Revenues by County'!BG$4)</f>
        <v>0</v>
      </c>
      <c r="BH77" s="45">
        <f>('Total Revenues by County'!BH77/'Total Revenues by County'!BH$4)</f>
        <v>3.4797868683396356</v>
      </c>
      <c r="BI77" s="45">
        <f>('Total Revenues by County'!BI77/'Total Revenues by County'!BI$4)</f>
        <v>0</v>
      </c>
      <c r="BJ77" s="45">
        <f>('Total Revenues by County'!BJ77/'Total Revenues by County'!BJ$4)</f>
        <v>0</v>
      </c>
      <c r="BK77" s="45">
        <f>('Total Revenues by County'!BK77/'Total Revenues by County'!BK$4)</f>
        <v>0</v>
      </c>
      <c r="BL77" s="45">
        <f>('Total Revenues by County'!BL77/'Total Revenues by County'!BL$4)</f>
        <v>0</v>
      </c>
      <c r="BM77" s="45">
        <f>('Total Revenues by County'!BM77/'Total Revenues by County'!BM$4)</f>
        <v>0</v>
      </c>
      <c r="BN77" s="45">
        <f>('Total Revenues by County'!BN77/'Total Revenues by County'!BN$4)</f>
        <v>0</v>
      </c>
      <c r="BO77" s="45">
        <f>('Total Revenues by County'!BO77/'Total Revenues by County'!BO$4)</f>
        <v>0</v>
      </c>
      <c r="BP77" s="45">
        <f>('Total Revenues by County'!BP77/'Total Revenues by County'!BP$4)</f>
        <v>0</v>
      </c>
      <c r="BQ77" s="14">
        <f>('Total Revenues by County'!BQ77/'Total Revenues by County'!BQ$4)</f>
        <v>0</v>
      </c>
    </row>
    <row r="78" spans="1:69" x14ac:dyDescent="0.25">
      <c r="A78" s="10"/>
      <c r="B78" s="11">
        <v>334.49</v>
      </c>
      <c r="C78" s="12" t="s">
        <v>75</v>
      </c>
      <c r="D78" s="45">
        <f>('Total Revenues by County'!D78/'Total Revenues by County'!D$4)</f>
        <v>0.19552851313254077</v>
      </c>
      <c r="E78" s="45">
        <f>('Total Revenues by County'!E78/'Total Revenues by County'!E$4)</f>
        <v>60.350226177779412</v>
      </c>
      <c r="F78" s="45">
        <f>('Total Revenues by County'!F78/'Total Revenues by County'!F$4)</f>
        <v>21.240498825634717</v>
      </c>
      <c r="G78" s="45">
        <f>('Total Revenues by County'!G78/'Total Revenues by County'!G$4)</f>
        <v>43.077563128572464</v>
      </c>
      <c r="H78" s="45">
        <f>('Total Revenues by County'!H78/'Total Revenues by County'!H$4)</f>
        <v>2.9377028603416835</v>
      </c>
      <c r="I78" s="45">
        <f>('Total Revenues by County'!I78/'Total Revenues by County'!I$4)</f>
        <v>1.6846587725523887</v>
      </c>
      <c r="J78" s="45">
        <f>('Total Revenues by County'!J78/'Total Revenues by County'!J$4)</f>
        <v>224.00253316445571</v>
      </c>
      <c r="K78" s="45">
        <f>('Total Revenues by County'!K78/'Total Revenues by County'!K$4)</f>
        <v>5.9445981936081518</v>
      </c>
      <c r="L78" s="45">
        <f>('Total Revenues by County'!L78/'Total Revenues by County'!L$4)</f>
        <v>20.87278947990626</v>
      </c>
      <c r="M78" s="45">
        <f>('Total Revenues by County'!M78/'Total Revenues by County'!M$4)</f>
        <v>3.2395456223717209</v>
      </c>
      <c r="N78" s="45">
        <f>('Total Revenues by County'!N78/'Total Revenues by County'!N$4)</f>
        <v>0</v>
      </c>
      <c r="O78" s="45">
        <f>('Total Revenues by County'!O78/'Total Revenues by County'!O$4)</f>
        <v>13.51591894753637</v>
      </c>
      <c r="P78" s="45">
        <f>('Total Revenues by County'!P78/'Total Revenues by County'!P$4)</f>
        <v>6.3144774150080005</v>
      </c>
      <c r="Q78" s="45">
        <f>('Total Revenues by County'!Q78/'Total Revenues by County'!Q$4)</f>
        <v>227.08101159870859</v>
      </c>
      <c r="R78" s="45">
        <f>('Total Revenues by County'!R78/'Total Revenues by County'!R$4)</f>
        <v>8.1939077353126066</v>
      </c>
      <c r="S78" s="45">
        <f>('Total Revenues by County'!S78/'Total Revenues by County'!S$4)</f>
        <v>70.458970872124539</v>
      </c>
      <c r="T78" s="45">
        <f>('Total Revenues by County'!T78/'Total Revenues by County'!T$4)</f>
        <v>239.01776169722885</v>
      </c>
      <c r="U78" s="45">
        <f>('Total Revenues by County'!U78/'Total Revenues by County'!U$4)</f>
        <v>67.285829724633771</v>
      </c>
      <c r="V78" s="45">
        <f>('Total Revenues by County'!V78/'Total Revenues by County'!V$4)</f>
        <v>0</v>
      </c>
      <c r="W78" s="45">
        <f>('Total Revenues by County'!W78/'Total Revenues by County'!W$4)</f>
        <v>57.38847711469397</v>
      </c>
      <c r="X78" s="45">
        <f>('Total Revenues by County'!X78/'Total Revenues by County'!X$4)</f>
        <v>93.032337239982823</v>
      </c>
      <c r="Y78" s="45">
        <f>('Total Revenues by County'!Y78/'Total Revenues by County'!Y$4)</f>
        <v>197.58910182090978</v>
      </c>
      <c r="Z78" s="45">
        <f>('Total Revenues by County'!Z78/'Total Revenues by County'!Z$4)</f>
        <v>113.581820170641</v>
      </c>
      <c r="AA78" s="45">
        <f>('Total Revenues by County'!AA78/'Total Revenues by County'!AA$4)</f>
        <v>145.0140051719282</v>
      </c>
      <c r="AB78" s="45">
        <f>('Total Revenues by County'!AB78/'Total Revenues by County'!AB$4)</f>
        <v>0</v>
      </c>
      <c r="AC78" s="45">
        <f>('Total Revenues by County'!AC78/'Total Revenues by County'!AC$4)</f>
        <v>19.637735220975543</v>
      </c>
      <c r="AD78" s="45">
        <f>('Total Revenues by County'!AD78/'Total Revenues by County'!AD$4)</f>
        <v>0.94517009327906432</v>
      </c>
      <c r="AE78" s="45">
        <f>('Total Revenues by County'!AE78/'Total Revenues by County'!AE$4)</f>
        <v>161.18693715982187</v>
      </c>
      <c r="AF78" s="45">
        <f>('Total Revenues by County'!AF78/'Total Revenues by County'!AF$4)</f>
        <v>8.045065184409447</v>
      </c>
      <c r="AG78" s="45">
        <f>('Total Revenues by County'!AG78/'Total Revenues by County'!AG$4)</f>
        <v>112.6181522472133</v>
      </c>
      <c r="AH78" s="45">
        <f>('Total Revenues by County'!AH78/'Total Revenues by County'!AH$4)</f>
        <v>0</v>
      </c>
      <c r="AI78" s="45">
        <f>('Total Revenues by County'!AI78/'Total Revenues by County'!AI$4)</f>
        <v>0</v>
      </c>
      <c r="AJ78" s="45">
        <f>('Total Revenues by County'!AJ78/'Total Revenues by County'!AJ$4)</f>
        <v>14.204805802414056</v>
      </c>
      <c r="AK78" s="45">
        <f>('Total Revenues by County'!AK78/'Total Revenues by County'!AK$4)</f>
        <v>2.2531597725307386</v>
      </c>
      <c r="AL78" s="45">
        <f>('Total Revenues by County'!AL78/'Total Revenues by County'!AL$4)</f>
        <v>1.557831044915057</v>
      </c>
      <c r="AM78" s="45">
        <f>('Total Revenues by County'!AM78/'Total Revenues by County'!AM$4)</f>
        <v>36.431427526514689</v>
      </c>
      <c r="AN78" s="45">
        <f>('Total Revenues by County'!AN78/'Total Revenues by County'!AN$4)</f>
        <v>130.63803188439041</v>
      </c>
      <c r="AO78" s="45">
        <f>('Total Revenues by County'!AO78/'Total Revenues by County'!AO$4)</f>
        <v>106.86262063270888</v>
      </c>
      <c r="AP78" s="45">
        <f>('Total Revenues by County'!AP78/'Total Revenues by County'!AP$4)</f>
        <v>16.855486439142908</v>
      </c>
      <c r="AQ78" s="45">
        <f>('Total Revenues by County'!AQ78/'Total Revenues by County'!AQ$4)</f>
        <v>14.980679537431248</v>
      </c>
      <c r="AR78" s="45">
        <f>('Total Revenues by County'!AR78/'Total Revenues by County'!AR$4)</f>
        <v>15.277940426866724</v>
      </c>
      <c r="AS78" s="45">
        <f>('Total Revenues by County'!AS78/'Total Revenues by County'!AS$4)</f>
        <v>0.253891316195757</v>
      </c>
      <c r="AT78" s="45">
        <f>('Total Revenues by County'!AT78/'Total Revenues by County'!AT$4)</f>
        <v>18.794300875287753</v>
      </c>
      <c r="AU78" s="45">
        <f>('Total Revenues by County'!AU78/'Total Revenues by County'!AU$4)</f>
        <v>13.229839912498758</v>
      </c>
      <c r="AV78" s="45">
        <f>('Total Revenues by County'!AV78/'Total Revenues by County'!AV$4)</f>
        <v>4.3020543460468158E-3</v>
      </c>
      <c r="AW78" s="45">
        <f>('Total Revenues by County'!AW78/'Total Revenues by County'!AW$4)</f>
        <v>0</v>
      </c>
      <c r="AX78" s="45">
        <f>('Total Revenues by County'!AX78/'Total Revenues by County'!AX$4)</f>
        <v>0</v>
      </c>
      <c r="AY78" s="45">
        <f>('Total Revenues by County'!AY78/'Total Revenues by County'!AY$4)</f>
        <v>0</v>
      </c>
      <c r="AZ78" s="45">
        <f>('Total Revenues by County'!AZ78/'Total Revenues by County'!AZ$4)</f>
        <v>5.9958264504887762</v>
      </c>
      <c r="BA78" s="45">
        <f>('Total Revenues by County'!BA78/'Total Revenues by County'!BA$4)</f>
        <v>6.1057505403305061</v>
      </c>
      <c r="BB78" s="45">
        <f>('Total Revenues by County'!BB78/'Total Revenues by County'!BB$4)</f>
        <v>3.8231751876033653</v>
      </c>
      <c r="BC78" s="45">
        <f>('Total Revenues by County'!BC78/'Total Revenues by County'!BC$4)</f>
        <v>3.6296624322710818</v>
      </c>
      <c r="BD78" s="45">
        <f>('Total Revenues by County'!BD78/'Total Revenues by County'!BD$4)</f>
        <v>10.998838416967311</v>
      </c>
      <c r="BE78" s="45">
        <f>('Total Revenues by County'!BE78/'Total Revenues by County'!BE$4)</f>
        <v>1.8822105652656553</v>
      </c>
      <c r="BF78" s="45">
        <f>('Total Revenues by County'!BF78/'Total Revenues by County'!BF$4)</f>
        <v>6.1672255185899463</v>
      </c>
      <c r="BG78" s="45">
        <f>('Total Revenues by County'!BG78/'Total Revenues by County'!BG$4)</f>
        <v>0.61833933327479729</v>
      </c>
      <c r="BH78" s="45">
        <f>('Total Revenues by County'!BH78/'Total Revenues by County'!BH$4)</f>
        <v>2.611776260865295</v>
      </c>
      <c r="BI78" s="45">
        <f>('Total Revenues by County'!BI78/'Total Revenues by County'!BI$4)</f>
        <v>5.8070442016285622</v>
      </c>
      <c r="BJ78" s="45">
        <f>('Total Revenues by County'!BJ78/'Total Revenues by County'!BJ$4)</f>
        <v>14.682170671085336</v>
      </c>
      <c r="BK78" s="45">
        <f>('Total Revenues by County'!BK78/'Total Revenues by County'!BK$4)</f>
        <v>87.876974714701277</v>
      </c>
      <c r="BL78" s="45">
        <f>('Total Revenues by County'!BL78/'Total Revenues by County'!BL$4)</f>
        <v>35.507064364207224</v>
      </c>
      <c r="BM78" s="45">
        <f>('Total Revenues by County'!BM78/'Total Revenues by County'!BM$4)</f>
        <v>64.154511820405091</v>
      </c>
      <c r="BN78" s="45">
        <f>('Total Revenues by County'!BN78/'Total Revenues by County'!BN$4)</f>
        <v>2.5885518862066661</v>
      </c>
      <c r="BO78" s="45">
        <f>('Total Revenues by County'!BO78/'Total Revenues by County'!BO$4)</f>
        <v>63.328684697107398</v>
      </c>
      <c r="BP78" s="45">
        <f>('Total Revenues by County'!BP78/'Total Revenues by County'!BP$4)</f>
        <v>51.70859558046584</v>
      </c>
      <c r="BQ78" s="14">
        <f>('Total Revenues by County'!BQ78/'Total Revenues by County'!BQ$4)</f>
        <v>9.7723434060436265</v>
      </c>
    </row>
    <row r="79" spans="1:69" x14ac:dyDescent="0.25">
      <c r="A79" s="10"/>
      <c r="B79" s="11">
        <v>334.5</v>
      </c>
      <c r="C79" s="12" t="s">
        <v>76</v>
      </c>
      <c r="D79" s="45">
        <f>('Total Revenues by County'!D79/'Total Revenues by County'!D$4)</f>
        <v>3.684653638611862</v>
      </c>
      <c r="E79" s="45">
        <f>('Total Revenues by County'!E79/'Total Revenues by County'!E$4)</f>
        <v>5.8677135816998272</v>
      </c>
      <c r="F79" s="45">
        <f>('Total Revenues by County'!F79/'Total Revenues by County'!F$4)</f>
        <v>0.17064086791186669</v>
      </c>
      <c r="G79" s="45">
        <f>('Total Revenues by County'!G79/'Total Revenues by County'!G$4)</f>
        <v>3.8543882497648507</v>
      </c>
      <c r="H79" s="45">
        <f>('Total Revenues by County'!H79/'Total Revenues by County'!H$4)</f>
        <v>2.4461684494907088</v>
      </c>
      <c r="I79" s="45">
        <f>('Total Revenues by County'!I79/'Total Revenues by County'!I$4)</f>
        <v>1.2401479212580777</v>
      </c>
      <c r="J79" s="45">
        <f>('Total Revenues by County'!J79/'Total Revenues by County'!J$4)</f>
        <v>0</v>
      </c>
      <c r="K79" s="45">
        <f>('Total Revenues by County'!K79/'Total Revenues by County'!K$4)</f>
        <v>13.216535433070867</v>
      </c>
      <c r="L79" s="45">
        <f>('Total Revenues by County'!L79/'Total Revenues by County'!L$4)</f>
        <v>2.636685419433801</v>
      </c>
      <c r="M79" s="45">
        <f>('Total Revenues by County'!M79/'Total Revenues by County'!M$4)</f>
        <v>0</v>
      </c>
      <c r="N79" s="45">
        <f>('Total Revenues by County'!N79/'Total Revenues by County'!N$4)</f>
        <v>6.3085685512070944</v>
      </c>
      <c r="O79" s="45">
        <f>('Total Revenues by County'!O79/'Total Revenues by County'!O$4)</f>
        <v>7.7362023700738289</v>
      </c>
      <c r="P79" s="45">
        <f>('Total Revenues by County'!P79/'Total Revenues by County'!P$4)</f>
        <v>1.3755930490441033</v>
      </c>
      <c r="Q79" s="45">
        <f>('Total Revenues by County'!Q79/'Total Revenues by County'!Q$4)</f>
        <v>20.925505201482721</v>
      </c>
      <c r="R79" s="45">
        <f>('Total Revenues by County'!R79/'Total Revenues by County'!R$4)</f>
        <v>2.05500652560302E-2</v>
      </c>
      <c r="S79" s="45">
        <f>('Total Revenues by County'!S79/'Total Revenues by County'!S$4)</f>
        <v>1.8004887929476878</v>
      </c>
      <c r="T79" s="45">
        <f>('Total Revenues by County'!T79/'Total Revenues by County'!T$4)</f>
        <v>7.804045719924348</v>
      </c>
      <c r="U79" s="45">
        <f>('Total Revenues by County'!U79/'Total Revenues by County'!U$4)</f>
        <v>5.2753040631539685</v>
      </c>
      <c r="V79" s="45">
        <f>('Total Revenues by County'!V79/'Total Revenues by County'!V$4)</f>
        <v>230.65275197398978</v>
      </c>
      <c r="W79" s="45">
        <f>('Total Revenues by County'!W79/'Total Revenues by County'!W$4)</f>
        <v>0.50278902727897912</v>
      </c>
      <c r="X79" s="45">
        <f>('Total Revenues by County'!X79/'Total Revenues by County'!X$4)</f>
        <v>25.144259679695651</v>
      </c>
      <c r="Y79" s="45">
        <f>('Total Revenues by County'!Y79/'Total Revenues by County'!Y$4)</f>
        <v>32.711177794448609</v>
      </c>
      <c r="Z79" s="45">
        <f>('Total Revenues by County'!Z79/'Total Revenues by County'!Z$4)</f>
        <v>0</v>
      </c>
      <c r="AA79" s="45">
        <f>('Total Revenues by County'!AA79/'Total Revenues by County'!AA$4)</f>
        <v>0</v>
      </c>
      <c r="AB79" s="45">
        <f>('Total Revenues by County'!AB79/'Total Revenues by County'!AB$4)</f>
        <v>0.14688644285855665</v>
      </c>
      <c r="AC79" s="45">
        <f>('Total Revenues by County'!AC79/'Total Revenues by County'!AC$4)</f>
        <v>3.6049658305429908</v>
      </c>
      <c r="AD79" s="45">
        <f>('Total Revenues by County'!AD79/'Total Revenues by County'!AD$4)</f>
        <v>1.8016358998971943E-2</v>
      </c>
      <c r="AE79" s="45">
        <f>('Total Revenues by County'!AE79/'Total Revenues by County'!AE$4)</f>
        <v>0</v>
      </c>
      <c r="AF79" s="45">
        <f>('Total Revenues by County'!AF79/'Total Revenues by County'!AF$4)</f>
        <v>0</v>
      </c>
      <c r="AG79" s="45">
        <f>('Total Revenues by County'!AG79/'Total Revenues by County'!AG$4)</f>
        <v>8.8394422626839617</v>
      </c>
      <c r="AH79" s="45">
        <f>('Total Revenues by County'!AH79/'Total Revenues by County'!AH$4)</f>
        <v>0</v>
      </c>
      <c r="AI79" s="45">
        <f>('Total Revenues by County'!AI79/'Total Revenues by County'!AI$4)</f>
        <v>41.278452647717891</v>
      </c>
      <c r="AJ79" s="45">
        <f>('Total Revenues by County'!AJ79/'Total Revenues by County'!AJ$4)</f>
        <v>0.13027999180041239</v>
      </c>
      <c r="AK79" s="45">
        <f>('Total Revenues by County'!AK79/'Total Revenues by County'!AK$4)</f>
        <v>0</v>
      </c>
      <c r="AL79" s="45">
        <f>('Total Revenues by County'!AL79/'Total Revenues by County'!AL$4)</f>
        <v>1.2364336103980911</v>
      </c>
      <c r="AM79" s="45">
        <f>('Total Revenues by County'!AM79/'Total Revenues by County'!AM$4)</f>
        <v>0.25112763623064732</v>
      </c>
      <c r="AN79" s="45">
        <f>('Total Revenues by County'!AN79/'Total Revenues by County'!AN$4)</f>
        <v>0</v>
      </c>
      <c r="AO79" s="45">
        <f>('Total Revenues by County'!AO79/'Total Revenues by County'!AO$4)</f>
        <v>0</v>
      </c>
      <c r="AP79" s="45">
        <f>('Total Revenues by County'!AP79/'Total Revenues by County'!AP$4)</f>
        <v>3.9399970714405801</v>
      </c>
      <c r="AQ79" s="45">
        <f>('Total Revenues by County'!AQ79/'Total Revenues by County'!AQ$4)</f>
        <v>0</v>
      </c>
      <c r="AR79" s="45">
        <f>('Total Revenues by County'!AR79/'Total Revenues by County'!AR$4)</f>
        <v>6.5853733450092147</v>
      </c>
      <c r="AS79" s="45">
        <f>('Total Revenues by County'!AS79/'Total Revenues by County'!AS$4)</f>
        <v>2.7948689345429161</v>
      </c>
      <c r="AT79" s="45">
        <f>('Total Revenues by County'!AT79/'Total Revenues by County'!AT$4)</f>
        <v>0</v>
      </c>
      <c r="AU79" s="45">
        <f>('Total Revenues by County'!AU79/'Total Revenues by County'!AU$4)</f>
        <v>0</v>
      </c>
      <c r="AV79" s="45">
        <f>('Total Revenues by County'!AV79/'Total Revenues by County'!AV$4)</f>
        <v>7.8604415616303811</v>
      </c>
      <c r="AW79" s="45">
        <f>('Total Revenues by County'!AW79/'Total Revenues by County'!AW$4)</f>
        <v>0</v>
      </c>
      <c r="AX79" s="45">
        <f>('Total Revenues by County'!AX79/'Total Revenues by County'!AX$4)</f>
        <v>0</v>
      </c>
      <c r="AY79" s="45">
        <f>('Total Revenues by County'!AY79/'Total Revenues by County'!AY$4)</f>
        <v>0</v>
      </c>
      <c r="AZ79" s="45">
        <f>('Total Revenues by County'!AZ79/'Total Revenues by County'!AZ$4)</f>
        <v>0</v>
      </c>
      <c r="BA79" s="45">
        <f>('Total Revenues by County'!BA79/'Total Revenues by County'!BA$4)</f>
        <v>5.6890425125912334E-3</v>
      </c>
      <c r="BB79" s="45">
        <f>('Total Revenues by County'!BB79/'Total Revenues by County'!BB$4)</f>
        <v>3.4296992836820674</v>
      </c>
      <c r="BC79" s="45">
        <f>('Total Revenues by County'!BC79/'Total Revenues by County'!BC$4)</f>
        <v>3.7441785247375861</v>
      </c>
      <c r="BD79" s="45">
        <f>('Total Revenues by County'!BD79/'Total Revenues by County'!BD$4)</f>
        <v>0.69377938121788563</v>
      </c>
      <c r="BE79" s="45">
        <f>('Total Revenues by County'!BE79/'Total Revenues by County'!BE$4)</f>
        <v>11.352145049300219</v>
      </c>
      <c r="BF79" s="45">
        <f>('Total Revenues by County'!BF79/'Total Revenues by County'!BF$4)</f>
        <v>2.2400364205702306</v>
      </c>
      <c r="BG79" s="45">
        <f>('Total Revenues by County'!BG79/'Total Revenues by County'!BG$4)</f>
        <v>0.25055170193461529</v>
      </c>
      <c r="BH79" s="45">
        <f>('Total Revenues by County'!BH79/'Total Revenues by County'!BH$4)</f>
        <v>1.2156853115945587E-2</v>
      </c>
      <c r="BI79" s="45">
        <f>('Total Revenues by County'!BI79/'Total Revenues by County'!BI$4)</f>
        <v>0</v>
      </c>
      <c r="BJ79" s="45">
        <f>('Total Revenues by County'!BJ79/'Total Revenues by County'!BJ$4)</f>
        <v>0</v>
      </c>
      <c r="BK79" s="45">
        <f>('Total Revenues by County'!BK79/'Total Revenues by County'!BK$4)</f>
        <v>7.8317296934437231</v>
      </c>
      <c r="BL79" s="45">
        <f>('Total Revenues by County'!BL79/'Total Revenues by County'!BL$4)</f>
        <v>11.557434402332362</v>
      </c>
      <c r="BM79" s="45">
        <f>('Total Revenues by County'!BM79/'Total Revenues by County'!BM$4)</f>
        <v>18.933968771555779</v>
      </c>
      <c r="BN79" s="45">
        <f>('Total Revenues by County'!BN79/'Total Revenues by County'!BN$4)</f>
        <v>3.0241743964998422</v>
      </c>
      <c r="BO79" s="45">
        <f>('Total Revenues by County'!BO79/'Total Revenues by County'!BO$4)</f>
        <v>0</v>
      </c>
      <c r="BP79" s="45">
        <f>('Total Revenues by County'!BP79/'Total Revenues by County'!BP$4)</f>
        <v>31.916034976493467</v>
      </c>
      <c r="BQ79" s="14">
        <f>('Total Revenues by County'!BQ79/'Total Revenues by County'!BQ$4)</f>
        <v>0</v>
      </c>
    </row>
    <row r="80" spans="1:69" x14ac:dyDescent="0.25">
      <c r="A80" s="10"/>
      <c r="B80" s="11">
        <v>334.61</v>
      </c>
      <c r="C80" s="12" t="s">
        <v>77</v>
      </c>
      <c r="D80" s="45">
        <f>('Total Revenues by County'!D80/'Total Revenues by County'!D$4)</f>
        <v>0</v>
      </c>
      <c r="E80" s="45">
        <f>('Total Revenues by County'!E80/'Total Revenues by County'!E$4)</f>
        <v>0</v>
      </c>
      <c r="F80" s="45">
        <f>('Total Revenues by County'!F80/'Total Revenues by County'!F$4)</f>
        <v>0</v>
      </c>
      <c r="G80" s="45">
        <f>('Total Revenues by County'!G80/'Total Revenues by County'!G$4)</f>
        <v>0</v>
      </c>
      <c r="H80" s="45">
        <f>('Total Revenues by County'!H80/'Total Revenues by County'!H$4)</f>
        <v>0</v>
      </c>
      <c r="I80" s="45">
        <f>('Total Revenues by County'!I80/'Total Revenues by County'!I$4)</f>
        <v>2.3410193332870857</v>
      </c>
      <c r="J80" s="45">
        <f>('Total Revenues by County'!J80/'Total Revenues by County'!J$4)</f>
        <v>2.1025264982334511</v>
      </c>
      <c r="K80" s="45">
        <f>('Total Revenues by County'!K80/'Total Revenues by County'!K$4)</f>
        <v>0.48831635016211211</v>
      </c>
      <c r="L80" s="45">
        <f>('Total Revenues by County'!L80/'Total Revenues by County'!L$4)</f>
        <v>0</v>
      </c>
      <c r="M80" s="45">
        <f>('Total Revenues by County'!M80/'Total Revenues by County'!M$4)</f>
        <v>0</v>
      </c>
      <c r="N80" s="45">
        <f>('Total Revenues by County'!N80/'Total Revenues by County'!N$4)</f>
        <v>0</v>
      </c>
      <c r="O80" s="45">
        <f>('Total Revenues by County'!O80/'Total Revenues by County'!O$4)</f>
        <v>0</v>
      </c>
      <c r="P80" s="45">
        <f>('Total Revenues by County'!P80/'Total Revenues by County'!P$4)</f>
        <v>0.5614665506302462</v>
      </c>
      <c r="Q80" s="45">
        <f>('Total Revenues by County'!Q80/'Total Revenues by County'!Q$4)</f>
        <v>0</v>
      </c>
      <c r="R80" s="45">
        <f>('Total Revenues by County'!R80/'Total Revenues by County'!R$4)</f>
        <v>0.24095589713479759</v>
      </c>
      <c r="S80" s="45">
        <f>('Total Revenues by County'!S80/'Total Revenues by County'!S$4)</f>
        <v>1.2754072482098195</v>
      </c>
      <c r="T80" s="45">
        <f>('Total Revenues by County'!T80/'Total Revenues by County'!T$4)</f>
        <v>2.6012663432283532</v>
      </c>
      <c r="U80" s="45">
        <f>('Total Revenues by County'!U80/'Total Revenues by County'!U$4)</f>
        <v>0</v>
      </c>
      <c r="V80" s="45">
        <f>('Total Revenues by County'!V80/'Total Revenues by County'!V$4)</f>
        <v>0</v>
      </c>
      <c r="W80" s="45">
        <f>('Total Revenues by County'!W80/'Total Revenues by County'!W$4)</f>
        <v>0</v>
      </c>
      <c r="X80" s="45">
        <f>('Total Revenues by County'!X80/'Total Revenues by County'!X$4)</f>
        <v>3.3466282137816776</v>
      </c>
      <c r="Y80" s="45">
        <f>('Total Revenues by County'!Y80/'Total Revenues by County'!Y$4)</f>
        <v>0</v>
      </c>
      <c r="Z80" s="45">
        <f>('Total Revenues by County'!Z80/'Total Revenues by County'!Z$4)</f>
        <v>0</v>
      </c>
      <c r="AA80" s="45">
        <f>('Total Revenues by County'!AA80/'Total Revenues by County'!AA$4)</f>
        <v>0</v>
      </c>
      <c r="AB80" s="45">
        <f>('Total Revenues by County'!AB80/'Total Revenues by County'!AB$4)</f>
        <v>0</v>
      </c>
      <c r="AC80" s="45">
        <f>('Total Revenues by County'!AC80/'Total Revenues by County'!AC$4)</f>
        <v>0</v>
      </c>
      <c r="AD80" s="45">
        <f>('Total Revenues by County'!AD80/'Total Revenues by County'!AD$4)</f>
        <v>0.13403083588655712</v>
      </c>
      <c r="AE80" s="45">
        <f>('Total Revenues by County'!AE80/'Total Revenues by County'!AE$4)</f>
        <v>1.4928748144482928</v>
      </c>
      <c r="AF80" s="45">
        <f>('Total Revenues by County'!AF80/'Total Revenues by County'!AF$4)</f>
        <v>0</v>
      </c>
      <c r="AG80" s="45">
        <f>('Total Revenues by County'!AG80/'Total Revenues by County'!AG$4)</f>
        <v>0</v>
      </c>
      <c r="AH80" s="45">
        <f>('Total Revenues by County'!AH80/'Total Revenues by County'!AH$4)</f>
        <v>0</v>
      </c>
      <c r="AI80" s="45">
        <f>('Total Revenues by County'!AI80/'Total Revenues by County'!AI$4)</f>
        <v>0</v>
      </c>
      <c r="AJ80" s="45">
        <f>('Total Revenues by County'!AJ80/'Total Revenues by County'!AJ$4)</f>
        <v>0</v>
      </c>
      <c r="AK80" s="45">
        <f>('Total Revenues by County'!AK80/'Total Revenues by County'!AK$4)</f>
        <v>0</v>
      </c>
      <c r="AL80" s="45">
        <f>('Total Revenues by County'!AL80/'Total Revenues by County'!AL$4)</f>
        <v>0.19447097766925206</v>
      </c>
      <c r="AM80" s="45">
        <f>('Total Revenues by County'!AM80/'Total Revenues by County'!AM$4)</f>
        <v>0.7689869559917103</v>
      </c>
      <c r="AN80" s="45">
        <f>('Total Revenues by County'!AN80/'Total Revenues by County'!AN$4)</f>
        <v>0.1188209657070765</v>
      </c>
      <c r="AO80" s="45">
        <f>('Total Revenues by County'!AO80/'Total Revenues by County'!AO$4)</f>
        <v>4.2301181813490221</v>
      </c>
      <c r="AP80" s="45">
        <f>('Total Revenues by County'!AP80/'Total Revenues by County'!AP$4)</f>
        <v>3.5983318057822777</v>
      </c>
      <c r="AQ80" s="45">
        <f>('Total Revenues by County'!AQ80/'Total Revenues by County'!AQ$4)</f>
        <v>0</v>
      </c>
      <c r="AR80" s="45">
        <f>('Total Revenues by County'!AR80/'Total Revenues by County'!AR$4)</f>
        <v>0</v>
      </c>
      <c r="AS80" s="45">
        <f>('Total Revenues by County'!AS80/'Total Revenues by County'!AS$4)</f>
        <v>0</v>
      </c>
      <c r="AT80" s="45">
        <f>('Total Revenues by County'!AT80/'Total Revenues by County'!AT$4)</f>
        <v>0</v>
      </c>
      <c r="AU80" s="45">
        <f>('Total Revenues by County'!AU80/'Total Revenues by County'!AU$4)</f>
        <v>0</v>
      </c>
      <c r="AV80" s="45">
        <f>('Total Revenues by County'!AV80/'Total Revenues by County'!AV$4)</f>
        <v>0.19004235554100507</v>
      </c>
      <c r="AW80" s="45">
        <f>('Total Revenues by County'!AW80/'Total Revenues by County'!AW$4)</f>
        <v>0</v>
      </c>
      <c r="AX80" s="45">
        <f>('Total Revenues by County'!AX80/'Total Revenues by County'!AX$4)</f>
        <v>0.14221998964897858</v>
      </c>
      <c r="AY80" s="45">
        <f>('Total Revenues by County'!AY80/'Total Revenues by County'!AY$4)</f>
        <v>0</v>
      </c>
      <c r="AZ80" s="45">
        <f>('Total Revenues by County'!AZ80/'Total Revenues by County'!AZ$4)</f>
        <v>0</v>
      </c>
      <c r="BA80" s="45">
        <f>('Total Revenues by County'!BA80/'Total Revenues by County'!BA$4)</f>
        <v>0</v>
      </c>
      <c r="BB80" s="45">
        <f>('Total Revenues by County'!BB80/'Total Revenues by County'!BB$4)</f>
        <v>0.48147251100048544</v>
      </c>
      <c r="BC80" s="45">
        <f>('Total Revenues by County'!BC80/'Total Revenues by County'!BC$4)</f>
        <v>0</v>
      </c>
      <c r="BD80" s="45">
        <f>('Total Revenues by County'!BD80/'Total Revenues by County'!BD$4)</f>
        <v>0</v>
      </c>
      <c r="BE80" s="45">
        <f>('Total Revenues by County'!BE80/'Total Revenues by County'!BE$4)</f>
        <v>12.284408941514485</v>
      </c>
      <c r="BF80" s="45">
        <f>('Total Revenues by County'!BF80/'Total Revenues by County'!BF$4)</f>
        <v>0</v>
      </c>
      <c r="BG80" s="45">
        <f>('Total Revenues by County'!BG80/'Total Revenues by County'!BG$4)</f>
        <v>0</v>
      </c>
      <c r="BH80" s="45">
        <f>('Total Revenues by County'!BH80/'Total Revenues by County'!BH$4)</f>
        <v>0</v>
      </c>
      <c r="BI80" s="45">
        <f>('Total Revenues by County'!BI80/'Total Revenues by County'!BI$4)</f>
        <v>0</v>
      </c>
      <c r="BJ80" s="45">
        <f>('Total Revenues by County'!BJ80/'Total Revenues by County'!BJ$4)</f>
        <v>0</v>
      </c>
      <c r="BK80" s="45">
        <f>('Total Revenues by County'!BK80/'Total Revenues by County'!BK$4)</f>
        <v>0</v>
      </c>
      <c r="BL80" s="45">
        <f>('Total Revenues by County'!BL80/'Total Revenues by County'!BL$4)</f>
        <v>0</v>
      </c>
      <c r="BM80" s="45">
        <f>('Total Revenues by County'!BM80/'Total Revenues by County'!BM$4)</f>
        <v>0</v>
      </c>
      <c r="BN80" s="45">
        <f>('Total Revenues by County'!BN80/'Total Revenues by County'!BN$4)</f>
        <v>0.17447101193148709</v>
      </c>
      <c r="BO80" s="45">
        <f>('Total Revenues by County'!BO80/'Total Revenues by County'!BO$4)</f>
        <v>1.4585226738537718</v>
      </c>
      <c r="BP80" s="45">
        <f>('Total Revenues by County'!BP80/'Total Revenues by County'!BP$4)</f>
        <v>0.1181452045144791</v>
      </c>
      <c r="BQ80" s="14">
        <f>('Total Revenues by County'!BQ80/'Total Revenues by County'!BQ$4)</f>
        <v>0.2028417050230138</v>
      </c>
    </row>
    <row r="81" spans="1:69" x14ac:dyDescent="0.25">
      <c r="A81" s="10"/>
      <c r="B81" s="11">
        <v>334.62</v>
      </c>
      <c r="C81" s="12" t="s">
        <v>78</v>
      </c>
      <c r="D81" s="45">
        <f>('Total Revenues by County'!D81/'Total Revenues by County'!D$4)</f>
        <v>0</v>
      </c>
      <c r="E81" s="45">
        <f>('Total Revenues by County'!E81/'Total Revenues by County'!E$4)</f>
        <v>0</v>
      </c>
      <c r="F81" s="45">
        <f>('Total Revenues by County'!F81/'Total Revenues by County'!F$4)</f>
        <v>0</v>
      </c>
      <c r="G81" s="45">
        <f>('Total Revenues by County'!G81/'Total Revenues by County'!G$4)</f>
        <v>2.1355545908400262</v>
      </c>
      <c r="H81" s="45">
        <f>('Total Revenues by County'!H81/'Total Revenues by County'!H$4)</f>
        <v>0</v>
      </c>
      <c r="I81" s="45">
        <f>('Total Revenues by County'!I81/'Total Revenues by County'!I$4)</f>
        <v>3.9717818321531295</v>
      </c>
      <c r="J81" s="45">
        <f>('Total Revenues by County'!J81/'Total Revenues by County'!J$4)</f>
        <v>0</v>
      </c>
      <c r="K81" s="45">
        <f>('Total Revenues by County'!K81/'Total Revenues by County'!K$4)</f>
        <v>4.3398390458545624</v>
      </c>
      <c r="L81" s="45">
        <f>('Total Revenues by County'!L81/'Total Revenues by County'!L$4)</f>
        <v>0</v>
      </c>
      <c r="M81" s="45">
        <f>('Total Revenues by County'!M81/'Total Revenues by County'!M$4)</f>
        <v>0</v>
      </c>
      <c r="N81" s="45">
        <f>('Total Revenues by County'!N81/'Total Revenues by County'!N$4)</f>
        <v>4.110593895991272</v>
      </c>
      <c r="O81" s="45">
        <f>('Total Revenues by County'!O81/'Total Revenues by County'!O$4)</f>
        <v>0.5300030459945172</v>
      </c>
      <c r="P81" s="45">
        <f>('Total Revenues by County'!P81/'Total Revenues by County'!P$4)</f>
        <v>0.39911849751551054</v>
      </c>
      <c r="Q81" s="45">
        <f>('Total Revenues by County'!Q81/'Total Revenues by County'!Q$4)</f>
        <v>0</v>
      </c>
      <c r="R81" s="45">
        <f>('Total Revenues by County'!R81/'Total Revenues by County'!R$4)</f>
        <v>0</v>
      </c>
      <c r="S81" s="45">
        <f>('Total Revenues by County'!S81/'Total Revenues by County'!S$4)</f>
        <v>0</v>
      </c>
      <c r="T81" s="45">
        <f>('Total Revenues by County'!T81/'Total Revenues by County'!T$4)</f>
        <v>0</v>
      </c>
      <c r="U81" s="45">
        <f>('Total Revenues by County'!U81/'Total Revenues by County'!U$4)</f>
        <v>0.65350268321488514</v>
      </c>
      <c r="V81" s="45">
        <f>('Total Revenues by County'!V81/'Total Revenues by County'!V$4)</f>
        <v>0</v>
      </c>
      <c r="W81" s="45">
        <f>('Total Revenues by County'!W81/'Total Revenues by County'!W$4)</f>
        <v>0</v>
      </c>
      <c r="X81" s="45">
        <f>('Total Revenues by County'!X81/'Total Revenues by County'!X$4)</f>
        <v>0</v>
      </c>
      <c r="Y81" s="45">
        <f>('Total Revenues by County'!Y81/'Total Revenues by County'!Y$4)</f>
        <v>0</v>
      </c>
      <c r="Z81" s="45">
        <f>('Total Revenues by County'!Z81/'Total Revenues by County'!Z$4)</f>
        <v>0</v>
      </c>
      <c r="AA81" s="45">
        <f>('Total Revenues by County'!AA81/'Total Revenues by County'!AA$4)</f>
        <v>0</v>
      </c>
      <c r="AB81" s="45">
        <f>('Total Revenues by County'!AB81/'Total Revenues by County'!AB$4)</f>
        <v>0</v>
      </c>
      <c r="AC81" s="45">
        <f>('Total Revenues by County'!AC81/'Total Revenues by County'!AC$4)</f>
        <v>0</v>
      </c>
      <c r="AD81" s="45">
        <f>('Total Revenues by County'!AD81/'Total Revenues by County'!AD$4)</f>
        <v>0</v>
      </c>
      <c r="AE81" s="45">
        <f>('Total Revenues by County'!AE81/'Total Revenues by County'!AE$4)</f>
        <v>0</v>
      </c>
      <c r="AF81" s="45">
        <f>('Total Revenues by County'!AF81/'Total Revenues by County'!AF$4)</f>
        <v>0</v>
      </c>
      <c r="AG81" s="45">
        <f>('Total Revenues by County'!AG81/'Total Revenues by County'!AG$4)</f>
        <v>0</v>
      </c>
      <c r="AH81" s="45">
        <f>('Total Revenues by County'!AH81/'Total Revenues by County'!AH$4)</f>
        <v>0</v>
      </c>
      <c r="AI81" s="45">
        <f>('Total Revenues by County'!AI81/'Total Revenues by County'!AI$4)</f>
        <v>0</v>
      </c>
      <c r="AJ81" s="45">
        <f>('Total Revenues by County'!AJ81/'Total Revenues by County'!AJ$4)</f>
        <v>0.93008645741640639</v>
      </c>
      <c r="AK81" s="45">
        <f>('Total Revenues by County'!AK81/'Total Revenues by County'!AK$4)</f>
        <v>0</v>
      </c>
      <c r="AL81" s="45">
        <f>('Total Revenues by County'!AL81/'Total Revenues by County'!AL$4)</f>
        <v>0</v>
      </c>
      <c r="AM81" s="45">
        <f>('Total Revenues by County'!AM81/'Total Revenues by County'!AM$4)</f>
        <v>0</v>
      </c>
      <c r="AN81" s="45">
        <f>('Total Revenues by County'!AN81/'Total Revenues by County'!AN$4)</f>
        <v>0</v>
      </c>
      <c r="AO81" s="45">
        <f>('Total Revenues by County'!AO81/'Total Revenues by County'!AO$4)</f>
        <v>0</v>
      </c>
      <c r="AP81" s="45">
        <f>('Total Revenues by County'!AP81/'Total Revenues by County'!AP$4)</f>
        <v>12.053191316278994</v>
      </c>
      <c r="AQ81" s="45">
        <f>('Total Revenues by County'!AQ81/'Total Revenues by County'!AQ$4)</f>
        <v>0</v>
      </c>
      <c r="AR81" s="45">
        <f>('Total Revenues by County'!AR81/'Total Revenues by County'!AR$4)</f>
        <v>0</v>
      </c>
      <c r="AS81" s="45">
        <f>('Total Revenues by County'!AS81/'Total Revenues by County'!AS$4)</f>
        <v>1.8300496337166595E-4</v>
      </c>
      <c r="AT81" s="45">
        <f>('Total Revenues by County'!AT81/'Total Revenues by County'!AT$4)</f>
        <v>0</v>
      </c>
      <c r="AU81" s="45">
        <f>('Total Revenues by County'!AU81/'Total Revenues by County'!AU$4)</f>
        <v>0</v>
      </c>
      <c r="AV81" s="45">
        <f>('Total Revenues by County'!AV81/'Total Revenues by County'!AV$4)</f>
        <v>0</v>
      </c>
      <c r="AW81" s="45">
        <f>('Total Revenues by County'!AW81/'Total Revenues by County'!AW$4)</f>
        <v>0</v>
      </c>
      <c r="AX81" s="45">
        <f>('Total Revenues by County'!AX81/'Total Revenues by County'!AX$4)</f>
        <v>1.3844491125521356E-2</v>
      </c>
      <c r="AY81" s="45">
        <f>('Total Revenues by County'!AY81/'Total Revenues by County'!AY$4)</f>
        <v>1.2429638581338451</v>
      </c>
      <c r="AZ81" s="45">
        <f>('Total Revenues by County'!AZ81/'Total Revenues by County'!AZ$4)</f>
        <v>0</v>
      </c>
      <c r="BA81" s="45">
        <f>('Total Revenues by County'!BA81/'Total Revenues by County'!BA$4)</f>
        <v>0</v>
      </c>
      <c r="BB81" s="45">
        <f>('Total Revenues by County'!BB81/'Total Revenues by County'!BB$4)</f>
        <v>0</v>
      </c>
      <c r="BC81" s="45">
        <f>('Total Revenues by County'!BC81/'Total Revenues by County'!BC$4)</f>
        <v>0</v>
      </c>
      <c r="BD81" s="45">
        <f>('Total Revenues by County'!BD81/'Total Revenues by County'!BD$4)</f>
        <v>0</v>
      </c>
      <c r="BE81" s="45">
        <f>('Total Revenues by County'!BE81/'Total Revenues by County'!BE$4)</f>
        <v>0</v>
      </c>
      <c r="BF81" s="45">
        <f>('Total Revenues by County'!BF81/'Total Revenues by County'!BF$4)</f>
        <v>0</v>
      </c>
      <c r="BG81" s="45">
        <f>('Total Revenues by County'!BG81/'Total Revenues by County'!BG$4)</f>
        <v>0</v>
      </c>
      <c r="BH81" s="45">
        <f>('Total Revenues by County'!BH81/'Total Revenues by County'!BH$4)</f>
        <v>0</v>
      </c>
      <c r="BI81" s="45">
        <f>('Total Revenues by County'!BI81/'Total Revenues by County'!BI$4)</f>
        <v>0</v>
      </c>
      <c r="BJ81" s="45">
        <f>('Total Revenues by County'!BJ81/'Total Revenues by County'!BJ$4)</f>
        <v>0</v>
      </c>
      <c r="BK81" s="45">
        <f>('Total Revenues by County'!BK81/'Total Revenues by County'!BK$4)</f>
        <v>0</v>
      </c>
      <c r="BL81" s="45">
        <f>('Total Revenues by County'!BL81/'Total Revenues by County'!BL$4)</f>
        <v>0</v>
      </c>
      <c r="BM81" s="45">
        <f>('Total Revenues by County'!BM81/'Total Revenues by County'!BM$4)</f>
        <v>0</v>
      </c>
      <c r="BN81" s="45">
        <f>('Total Revenues by County'!BN81/'Total Revenues by County'!BN$4)</f>
        <v>0</v>
      </c>
      <c r="BO81" s="45">
        <f>('Total Revenues by County'!BO81/'Total Revenues by County'!BO$4)</f>
        <v>0</v>
      </c>
      <c r="BP81" s="45">
        <f>('Total Revenues by County'!BP81/'Total Revenues by County'!BP$4)</f>
        <v>0</v>
      </c>
      <c r="BQ81" s="14">
        <f>('Total Revenues by County'!BQ81/'Total Revenues by County'!BQ$4)</f>
        <v>0</v>
      </c>
    </row>
    <row r="82" spans="1:69" x14ac:dyDescent="0.25">
      <c r="A82" s="10"/>
      <c r="B82" s="11">
        <v>334.69</v>
      </c>
      <c r="C82" s="12" t="s">
        <v>79</v>
      </c>
      <c r="D82" s="45">
        <f>('Total Revenues by County'!D82/'Total Revenues by County'!D$4)</f>
        <v>2.0660761606596849</v>
      </c>
      <c r="E82" s="45">
        <f>('Total Revenues by County'!E82/'Total Revenues by County'!E$4)</f>
        <v>0</v>
      </c>
      <c r="F82" s="45">
        <f>('Total Revenues by County'!F82/'Total Revenues by County'!F$4)</f>
        <v>0.24051560228162397</v>
      </c>
      <c r="G82" s="45">
        <f>('Total Revenues by County'!G82/'Total Revenues by County'!G$4)</f>
        <v>4.3861153317415527</v>
      </c>
      <c r="H82" s="45">
        <f>('Total Revenues by County'!H82/'Total Revenues by County'!H$4)</f>
        <v>0</v>
      </c>
      <c r="I82" s="45">
        <f>('Total Revenues by County'!I82/'Total Revenues by County'!I$4)</f>
        <v>0.13820925628478578</v>
      </c>
      <c r="J82" s="45">
        <f>('Total Revenues by County'!J82/'Total Revenues by County'!J$4)</f>
        <v>0</v>
      </c>
      <c r="K82" s="45">
        <f>('Total Revenues by County'!K82/'Total Revenues by County'!K$4)</f>
        <v>8.870426123205187E-2</v>
      </c>
      <c r="L82" s="45">
        <f>('Total Revenues by County'!L82/'Total Revenues by County'!L$4)</f>
        <v>4.7871155277084307</v>
      </c>
      <c r="M82" s="45">
        <f>('Total Revenues by County'!M82/'Total Revenues by County'!M$4)</f>
        <v>0.1472172007537797</v>
      </c>
      <c r="N82" s="45">
        <f>('Total Revenues by County'!N82/'Total Revenues by County'!N$4)</f>
        <v>0</v>
      </c>
      <c r="O82" s="45">
        <f>('Total Revenues by County'!O82/'Total Revenues by County'!O$4)</f>
        <v>0</v>
      </c>
      <c r="P82" s="45">
        <f>('Total Revenues by County'!P82/'Total Revenues by County'!P$4)</f>
        <v>4.2183262682125715</v>
      </c>
      <c r="Q82" s="45">
        <f>('Total Revenues by County'!Q82/'Total Revenues by County'!Q$4)</f>
        <v>0</v>
      </c>
      <c r="R82" s="45">
        <f>('Total Revenues by County'!R82/'Total Revenues by County'!R$4)</f>
        <v>0.18498568834741097</v>
      </c>
      <c r="S82" s="45">
        <f>('Total Revenues by County'!S82/'Total Revenues by County'!S$4)</f>
        <v>1.5878923894747854</v>
      </c>
      <c r="T82" s="45">
        <f>('Total Revenues by County'!T82/'Total Revenues by County'!T$4)</f>
        <v>0</v>
      </c>
      <c r="U82" s="45">
        <f>('Total Revenues by County'!U82/'Total Revenues by County'!U$4)</f>
        <v>0.96125396266290952</v>
      </c>
      <c r="V82" s="45">
        <f>('Total Revenues by County'!V82/'Total Revenues by County'!V$4)</f>
        <v>0.29029261495587555</v>
      </c>
      <c r="W82" s="45">
        <f>('Total Revenues by County'!W82/'Total Revenues by County'!W$4)</f>
        <v>0</v>
      </c>
      <c r="X82" s="45">
        <f>('Total Revenues by County'!X82/'Total Revenues by County'!X$4)</f>
        <v>0</v>
      </c>
      <c r="Y82" s="45">
        <f>('Total Revenues by County'!Y82/'Total Revenues by County'!Y$4)</f>
        <v>6.7813544295164698</v>
      </c>
      <c r="Z82" s="45">
        <f>('Total Revenues by County'!Z82/'Total Revenues by County'!Z$4)</f>
        <v>0</v>
      </c>
      <c r="AA82" s="45">
        <f>('Total Revenues by County'!AA82/'Total Revenues by County'!AA$4)</f>
        <v>2.1307320070665949</v>
      </c>
      <c r="AB82" s="45">
        <f>('Total Revenues by County'!AB82/'Total Revenues by County'!AB$4)</f>
        <v>0.17340913339417866</v>
      </c>
      <c r="AC82" s="45">
        <f>('Total Revenues by County'!AC82/'Total Revenues by County'!AC$4)</f>
        <v>3.1849066948638116</v>
      </c>
      <c r="AD82" s="45">
        <f>('Total Revenues by County'!AD82/'Total Revenues by County'!AD$4)</f>
        <v>10.225453888996029</v>
      </c>
      <c r="AE82" s="45">
        <f>('Total Revenues by County'!AE82/'Total Revenues by County'!AE$4)</f>
        <v>0</v>
      </c>
      <c r="AF82" s="45">
        <f>('Total Revenues by County'!AF82/'Total Revenues by County'!AF$4)</f>
        <v>6.2424712342745128</v>
      </c>
      <c r="AG82" s="45">
        <f>('Total Revenues by County'!AG82/'Total Revenues by County'!AG$4)</f>
        <v>0</v>
      </c>
      <c r="AH82" s="45">
        <f>('Total Revenues by County'!AH82/'Total Revenues by County'!AH$4)</f>
        <v>0</v>
      </c>
      <c r="AI82" s="45">
        <f>('Total Revenues by County'!AI82/'Total Revenues by County'!AI$4)</f>
        <v>0</v>
      </c>
      <c r="AJ82" s="45">
        <f>('Total Revenues by County'!AJ82/'Total Revenues by County'!AJ$4)</f>
        <v>0</v>
      </c>
      <c r="AK82" s="45">
        <f>('Total Revenues by County'!AK82/'Total Revenues by County'!AK$4)</f>
        <v>0.72794745070640321</v>
      </c>
      <c r="AL82" s="45">
        <f>('Total Revenues by County'!AL82/'Total Revenues by County'!AL$4)</f>
        <v>0</v>
      </c>
      <c r="AM82" s="45">
        <f>('Total Revenues by County'!AM82/'Total Revenues by County'!AM$4)</f>
        <v>0</v>
      </c>
      <c r="AN82" s="45">
        <f>('Total Revenues by County'!AN82/'Total Revenues by County'!AN$4)</f>
        <v>40.780364720724855</v>
      </c>
      <c r="AO82" s="45">
        <f>('Total Revenues by County'!AO82/'Total Revenues by County'!AO$4)</f>
        <v>0.58693296175878618</v>
      </c>
      <c r="AP82" s="45">
        <f>('Total Revenues by County'!AP82/'Total Revenues by County'!AP$4)</f>
        <v>0</v>
      </c>
      <c r="AQ82" s="45">
        <f>('Total Revenues by County'!AQ82/'Total Revenues by County'!AQ$4)</f>
        <v>0</v>
      </c>
      <c r="AR82" s="45">
        <f>('Total Revenues by County'!AR82/'Total Revenues by County'!AR$4)</f>
        <v>0.20611415352040882</v>
      </c>
      <c r="AS82" s="45">
        <f>('Total Revenues by County'!AS82/'Total Revenues by County'!AS$4)</f>
        <v>1.1737256638942508</v>
      </c>
      <c r="AT82" s="45">
        <f>('Total Revenues by County'!AT82/'Total Revenues by County'!AT$4)</f>
        <v>8.1710517759367391</v>
      </c>
      <c r="AU82" s="45">
        <f>('Total Revenues by County'!AU82/'Total Revenues by County'!AU$4)</f>
        <v>0</v>
      </c>
      <c r="AV82" s="45">
        <f>('Total Revenues by County'!AV82/'Total Revenues by County'!AV$4)</f>
        <v>0</v>
      </c>
      <c r="AW82" s="45">
        <f>('Total Revenues by County'!AW82/'Total Revenues by County'!AW$4)</f>
        <v>6.1610111813320367</v>
      </c>
      <c r="AX82" s="45">
        <f>('Total Revenues by County'!AX82/'Total Revenues by County'!AX$4)</f>
        <v>2.8689979297957198</v>
      </c>
      <c r="AY82" s="45">
        <f>('Total Revenues by County'!AY82/'Total Revenues by County'!AY$4)</f>
        <v>0</v>
      </c>
      <c r="AZ82" s="45">
        <f>('Total Revenues by County'!AZ82/'Total Revenues by County'!AZ$4)</f>
        <v>7.0415551740133964</v>
      </c>
      <c r="BA82" s="45">
        <f>('Total Revenues by County'!BA82/'Total Revenues by County'!BA$4)</f>
        <v>0.23973866393518803</v>
      </c>
      <c r="BB82" s="45">
        <f>('Total Revenues by County'!BB82/'Total Revenues by County'!BB$4)</f>
        <v>0</v>
      </c>
      <c r="BC82" s="45">
        <f>('Total Revenues by County'!BC82/'Total Revenues by County'!BC$4)</f>
        <v>2.0210475405995663</v>
      </c>
      <c r="BD82" s="45">
        <f>('Total Revenues by County'!BD82/'Total Revenues by County'!BD$4)</f>
        <v>0</v>
      </c>
      <c r="BE82" s="45">
        <f>('Total Revenues by County'!BE82/'Total Revenues by County'!BE$4)</f>
        <v>0</v>
      </c>
      <c r="BF82" s="45">
        <f>('Total Revenues by County'!BF82/'Total Revenues by County'!BF$4)</f>
        <v>0.80826451279087741</v>
      </c>
      <c r="BG82" s="45">
        <f>('Total Revenues by County'!BG82/'Total Revenues by County'!BG$4)</f>
        <v>6.7067462756460916</v>
      </c>
      <c r="BH82" s="45">
        <f>('Total Revenues by County'!BH82/'Total Revenues by County'!BH$4)</f>
        <v>0</v>
      </c>
      <c r="BI82" s="45">
        <f>('Total Revenues by County'!BI82/'Total Revenues by County'!BI$4)</f>
        <v>3.2348199148116468</v>
      </c>
      <c r="BJ82" s="45">
        <f>('Total Revenues by County'!BJ82/'Total Revenues by County'!BJ$4)</f>
        <v>0.26130903065451533</v>
      </c>
      <c r="BK82" s="45">
        <f>('Total Revenues by County'!BK82/'Total Revenues by County'!BK$4)</f>
        <v>0</v>
      </c>
      <c r="BL82" s="45">
        <f>('Total Revenues by County'!BL82/'Total Revenues by County'!BL$4)</f>
        <v>10.620811841220004</v>
      </c>
      <c r="BM82" s="45">
        <f>('Total Revenues by County'!BM82/'Total Revenues by County'!BM$4)</f>
        <v>0</v>
      </c>
      <c r="BN82" s="45">
        <f>('Total Revenues by County'!BN82/'Total Revenues by County'!BN$4)</f>
        <v>0</v>
      </c>
      <c r="BO82" s="45">
        <f>('Total Revenues by County'!BO82/'Total Revenues by County'!BO$4)</f>
        <v>5.3370522423140804E-2</v>
      </c>
      <c r="BP82" s="45">
        <f>('Total Revenues by County'!BP82/'Total Revenues by County'!BP$4)</f>
        <v>0</v>
      </c>
      <c r="BQ82" s="14">
        <f>('Total Revenues by County'!BQ82/'Total Revenues by County'!BQ$4)</f>
        <v>0.37810686411847111</v>
      </c>
    </row>
    <row r="83" spans="1:69" x14ac:dyDescent="0.25">
      <c r="A83" s="10"/>
      <c r="B83" s="11">
        <v>334.7</v>
      </c>
      <c r="C83" s="12" t="s">
        <v>80</v>
      </c>
      <c r="D83" s="45">
        <f>('Total Revenues by County'!D83/'Total Revenues by County'!D$4)</f>
        <v>0</v>
      </c>
      <c r="E83" s="45">
        <f>('Total Revenues by County'!E83/'Total Revenues by County'!E$4)</f>
        <v>6.9089404582398588</v>
      </c>
      <c r="F83" s="45">
        <f>('Total Revenues by County'!F83/'Total Revenues by County'!F$4)</f>
        <v>3.1112291689967564</v>
      </c>
      <c r="G83" s="45">
        <f>('Total Revenues by County'!G83/'Total Revenues by County'!G$4)</f>
        <v>16.223970769119457</v>
      </c>
      <c r="H83" s="45">
        <f>('Total Revenues by County'!H83/'Total Revenues by County'!H$4)</f>
        <v>1.3563944361286553</v>
      </c>
      <c r="I83" s="45">
        <f>('Total Revenues by County'!I83/'Total Revenues by County'!I$4)</f>
        <v>0.91196764089072935</v>
      </c>
      <c r="J83" s="45">
        <f>('Total Revenues by County'!J83/'Total Revenues by County'!J$4)</f>
        <v>2.0649290047330178</v>
      </c>
      <c r="K83" s="45">
        <f>('Total Revenues by County'!K83/'Total Revenues by County'!K$4)</f>
        <v>3.7272174617878648</v>
      </c>
      <c r="L83" s="45">
        <f>('Total Revenues by County'!L83/'Total Revenues by County'!L$4)</f>
        <v>1.1089839430880175</v>
      </c>
      <c r="M83" s="45">
        <f>('Total Revenues by County'!M83/'Total Revenues by County'!M$4)</f>
        <v>2.0718296419546487</v>
      </c>
      <c r="N83" s="45">
        <f>('Total Revenues by County'!N83/'Total Revenues by County'!N$4)</f>
        <v>0.62729180071054913</v>
      </c>
      <c r="O83" s="45">
        <f>('Total Revenues by County'!O83/'Total Revenues by County'!O$4)</f>
        <v>8.641022293778919</v>
      </c>
      <c r="P83" s="45">
        <f>('Total Revenues by County'!P83/'Total Revenues by County'!P$4)</f>
        <v>5.2889587602818562</v>
      </c>
      <c r="Q83" s="45">
        <f>('Total Revenues by County'!Q83/'Total Revenues by County'!Q$4)</f>
        <v>67.848439555183546</v>
      </c>
      <c r="R83" s="45">
        <f>('Total Revenues by County'!R83/'Total Revenues by County'!R$4)</f>
        <v>1.7869621961765392</v>
      </c>
      <c r="S83" s="45">
        <f>('Total Revenues by County'!S83/'Total Revenues by County'!S$4)</f>
        <v>0.28213052863813154</v>
      </c>
      <c r="T83" s="45">
        <f>('Total Revenues by County'!T83/'Total Revenues by County'!T$4)</f>
        <v>40.161664336814404</v>
      </c>
      <c r="U83" s="45">
        <f>('Total Revenues by County'!U83/'Total Revenues by County'!U$4)</f>
        <v>17.398048194268902</v>
      </c>
      <c r="V83" s="45">
        <f>('Total Revenues by County'!V83/'Total Revenues by County'!V$4)</f>
        <v>13.75</v>
      </c>
      <c r="W83" s="45">
        <f>('Total Revenues by County'!W83/'Total Revenues by County'!W$4)</f>
        <v>1.4790249866279515</v>
      </c>
      <c r="X83" s="45">
        <f>('Total Revenues by County'!X83/'Total Revenues by County'!X$4)</f>
        <v>4.0004908878934771</v>
      </c>
      <c r="Y83" s="45">
        <f>('Total Revenues by County'!Y83/'Total Revenues by County'!Y$4)</f>
        <v>18.031712473572938</v>
      </c>
      <c r="Z83" s="45">
        <f>('Total Revenues by County'!Z83/'Total Revenues by County'!Z$4)</f>
        <v>1.8180193976518633</v>
      </c>
      <c r="AA83" s="45">
        <f>('Total Revenues by County'!AA83/'Total Revenues by County'!AA$4)</f>
        <v>0.46555034948920809</v>
      </c>
      <c r="AB83" s="45">
        <f>('Total Revenues by County'!AB83/'Total Revenues by County'!AB$4)</f>
        <v>3.8124938146710505</v>
      </c>
      <c r="AC83" s="45">
        <f>('Total Revenues by County'!AC83/'Total Revenues by County'!AC$4)</f>
        <v>2.0155867551743718</v>
      </c>
      <c r="AD83" s="45">
        <f>('Total Revenues by County'!AD83/'Total Revenues by County'!AD$4)</f>
        <v>2.2403186539278561</v>
      </c>
      <c r="AE83" s="45">
        <f>('Total Revenues by County'!AE83/'Total Revenues by County'!AE$4)</f>
        <v>1.9931716971796141</v>
      </c>
      <c r="AF83" s="45">
        <f>('Total Revenues by County'!AF83/'Total Revenues by County'!AF$4)</f>
        <v>0.65120634792765941</v>
      </c>
      <c r="AG83" s="45">
        <f>('Total Revenues by County'!AG83/'Total Revenues by County'!AG$4)</f>
        <v>9.631798167321195</v>
      </c>
      <c r="AH83" s="45">
        <f>('Total Revenues by County'!AH83/'Total Revenues by County'!AH$4)</f>
        <v>38.997262336595718</v>
      </c>
      <c r="AI83" s="45">
        <f>('Total Revenues by County'!AI83/'Total Revenues by County'!AI$4)</f>
        <v>12.351810354994694</v>
      </c>
      <c r="AJ83" s="45">
        <f>('Total Revenues by County'!AJ83/'Total Revenues by County'!AJ$4)</f>
        <v>0.60638362011792935</v>
      </c>
      <c r="AK83" s="45">
        <f>('Total Revenues by County'!AK83/'Total Revenues by County'!AK$4)</f>
        <v>2.5549788966709999</v>
      </c>
      <c r="AL83" s="45">
        <f>('Total Revenues by County'!AL83/'Total Revenues by County'!AL$4)</f>
        <v>1.8522016401585277</v>
      </c>
      <c r="AM83" s="45">
        <f>('Total Revenues by County'!AM83/'Total Revenues by County'!AM$4)</f>
        <v>3.2097525295623552</v>
      </c>
      <c r="AN83" s="45">
        <f>('Total Revenues by County'!AN83/'Total Revenues by County'!AN$4)</f>
        <v>6.6069503383415533</v>
      </c>
      <c r="AO83" s="45">
        <f>('Total Revenues by County'!AO83/'Total Revenues by County'!AO$4)</f>
        <v>16.19301233421066</v>
      </c>
      <c r="AP83" s="45">
        <f>('Total Revenues by County'!AP83/'Total Revenues by County'!AP$4)</f>
        <v>0.49351649483976984</v>
      </c>
      <c r="AQ83" s="45">
        <f>('Total Revenues by County'!AQ83/'Total Revenues by County'!AQ$4)</f>
        <v>2.3759874250931237</v>
      </c>
      <c r="AR83" s="45">
        <f>('Total Revenues by County'!AR83/'Total Revenues by County'!AR$4)</f>
        <v>0.74219393289853741</v>
      </c>
      <c r="AS83" s="45">
        <f>('Total Revenues by County'!AS83/'Total Revenues by County'!AS$4)</f>
        <v>0.55083983602463638</v>
      </c>
      <c r="AT83" s="45">
        <f>('Total Revenues by County'!AT83/'Total Revenues by County'!AT$4)</f>
        <v>1.4532377843384618</v>
      </c>
      <c r="AU83" s="45">
        <f>('Total Revenues by County'!AU83/'Total Revenues by County'!AU$4)</f>
        <v>1.325395247091578</v>
      </c>
      <c r="AV83" s="45">
        <f>('Total Revenues by County'!AV83/'Total Revenues by County'!AV$4)</f>
        <v>0.64776354558847604</v>
      </c>
      <c r="AW83" s="45">
        <f>('Total Revenues by County'!AW83/'Total Revenues by County'!AW$4)</f>
        <v>8.5075352455031599</v>
      </c>
      <c r="AX83" s="45">
        <f>('Total Revenues by County'!AX83/'Total Revenues by County'!AX$4)</f>
        <v>0.91502039760099851</v>
      </c>
      <c r="AY83" s="45">
        <f>('Total Revenues by County'!AY83/'Total Revenues by County'!AY$4)</f>
        <v>0.51039648829728623</v>
      </c>
      <c r="AZ83" s="45">
        <f>('Total Revenues by County'!AZ83/'Total Revenues by County'!AZ$4)</f>
        <v>0.82275496696234618</v>
      </c>
      <c r="BA83" s="45">
        <f>('Total Revenues by County'!BA83/'Total Revenues by County'!BA$4)</f>
        <v>0.51615652479983543</v>
      </c>
      <c r="BB83" s="45">
        <f>('Total Revenues by County'!BB83/'Total Revenues by County'!BB$4)</f>
        <v>0.14167107586982577</v>
      </c>
      <c r="BC83" s="45">
        <f>('Total Revenues by County'!BC83/'Total Revenues by County'!BC$4)</f>
        <v>3.0551126359301437E-2</v>
      </c>
      <c r="BD83" s="45">
        <f>('Total Revenues by County'!BD83/'Total Revenues by County'!BD$4)</f>
        <v>0.34605608396195475</v>
      </c>
      <c r="BE83" s="45">
        <f>('Total Revenues by County'!BE83/'Total Revenues by County'!BE$4)</f>
        <v>0.67136669351152511</v>
      </c>
      <c r="BF83" s="45">
        <f>('Total Revenues by County'!BF83/'Total Revenues by County'!BF$4)</f>
        <v>2.1296054886202516</v>
      </c>
      <c r="BG83" s="45">
        <f>('Total Revenues by County'!BG83/'Total Revenues by County'!BG$4)</f>
        <v>1.520578335821114</v>
      </c>
      <c r="BH83" s="45">
        <f>('Total Revenues by County'!BH83/'Total Revenues by County'!BH$4)</f>
        <v>1.9584295044934439</v>
      </c>
      <c r="BI83" s="45">
        <f>('Total Revenues by County'!BI83/'Total Revenues by County'!BI$4)</f>
        <v>0.35171091374074503</v>
      </c>
      <c r="BJ83" s="45">
        <f>('Total Revenues by County'!BJ83/'Total Revenues by County'!BJ$4)</f>
        <v>1.500215410107705</v>
      </c>
      <c r="BK83" s="45">
        <f>('Total Revenues by County'!BK83/'Total Revenues by County'!BK$4)</f>
        <v>23.932244349966435</v>
      </c>
      <c r="BL83" s="45">
        <f>('Total Revenues by County'!BL83/'Total Revenues by County'!BL$4)</f>
        <v>12.71006952231442</v>
      </c>
      <c r="BM83" s="45">
        <f>('Total Revenues by County'!BM83/'Total Revenues by County'!BM$4)</f>
        <v>8.6526619426851443</v>
      </c>
      <c r="BN83" s="45">
        <f>('Total Revenues by County'!BN83/'Total Revenues by County'!BN$4)</f>
        <v>0.95690717513206791</v>
      </c>
      <c r="BO83" s="45">
        <f>('Total Revenues by County'!BO83/'Total Revenues by County'!BO$4)</f>
        <v>2.1997868939797551</v>
      </c>
      <c r="BP83" s="45">
        <f>('Total Revenues by County'!BP83/'Total Revenues by County'!BP$4)</f>
        <v>0.63406379687906766</v>
      </c>
      <c r="BQ83" s="14">
        <f>('Total Revenues by County'!BQ83/'Total Revenues by County'!BQ$4)</f>
        <v>8.437022213327996</v>
      </c>
    </row>
    <row r="84" spans="1:69" x14ac:dyDescent="0.25">
      <c r="A84" s="10"/>
      <c r="B84" s="11">
        <v>334.81</v>
      </c>
      <c r="C84" s="12" t="s">
        <v>81</v>
      </c>
      <c r="D84" s="45">
        <f>('Total Revenues by County'!D84/'Total Revenues by County'!D$4)</f>
        <v>0</v>
      </c>
      <c r="E84" s="45">
        <f>('Total Revenues by County'!E84/'Total Revenues by County'!E$4)</f>
        <v>0</v>
      </c>
      <c r="F84" s="45">
        <f>('Total Revenues by County'!F84/'Total Revenues by County'!F$4)</f>
        <v>0</v>
      </c>
      <c r="G84" s="45">
        <f>('Total Revenues by County'!G84/'Total Revenues by County'!G$4)</f>
        <v>0</v>
      </c>
      <c r="H84" s="45">
        <f>('Total Revenues by County'!H84/'Total Revenues by County'!H$4)</f>
        <v>0</v>
      </c>
      <c r="I84" s="45">
        <f>('Total Revenues by County'!I84/'Total Revenues by County'!I$4)</f>
        <v>0</v>
      </c>
      <c r="J84" s="45">
        <f>('Total Revenues by County'!J84/'Total Revenues by County'!J$4)</f>
        <v>0</v>
      </c>
      <c r="K84" s="45">
        <f>('Total Revenues by County'!K84/'Total Revenues by County'!K$4)</f>
        <v>0</v>
      </c>
      <c r="L84" s="45">
        <f>('Total Revenues by County'!L84/'Total Revenues by County'!L$4)</f>
        <v>0</v>
      </c>
      <c r="M84" s="45">
        <f>('Total Revenues by County'!M84/'Total Revenues by County'!M$4)</f>
        <v>0</v>
      </c>
      <c r="N84" s="45">
        <f>('Total Revenues by County'!N84/'Total Revenues by County'!N$4)</f>
        <v>0</v>
      </c>
      <c r="O84" s="45">
        <f>('Total Revenues by County'!O84/'Total Revenues by County'!O$4)</f>
        <v>0</v>
      </c>
      <c r="P84" s="45">
        <f>('Total Revenues by County'!P84/'Total Revenues by County'!P$4)</f>
        <v>1.8388029533140563E-2</v>
      </c>
      <c r="Q84" s="45">
        <f>('Total Revenues by County'!Q84/'Total Revenues by County'!Q$4)</f>
        <v>0</v>
      </c>
      <c r="R84" s="45">
        <f>('Total Revenues by County'!R84/'Total Revenues by County'!R$4)</f>
        <v>0</v>
      </c>
      <c r="S84" s="45">
        <f>('Total Revenues by County'!S84/'Total Revenues by County'!S$4)</f>
        <v>0</v>
      </c>
      <c r="T84" s="45">
        <f>('Total Revenues by County'!T84/'Total Revenues by County'!T$4)</f>
        <v>0</v>
      </c>
      <c r="U84" s="45">
        <f>('Total Revenues by County'!U84/'Total Revenues by County'!U$4)</f>
        <v>0</v>
      </c>
      <c r="V84" s="45">
        <f>('Total Revenues by County'!V84/'Total Revenues by County'!V$4)</f>
        <v>0</v>
      </c>
      <c r="W84" s="45">
        <f>('Total Revenues by County'!W84/'Total Revenues by County'!W$4)</f>
        <v>0</v>
      </c>
      <c r="X84" s="45">
        <f>('Total Revenues by County'!X84/'Total Revenues by County'!X$4)</f>
        <v>0</v>
      </c>
      <c r="Y84" s="45">
        <f>('Total Revenues by County'!Y84/'Total Revenues by County'!Y$4)</f>
        <v>0</v>
      </c>
      <c r="Z84" s="45">
        <f>('Total Revenues by County'!Z84/'Total Revenues by County'!Z$4)</f>
        <v>0</v>
      </c>
      <c r="AA84" s="45">
        <f>('Total Revenues by County'!AA84/'Total Revenues by County'!AA$4)</f>
        <v>0</v>
      </c>
      <c r="AB84" s="45">
        <f>('Total Revenues by County'!AB84/'Total Revenues by County'!AB$4)</f>
        <v>0</v>
      </c>
      <c r="AC84" s="45">
        <f>('Total Revenues by County'!AC84/'Total Revenues by County'!AC$4)</f>
        <v>0</v>
      </c>
      <c r="AD84" s="45">
        <f>('Total Revenues by County'!AD84/'Total Revenues by County'!AD$4)</f>
        <v>0</v>
      </c>
      <c r="AE84" s="45">
        <f>('Total Revenues by County'!AE84/'Total Revenues by County'!AE$4)</f>
        <v>0</v>
      </c>
      <c r="AF84" s="45">
        <f>('Total Revenues by County'!AF84/'Total Revenues by County'!AF$4)</f>
        <v>0</v>
      </c>
      <c r="AG84" s="45">
        <f>('Total Revenues by County'!AG84/'Total Revenues by County'!AG$4)</f>
        <v>0</v>
      </c>
      <c r="AH84" s="45">
        <f>('Total Revenues by County'!AH84/'Total Revenues by County'!AH$4)</f>
        <v>0</v>
      </c>
      <c r="AI84" s="45">
        <f>('Total Revenues by County'!AI84/'Total Revenues by County'!AI$4)</f>
        <v>0</v>
      </c>
      <c r="AJ84" s="45">
        <f>('Total Revenues by County'!AJ84/'Total Revenues by County'!AJ$4)</f>
        <v>0</v>
      </c>
      <c r="AK84" s="45">
        <f>('Total Revenues by County'!AK84/'Total Revenues by County'!AK$4)</f>
        <v>0</v>
      </c>
      <c r="AL84" s="45">
        <f>('Total Revenues by County'!AL84/'Total Revenues by County'!AL$4)</f>
        <v>0</v>
      </c>
      <c r="AM84" s="45">
        <f>('Total Revenues by County'!AM84/'Total Revenues by County'!AM$4)</f>
        <v>0</v>
      </c>
      <c r="AN84" s="45">
        <f>('Total Revenues by County'!AN84/'Total Revenues by County'!AN$4)</f>
        <v>0</v>
      </c>
      <c r="AO84" s="45">
        <f>('Total Revenues by County'!AO84/'Total Revenues by County'!AO$4)</f>
        <v>0</v>
      </c>
      <c r="AP84" s="45">
        <f>('Total Revenues by County'!AP84/'Total Revenues by County'!AP$4)</f>
        <v>0</v>
      </c>
      <c r="AQ84" s="45">
        <f>('Total Revenues by County'!AQ84/'Total Revenues by County'!AQ$4)</f>
        <v>0</v>
      </c>
      <c r="AR84" s="45">
        <f>('Total Revenues by County'!AR84/'Total Revenues by County'!AR$4)</f>
        <v>0</v>
      </c>
      <c r="AS84" s="45">
        <f>('Total Revenues by County'!AS84/'Total Revenues by County'!AS$4)</f>
        <v>0</v>
      </c>
      <c r="AT84" s="45">
        <f>('Total Revenues by County'!AT84/'Total Revenues by County'!AT$4)</f>
        <v>0</v>
      </c>
      <c r="AU84" s="45">
        <f>('Total Revenues by County'!AU84/'Total Revenues by County'!AU$4)</f>
        <v>0</v>
      </c>
      <c r="AV84" s="45">
        <f>('Total Revenues by County'!AV84/'Total Revenues by County'!AV$4)</f>
        <v>0</v>
      </c>
      <c r="AW84" s="45">
        <f>('Total Revenues by County'!AW84/'Total Revenues by County'!AW$4)</f>
        <v>0</v>
      </c>
      <c r="AX84" s="45">
        <f>('Total Revenues by County'!AX84/'Total Revenues by County'!AX$4)</f>
        <v>0</v>
      </c>
      <c r="AY84" s="45">
        <f>('Total Revenues by County'!AY84/'Total Revenues by County'!AY$4)</f>
        <v>0</v>
      </c>
      <c r="AZ84" s="45">
        <f>('Total Revenues by County'!AZ84/'Total Revenues by County'!AZ$4)</f>
        <v>0</v>
      </c>
      <c r="BA84" s="45">
        <f>('Total Revenues by County'!BA84/'Total Revenues by County'!BA$4)</f>
        <v>0</v>
      </c>
      <c r="BB84" s="45">
        <f>('Total Revenues by County'!BB84/'Total Revenues by County'!BB$4)</f>
        <v>0</v>
      </c>
      <c r="BC84" s="45">
        <f>('Total Revenues by County'!BC84/'Total Revenues by County'!BC$4)</f>
        <v>0</v>
      </c>
      <c r="BD84" s="45">
        <f>('Total Revenues by County'!BD84/'Total Revenues by County'!BD$4)</f>
        <v>0</v>
      </c>
      <c r="BE84" s="45">
        <f>('Total Revenues by County'!BE84/'Total Revenues by County'!BE$4)</f>
        <v>0</v>
      </c>
      <c r="BF84" s="45">
        <f>('Total Revenues by County'!BF84/'Total Revenues by County'!BF$4)</f>
        <v>0</v>
      </c>
      <c r="BG84" s="45">
        <f>('Total Revenues by County'!BG84/'Total Revenues by County'!BG$4)</f>
        <v>0</v>
      </c>
      <c r="BH84" s="45">
        <f>('Total Revenues by County'!BH84/'Total Revenues by County'!BH$4)</f>
        <v>0</v>
      </c>
      <c r="BI84" s="45">
        <f>('Total Revenues by County'!BI84/'Total Revenues by County'!BI$4)</f>
        <v>0</v>
      </c>
      <c r="BJ84" s="45">
        <f>('Total Revenues by County'!BJ84/'Total Revenues by County'!BJ$4)</f>
        <v>0</v>
      </c>
      <c r="BK84" s="45">
        <f>('Total Revenues by County'!BK84/'Total Revenues by County'!BK$4)</f>
        <v>0</v>
      </c>
      <c r="BL84" s="45">
        <f>('Total Revenues by County'!BL84/'Total Revenues by County'!BL$4)</f>
        <v>0</v>
      </c>
      <c r="BM84" s="45">
        <f>('Total Revenues by County'!BM84/'Total Revenues by County'!BM$4)</f>
        <v>0</v>
      </c>
      <c r="BN84" s="45">
        <f>('Total Revenues by County'!BN84/'Total Revenues by County'!BN$4)</f>
        <v>0</v>
      </c>
      <c r="BO84" s="45">
        <f>('Total Revenues by County'!BO84/'Total Revenues by County'!BO$4)</f>
        <v>0</v>
      </c>
      <c r="BP84" s="45">
        <f>('Total Revenues by County'!BP84/'Total Revenues by County'!BP$4)</f>
        <v>0</v>
      </c>
      <c r="BQ84" s="14">
        <f>('Total Revenues by County'!BQ84/'Total Revenues by County'!BQ$4)</f>
        <v>0</v>
      </c>
    </row>
    <row r="85" spans="1:69" x14ac:dyDescent="0.25">
      <c r="A85" s="10"/>
      <c r="B85" s="11">
        <v>334.82</v>
      </c>
      <c r="C85" s="12" t="s">
        <v>82</v>
      </c>
      <c r="D85" s="45">
        <f>('Total Revenues by County'!D85/'Total Revenues by County'!D$4)</f>
        <v>6.7867601527674681</v>
      </c>
      <c r="E85" s="45">
        <f>('Total Revenues by County'!E85/'Total Revenues by County'!E$4)</f>
        <v>0</v>
      </c>
      <c r="F85" s="45">
        <f>('Total Revenues by County'!F85/'Total Revenues by County'!F$4)</f>
        <v>0</v>
      </c>
      <c r="G85" s="45">
        <f>('Total Revenues by County'!G85/'Total Revenues by County'!G$4)</f>
        <v>0</v>
      </c>
      <c r="H85" s="45">
        <f>('Total Revenues by County'!H85/'Total Revenues by County'!H$4)</f>
        <v>5.1212076959585264</v>
      </c>
      <c r="I85" s="45">
        <f>('Total Revenues by County'!I85/'Total Revenues by County'!I$4)</f>
        <v>1.6526411842238671</v>
      </c>
      <c r="J85" s="45">
        <f>('Total Revenues by County'!J85/'Total Revenues by County'!J$4)</f>
        <v>14.873208452769815</v>
      </c>
      <c r="K85" s="45">
        <f>('Total Revenues by County'!K85/'Total Revenues by County'!K$4)</f>
        <v>1.6832966651227421</v>
      </c>
      <c r="L85" s="45">
        <f>('Total Revenues by County'!L85/'Total Revenues by County'!L$4)</f>
        <v>1.2702971467514135</v>
      </c>
      <c r="M85" s="45">
        <f>('Total Revenues by County'!M85/'Total Revenues by County'!M$4)</f>
        <v>0.85389045260346486</v>
      </c>
      <c r="N85" s="45">
        <f>('Total Revenues by County'!N85/'Total Revenues by County'!N$4)</f>
        <v>0</v>
      </c>
      <c r="O85" s="45">
        <f>('Total Revenues by County'!O85/'Total Revenues by County'!O$4)</f>
        <v>0</v>
      </c>
      <c r="P85" s="45">
        <f>('Total Revenues by County'!P85/'Total Revenues by County'!P$4)</f>
        <v>5.1334605990848097</v>
      </c>
      <c r="Q85" s="45">
        <f>('Total Revenues by County'!Q85/'Total Revenues by County'!Q$4)</f>
        <v>0</v>
      </c>
      <c r="R85" s="45">
        <f>('Total Revenues by County'!R85/'Total Revenues by County'!R$4)</f>
        <v>1.8703878027066094</v>
      </c>
      <c r="S85" s="45">
        <f>('Total Revenues by County'!S85/'Total Revenues by County'!S$4)</f>
        <v>0</v>
      </c>
      <c r="T85" s="45">
        <f>('Total Revenues by County'!T85/'Total Revenues by County'!T$4)</f>
        <v>27.657593947866129</v>
      </c>
      <c r="U85" s="45">
        <f>('Total Revenues by County'!U85/'Total Revenues by County'!U$4)</f>
        <v>0</v>
      </c>
      <c r="V85" s="45">
        <f>('Total Revenues by County'!V85/'Total Revenues by County'!V$4)</f>
        <v>0</v>
      </c>
      <c r="W85" s="45">
        <f>('Total Revenues by County'!W85/'Total Revenues by County'!W$4)</f>
        <v>0</v>
      </c>
      <c r="X85" s="45">
        <f>('Total Revenues by County'!X85/'Total Revenues by County'!X$4)</f>
        <v>0</v>
      </c>
      <c r="Y85" s="45">
        <f>('Total Revenues by County'!Y85/'Total Revenues by County'!Y$4)</f>
        <v>0</v>
      </c>
      <c r="Z85" s="45">
        <f>('Total Revenues by County'!Z85/'Total Revenues by County'!Z$4)</f>
        <v>0</v>
      </c>
      <c r="AA85" s="45">
        <f>('Total Revenues by County'!AA85/'Total Revenues by County'!AA$4)</f>
        <v>0</v>
      </c>
      <c r="AB85" s="45">
        <f>('Total Revenues by County'!AB85/'Total Revenues by County'!AB$4)</f>
        <v>0</v>
      </c>
      <c r="AC85" s="45">
        <f>('Total Revenues by County'!AC85/'Total Revenues by County'!AC$4)</f>
        <v>0</v>
      </c>
      <c r="AD85" s="45">
        <f>('Total Revenues by County'!AD85/'Total Revenues by County'!AD$4)</f>
        <v>1.9658392433274221</v>
      </c>
      <c r="AE85" s="45">
        <f>('Total Revenues by County'!AE85/'Total Revenues by County'!AE$4)</f>
        <v>0</v>
      </c>
      <c r="AF85" s="45">
        <f>('Total Revenues by County'!AF85/'Total Revenues by County'!AF$4)</f>
        <v>0</v>
      </c>
      <c r="AG85" s="45">
        <f>('Total Revenues by County'!AG85/'Total Revenues by County'!AG$4)</f>
        <v>3.0080923479709627</v>
      </c>
      <c r="AH85" s="45">
        <f>('Total Revenues by County'!AH85/'Total Revenues by County'!AH$4)</f>
        <v>0</v>
      </c>
      <c r="AI85" s="45">
        <f>('Total Revenues by County'!AI85/'Total Revenues by County'!AI$4)</f>
        <v>14.384479301804458</v>
      </c>
      <c r="AJ85" s="45">
        <f>('Total Revenues by County'!AJ85/'Total Revenues by County'!AJ$4)</f>
        <v>0.23896974593336628</v>
      </c>
      <c r="AK85" s="45">
        <f>('Total Revenues by County'!AK85/'Total Revenues by County'!AK$4)</f>
        <v>0</v>
      </c>
      <c r="AL85" s="45">
        <f>('Total Revenues by County'!AL85/'Total Revenues by County'!AL$4)</f>
        <v>2.2516924338049109</v>
      </c>
      <c r="AM85" s="45">
        <f>('Total Revenues by County'!AM85/'Total Revenues by County'!AM$4)</f>
        <v>9.6172863586492738</v>
      </c>
      <c r="AN85" s="45">
        <f>('Total Revenues by County'!AN85/'Total Revenues by County'!AN$4)</f>
        <v>0</v>
      </c>
      <c r="AO85" s="45">
        <f>('Total Revenues by County'!AO85/'Total Revenues by County'!AO$4)</f>
        <v>0</v>
      </c>
      <c r="AP85" s="45">
        <f>('Total Revenues by County'!AP85/'Total Revenues by County'!AP$4)</f>
        <v>0</v>
      </c>
      <c r="AQ85" s="45">
        <f>('Total Revenues by County'!AQ85/'Total Revenues by County'!AQ$4)</f>
        <v>0</v>
      </c>
      <c r="AR85" s="45">
        <f>('Total Revenues by County'!AR85/'Total Revenues by County'!AR$4)</f>
        <v>0</v>
      </c>
      <c r="AS85" s="45">
        <f>('Total Revenues by County'!AS85/'Total Revenues by County'!AS$4)</f>
        <v>2.5382591561721339</v>
      </c>
      <c r="AT85" s="45">
        <f>('Total Revenues by County'!AT85/'Total Revenues by County'!AT$4)</f>
        <v>5.4915787693948417</v>
      </c>
      <c r="AU85" s="45">
        <f>('Total Revenues by County'!AU85/'Total Revenues by County'!AU$4)</f>
        <v>1.2470915780053693</v>
      </c>
      <c r="AV85" s="45">
        <f>('Total Revenues by County'!AV85/'Total Revenues by County'!AV$4)</f>
        <v>0</v>
      </c>
      <c r="AW85" s="45">
        <f>('Total Revenues by County'!AW85/'Total Revenues by County'!AW$4)</f>
        <v>0</v>
      </c>
      <c r="AX85" s="45">
        <f>('Total Revenues by County'!AX85/'Total Revenues by County'!AX$4)</f>
        <v>0</v>
      </c>
      <c r="AY85" s="45">
        <f>('Total Revenues by County'!AY85/'Total Revenues by County'!AY$4)</f>
        <v>26.560826861445321</v>
      </c>
      <c r="AZ85" s="45">
        <f>('Total Revenues by County'!AZ85/'Total Revenues by County'!AZ$4)</f>
        <v>1.2928966215604634</v>
      </c>
      <c r="BA85" s="45">
        <f>('Total Revenues by County'!BA85/'Total Revenues by County'!BA$4)</f>
        <v>0</v>
      </c>
      <c r="BB85" s="45">
        <f>('Total Revenues by County'!BB85/'Total Revenues by County'!BB$4)</f>
        <v>0.69704980129999594</v>
      </c>
      <c r="BC85" s="45">
        <f>('Total Revenues by County'!BC85/'Total Revenues by County'!BC$4)</f>
        <v>1.2782987856025512</v>
      </c>
      <c r="BD85" s="45">
        <f>('Total Revenues by County'!BD85/'Total Revenues by County'!BD$4)</f>
        <v>0</v>
      </c>
      <c r="BE85" s="45">
        <f>('Total Revenues by County'!BE85/'Total Revenues by County'!BE$4)</f>
        <v>0</v>
      </c>
      <c r="BF85" s="45">
        <f>('Total Revenues by County'!BF85/'Total Revenues by County'!BF$4)</f>
        <v>2.0102340458415369</v>
      </c>
      <c r="BG85" s="45">
        <f>('Total Revenues by County'!BG85/'Total Revenues by County'!BG$4)</f>
        <v>0</v>
      </c>
      <c r="BH85" s="45">
        <f>('Total Revenues by County'!BH85/'Total Revenues by County'!BH$4)</f>
        <v>1.8324362814909394</v>
      </c>
      <c r="BI85" s="45">
        <f>('Total Revenues by County'!BI85/'Total Revenues by County'!BI$4)</f>
        <v>0.42221889932425449</v>
      </c>
      <c r="BJ85" s="45">
        <f>('Total Revenues by County'!BJ85/'Total Revenues by County'!BJ$4)</f>
        <v>0</v>
      </c>
      <c r="BK85" s="45">
        <f>('Total Revenues by County'!BK85/'Total Revenues by County'!BK$4)</f>
        <v>0</v>
      </c>
      <c r="BL85" s="45">
        <f>('Total Revenues by County'!BL85/'Total Revenues by County'!BL$4)</f>
        <v>0.99479703969499889</v>
      </c>
      <c r="BM85" s="45">
        <f>('Total Revenues by County'!BM85/'Total Revenues by County'!BM$4)</f>
        <v>16.893208753997616</v>
      </c>
      <c r="BN85" s="45">
        <f>('Total Revenues by County'!BN85/'Total Revenues by County'!BN$4)</f>
        <v>0</v>
      </c>
      <c r="BO85" s="45">
        <f>('Total Revenues by County'!BO85/'Total Revenues by County'!BO$4)</f>
        <v>4.8997148140023192</v>
      </c>
      <c r="BP85" s="45">
        <f>('Total Revenues by County'!BP85/'Total Revenues by County'!BP$4)</f>
        <v>0</v>
      </c>
      <c r="BQ85" s="14">
        <f>('Total Revenues by County'!BQ85/'Total Revenues by County'!BQ$4)</f>
        <v>0</v>
      </c>
    </row>
    <row r="86" spans="1:69" x14ac:dyDescent="0.25">
      <c r="A86" s="10"/>
      <c r="B86" s="11">
        <v>334.83</v>
      </c>
      <c r="C86" s="12" t="s">
        <v>83</v>
      </c>
      <c r="D86" s="45">
        <f>('Total Revenues by County'!D86/'Total Revenues by County'!D$4)</f>
        <v>0</v>
      </c>
      <c r="E86" s="45">
        <f>('Total Revenues by County'!E86/'Total Revenues by County'!E$4)</f>
        <v>0</v>
      </c>
      <c r="F86" s="45">
        <f>('Total Revenues by County'!F86/'Total Revenues by County'!F$4)</f>
        <v>0</v>
      </c>
      <c r="G86" s="45">
        <f>('Total Revenues by County'!G86/'Total Revenues by County'!G$4)</f>
        <v>0</v>
      </c>
      <c r="H86" s="45">
        <f>('Total Revenues by County'!H86/'Total Revenues by County'!H$4)</f>
        <v>0</v>
      </c>
      <c r="I86" s="45">
        <f>('Total Revenues by County'!I86/'Total Revenues by County'!I$4)</f>
        <v>0</v>
      </c>
      <c r="J86" s="45">
        <f>('Total Revenues by County'!J86/'Total Revenues by County'!J$4)</f>
        <v>0</v>
      </c>
      <c r="K86" s="45">
        <f>('Total Revenues by County'!K86/'Total Revenues by County'!K$4)</f>
        <v>0</v>
      </c>
      <c r="L86" s="45">
        <f>('Total Revenues by County'!L86/'Total Revenues by County'!L$4)</f>
        <v>0</v>
      </c>
      <c r="M86" s="45">
        <f>('Total Revenues by County'!M86/'Total Revenues by County'!M$4)</f>
        <v>0</v>
      </c>
      <c r="N86" s="45">
        <f>('Total Revenues by County'!N86/'Total Revenues by County'!N$4)</f>
        <v>0</v>
      </c>
      <c r="O86" s="45">
        <f>('Total Revenues by County'!O86/'Total Revenues by County'!O$4)</f>
        <v>0</v>
      </c>
      <c r="P86" s="45">
        <f>('Total Revenues by County'!P86/'Total Revenues by County'!P$4)</f>
        <v>0</v>
      </c>
      <c r="Q86" s="45">
        <f>('Total Revenues by County'!Q86/'Total Revenues by County'!Q$4)</f>
        <v>0</v>
      </c>
      <c r="R86" s="45">
        <f>('Total Revenues by County'!R86/'Total Revenues by County'!R$4)</f>
        <v>0</v>
      </c>
      <c r="S86" s="45">
        <f>('Total Revenues by County'!S86/'Total Revenues by County'!S$4)</f>
        <v>0</v>
      </c>
      <c r="T86" s="45">
        <f>('Total Revenues by County'!T86/'Total Revenues by County'!T$4)</f>
        <v>0</v>
      </c>
      <c r="U86" s="45">
        <f>('Total Revenues by County'!U86/'Total Revenues by County'!U$4)</f>
        <v>0</v>
      </c>
      <c r="V86" s="45">
        <f>('Total Revenues by County'!V86/'Total Revenues by County'!V$4)</f>
        <v>0</v>
      </c>
      <c r="W86" s="45">
        <f>('Total Revenues by County'!W86/'Total Revenues by County'!W$4)</f>
        <v>0</v>
      </c>
      <c r="X86" s="45">
        <f>('Total Revenues by County'!X86/'Total Revenues by County'!X$4)</f>
        <v>0</v>
      </c>
      <c r="Y86" s="45">
        <f>('Total Revenues by County'!Y86/'Total Revenues by County'!Y$4)</f>
        <v>0</v>
      </c>
      <c r="Z86" s="45">
        <f>('Total Revenues by County'!Z86/'Total Revenues by County'!Z$4)</f>
        <v>0</v>
      </c>
      <c r="AA86" s="45">
        <f>('Total Revenues by County'!AA86/'Total Revenues by County'!AA$4)</f>
        <v>0</v>
      </c>
      <c r="AB86" s="45">
        <f>('Total Revenues by County'!AB86/'Total Revenues by County'!AB$4)</f>
        <v>0</v>
      </c>
      <c r="AC86" s="45">
        <f>('Total Revenues by County'!AC86/'Total Revenues by County'!AC$4)</f>
        <v>0</v>
      </c>
      <c r="AD86" s="45">
        <f>('Total Revenues by County'!AD86/'Total Revenues by County'!AD$4)</f>
        <v>0</v>
      </c>
      <c r="AE86" s="45">
        <f>('Total Revenues by County'!AE86/'Total Revenues by County'!AE$4)</f>
        <v>0</v>
      </c>
      <c r="AF86" s="45">
        <f>('Total Revenues by County'!AF86/'Total Revenues by County'!AF$4)</f>
        <v>0</v>
      </c>
      <c r="AG86" s="45">
        <f>('Total Revenues by County'!AG86/'Total Revenues by County'!AG$4)</f>
        <v>0</v>
      </c>
      <c r="AH86" s="45">
        <f>('Total Revenues by County'!AH86/'Total Revenues by County'!AH$4)</f>
        <v>0</v>
      </c>
      <c r="AI86" s="45">
        <f>('Total Revenues by County'!AI86/'Total Revenues by County'!AI$4)</f>
        <v>5.8488029248732163</v>
      </c>
      <c r="AJ86" s="45">
        <f>('Total Revenues by County'!AJ86/'Total Revenues by County'!AJ$4)</f>
        <v>0</v>
      </c>
      <c r="AK86" s="45">
        <f>('Total Revenues by County'!AK86/'Total Revenues by County'!AK$4)</f>
        <v>0</v>
      </c>
      <c r="AL86" s="45">
        <f>('Total Revenues by County'!AL86/'Total Revenues by County'!AL$4)</f>
        <v>0</v>
      </c>
      <c r="AM86" s="45">
        <f>('Total Revenues by County'!AM86/'Total Revenues by County'!AM$4)</f>
        <v>0</v>
      </c>
      <c r="AN86" s="45">
        <f>('Total Revenues by County'!AN86/'Total Revenues by County'!AN$4)</f>
        <v>0</v>
      </c>
      <c r="AO86" s="45">
        <f>('Total Revenues by County'!AO86/'Total Revenues by County'!AO$4)</f>
        <v>0</v>
      </c>
      <c r="AP86" s="45">
        <f>('Total Revenues by County'!AP86/'Total Revenues by County'!AP$4)</f>
        <v>0</v>
      </c>
      <c r="AQ86" s="45">
        <f>('Total Revenues by County'!AQ86/'Total Revenues by County'!AQ$4)</f>
        <v>0</v>
      </c>
      <c r="AR86" s="45">
        <f>('Total Revenues by County'!AR86/'Total Revenues by County'!AR$4)</f>
        <v>0</v>
      </c>
      <c r="AS86" s="45">
        <f>('Total Revenues by County'!AS86/'Total Revenues by County'!AS$4)</f>
        <v>0</v>
      </c>
      <c r="AT86" s="45">
        <f>('Total Revenues by County'!AT86/'Total Revenues by County'!AT$4)</f>
        <v>0</v>
      </c>
      <c r="AU86" s="45">
        <f>('Total Revenues by County'!AU86/'Total Revenues by County'!AU$4)</f>
        <v>0</v>
      </c>
      <c r="AV86" s="45">
        <f>('Total Revenues by County'!AV86/'Total Revenues by County'!AV$4)</f>
        <v>0</v>
      </c>
      <c r="AW86" s="45">
        <f>('Total Revenues by County'!AW86/'Total Revenues by County'!AW$4)</f>
        <v>0</v>
      </c>
      <c r="AX86" s="45">
        <f>('Total Revenues by County'!AX86/'Total Revenues by County'!AX$4)</f>
        <v>0</v>
      </c>
      <c r="AY86" s="45">
        <f>('Total Revenues by County'!AY86/'Total Revenues by County'!AY$4)</f>
        <v>0</v>
      </c>
      <c r="AZ86" s="45">
        <f>('Total Revenues by County'!AZ86/'Total Revenues by County'!AZ$4)</f>
        <v>0</v>
      </c>
      <c r="BA86" s="45">
        <f>('Total Revenues by County'!BA86/'Total Revenues by County'!BA$4)</f>
        <v>0</v>
      </c>
      <c r="BB86" s="45">
        <f>('Total Revenues by County'!BB86/'Total Revenues by County'!BB$4)</f>
        <v>0</v>
      </c>
      <c r="BC86" s="45">
        <f>('Total Revenues by County'!BC86/'Total Revenues by County'!BC$4)</f>
        <v>0</v>
      </c>
      <c r="BD86" s="45">
        <f>('Total Revenues by County'!BD86/'Total Revenues by County'!BD$4)</f>
        <v>0</v>
      </c>
      <c r="BE86" s="45">
        <f>('Total Revenues by County'!BE86/'Total Revenues by County'!BE$4)</f>
        <v>0</v>
      </c>
      <c r="BF86" s="45">
        <f>('Total Revenues by County'!BF86/'Total Revenues by County'!BF$4)</f>
        <v>0</v>
      </c>
      <c r="BG86" s="45">
        <f>('Total Revenues by County'!BG86/'Total Revenues by County'!BG$4)</f>
        <v>1.0800011707202857</v>
      </c>
      <c r="BH86" s="45">
        <f>('Total Revenues by County'!BH86/'Total Revenues by County'!BH$4)</f>
        <v>0</v>
      </c>
      <c r="BI86" s="45">
        <f>('Total Revenues by County'!BI86/'Total Revenues by County'!BI$4)</f>
        <v>0</v>
      </c>
      <c r="BJ86" s="45">
        <f>('Total Revenues by County'!BJ86/'Total Revenues by County'!BJ$4)</f>
        <v>0</v>
      </c>
      <c r="BK86" s="45">
        <f>('Total Revenues by County'!BK86/'Total Revenues by County'!BK$4)</f>
        <v>0</v>
      </c>
      <c r="BL86" s="45">
        <f>('Total Revenues by County'!BL86/'Total Revenues by County'!BL$4)</f>
        <v>0</v>
      </c>
      <c r="BM86" s="45">
        <f>('Total Revenues by County'!BM86/'Total Revenues by County'!BM$4)</f>
        <v>0</v>
      </c>
      <c r="BN86" s="45">
        <f>('Total Revenues by County'!BN86/'Total Revenues by County'!BN$4)</f>
        <v>0</v>
      </c>
      <c r="BO86" s="45">
        <f>('Total Revenues by County'!BO86/'Total Revenues by County'!BO$4)</f>
        <v>0</v>
      </c>
      <c r="BP86" s="45">
        <f>('Total Revenues by County'!BP86/'Total Revenues by County'!BP$4)</f>
        <v>0</v>
      </c>
      <c r="BQ86" s="14">
        <f>('Total Revenues by County'!BQ86/'Total Revenues by County'!BQ$4)</f>
        <v>0</v>
      </c>
    </row>
    <row r="87" spans="1:69" x14ac:dyDescent="0.25">
      <c r="A87" s="10"/>
      <c r="B87" s="11">
        <v>334.89</v>
      </c>
      <c r="C87" s="12" t="s">
        <v>84</v>
      </c>
      <c r="D87" s="45">
        <f>('Total Revenues by County'!D87/'Total Revenues by County'!D$4)</f>
        <v>0</v>
      </c>
      <c r="E87" s="45">
        <f>('Total Revenues by County'!E87/'Total Revenues by County'!E$4)</f>
        <v>0</v>
      </c>
      <c r="F87" s="45">
        <f>('Total Revenues by County'!F87/'Total Revenues by County'!F$4)</f>
        <v>0</v>
      </c>
      <c r="G87" s="45">
        <f>('Total Revenues by County'!G87/'Total Revenues by County'!G$4)</f>
        <v>0</v>
      </c>
      <c r="H87" s="45">
        <f>('Total Revenues by County'!H87/'Total Revenues by County'!H$4)</f>
        <v>0</v>
      </c>
      <c r="I87" s="45">
        <f>('Total Revenues by County'!I87/'Total Revenues by County'!I$4)</f>
        <v>0</v>
      </c>
      <c r="J87" s="45">
        <f>('Total Revenues by County'!J87/'Total Revenues by County'!J$4)</f>
        <v>0</v>
      </c>
      <c r="K87" s="45">
        <f>('Total Revenues by County'!K87/'Total Revenues by County'!K$4)</f>
        <v>0</v>
      </c>
      <c r="L87" s="45">
        <f>('Total Revenues by County'!L87/'Total Revenues by County'!L$4)</f>
        <v>0</v>
      </c>
      <c r="M87" s="45">
        <f>('Total Revenues by County'!M87/'Total Revenues by County'!M$4)</f>
        <v>0</v>
      </c>
      <c r="N87" s="45">
        <f>('Total Revenues by County'!N87/'Total Revenues by County'!N$4)</f>
        <v>0</v>
      </c>
      <c r="O87" s="45">
        <f>('Total Revenues by County'!O87/'Total Revenues by County'!O$4)</f>
        <v>0</v>
      </c>
      <c r="P87" s="45">
        <f>('Total Revenues by County'!P87/'Total Revenues by County'!P$4)</f>
        <v>0</v>
      </c>
      <c r="Q87" s="45">
        <f>('Total Revenues by County'!Q87/'Total Revenues by County'!Q$4)</f>
        <v>0</v>
      </c>
      <c r="R87" s="45">
        <f>('Total Revenues by County'!R87/'Total Revenues by County'!R$4)</f>
        <v>0.87041971274582697</v>
      </c>
      <c r="S87" s="45">
        <f>('Total Revenues by County'!S87/'Total Revenues by County'!S$4)</f>
        <v>0</v>
      </c>
      <c r="T87" s="45">
        <f>('Total Revenues by County'!T87/'Total Revenues by County'!T$4)</f>
        <v>0</v>
      </c>
      <c r="U87" s="45">
        <f>('Total Revenues by County'!U87/'Total Revenues by County'!U$4)</f>
        <v>0</v>
      </c>
      <c r="V87" s="45">
        <f>('Total Revenues by County'!V87/'Total Revenues by County'!V$4)</f>
        <v>0</v>
      </c>
      <c r="W87" s="45">
        <f>('Total Revenues by County'!W87/'Total Revenues by County'!W$4)</f>
        <v>30.371437304195002</v>
      </c>
      <c r="X87" s="45">
        <f>('Total Revenues by County'!X87/'Total Revenues by County'!X$4)</f>
        <v>0.62729336687733939</v>
      </c>
      <c r="Y87" s="45">
        <f>('Total Revenues by County'!Y87/'Total Revenues by County'!Y$4)</f>
        <v>0</v>
      </c>
      <c r="Z87" s="45">
        <f>('Total Revenues by County'!Z87/'Total Revenues by County'!Z$4)</f>
        <v>0</v>
      </c>
      <c r="AA87" s="45">
        <f>('Total Revenues by County'!AA87/'Total Revenues by County'!AA$4)</f>
        <v>0</v>
      </c>
      <c r="AB87" s="45">
        <f>('Total Revenues by County'!AB87/'Total Revenues by County'!AB$4)</f>
        <v>0</v>
      </c>
      <c r="AC87" s="45">
        <f>('Total Revenues by County'!AC87/'Total Revenues by County'!AC$4)</f>
        <v>0</v>
      </c>
      <c r="AD87" s="45">
        <f>('Total Revenues by County'!AD87/'Total Revenues by County'!AD$4)</f>
        <v>0.30048894295810491</v>
      </c>
      <c r="AE87" s="45">
        <f>('Total Revenues by County'!AE87/'Total Revenues by County'!AE$4)</f>
        <v>0</v>
      </c>
      <c r="AF87" s="45">
        <f>('Total Revenues by County'!AF87/'Total Revenues by County'!AF$4)</f>
        <v>0</v>
      </c>
      <c r="AG87" s="45">
        <f>('Total Revenues by County'!AG87/'Total Revenues by County'!AG$4)</f>
        <v>0</v>
      </c>
      <c r="AH87" s="45">
        <f>('Total Revenues by County'!AH87/'Total Revenues by County'!AH$4)</f>
        <v>0</v>
      </c>
      <c r="AI87" s="45">
        <f>('Total Revenues by County'!AI87/'Total Revenues by County'!AI$4)</f>
        <v>0</v>
      </c>
      <c r="AJ87" s="45">
        <f>('Total Revenues by County'!AJ87/'Total Revenues by County'!AJ$4)</f>
        <v>0</v>
      </c>
      <c r="AK87" s="45">
        <f>('Total Revenues by County'!AK87/'Total Revenues by County'!AK$4)</f>
        <v>0</v>
      </c>
      <c r="AL87" s="45">
        <f>('Total Revenues by County'!AL87/'Total Revenues by County'!AL$4)</f>
        <v>0.30222404384871082</v>
      </c>
      <c r="AM87" s="45">
        <f>('Total Revenues by County'!AM87/'Total Revenues by County'!AM$4)</f>
        <v>0</v>
      </c>
      <c r="AN87" s="45">
        <f>('Total Revenues by County'!AN87/'Total Revenues by County'!AN$4)</f>
        <v>22.938410368161488</v>
      </c>
      <c r="AO87" s="45">
        <f>('Total Revenues by County'!AO87/'Total Revenues by County'!AO$4)</f>
        <v>0</v>
      </c>
      <c r="AP87" s="45">
        <f>('Total Revenues by County'!AP87/'Total Revenues by County'!AP$4)</f>
        <v>0</v>
      </c>
      <c r="AQ87" s="45">
        <f>('Total Revenues by County'!AQ87/'Total Revenues by County'!AQ$4)</f>
        <v>0</v>
      </c>
      <c r="AR87" s="45">
        <f>('Total Revenues by County'!AR87/'Total Revenues by County'!AR$4)</f>
        <v>1.0039602148710642</v>
      </c>
      <c r="AS87" s="45">
        <f>('Total Revenues by County'!AS87/'Total Revenues by County'!AS$4)</f>
        <v>0</v>
      </c>
      <c r="AT87" s="45">
        <f>('Total Revenues by County'!AT87/'Total Revenues by County'!AT$4)</f>
        <v>0</v>
      </c>
      <c r="AU87" s="45">
        <f>('Total Revenues by County'!AU87/'Total Revenues by County'!AU$4)</f>
        <v>0</v>
      </c>
      <c r="AV87" s="45">
        <f>('Total Revenues by County'!AV87/'Total Revenues by County'!AV$4)</f>
        <v>0.68147405467343269</v>
      </c>
      <c r="AW87" s="45">
        <f>('Total Revenues by County'!AW87/'Total Revenues by County'!AW$4)</f>
        <v>0</v>
      </c>
      <c r="AX87" s="45">
        <f>('Total Revenues by County'!AX87/'Total Revenues by County'!AX$4)</f>
        <v>0</v>
      </c>
      <c r="AY87" s="45">
        <f>('Total Revenues by County'!AY87/'Total Revenues by County'!AY$4)</f>
        <v>0</v>
      </c>
      <c r="AZ87" s="45">
        <f>('Total Revenues by County'!AZ87/'Total Revenues by County'!AZ$4)</f>
        <v>0</v>
      </c>
      <c r="BA87" s="45">
        <f>('Total Revenues by County'!BA87/'Total Revenues by County'!BA$4)</f>
        <v>0</v>
      </c>
      <c r="BB87" s="45">
        <f>('Total Revenues by County'!BB87/'Total Revenues by County'!BB$4)</f>
        <v>0</v>
      </c>
      <c r="BC87" s="45">
        <f>('Total Revenues by County'!BC87/'Total Revenues by County'!BC$4)</f>
        <v>0</v>
      </c>
      <c r="BD87" s="45">
        <f>('Total Revenues by County'!BD87/'Total Revenues by County'!BD$4)</f>
        <v>0</v>
      </c>
      <c r="BE87" s="45">
        <f>('Total Revenues by County'!BE87/'Total Revenues by County'!BE$4)</f>
        <v>0</v>
      </c>
      <c r="BF87" s="45">
        <f>('Total Revenues by County'!BF87/'Total Revenues by County'!BF$4)</f>
        <v>0</v>
      </c>
      <c r="BG87" s="45">
        <f>('Total Revenues by County'!BG87/'Total Revenues by County'!BG$4)</f>
        <v>0.31477156320426142</v>
      </c>
      <c r="BH87" s="45">
        <f>('Total Revenues by County'!BH87/'Total Revenues by County'!BH$4)</f>
        <v>0</v>
      </c>
      <c r="BI87" s="45">
        <f>('Total Revenues by County'!BI87/'Total Revenues by County'!BI$4)</f>
        <v>0</v>
      </c>
      <c r="BJ87" s="45">
        <f>('Total Revenues by County'!BJ87/'Total Revenues by County'!BJ$4)</f>
        <v>0</v>
      </c>
      <c r="BK87" s="45">
        <f>('Total Revenues by County'!BK87/'Total Revenues by County'!BK$4)</f>
        <v>0</v>
      </c>
      <c r="BL87" s="45">
        <f>('Total Revenues by County'!BL87/'Total Revenues by County'!BL$4)</f>
        <v>0</v>
      </c>
      <c r="BM87" s="45">
        <f>('Total Revenues by County'!BM87/'Total Revenues by County'!BM$4)</f>
        <v>0</v>
      </c>
      <c r="BN87" s="45">
        <f>('Total Revenues by County'!BN87/'Total Revenues by County'!BN$4)</f>
        <v>4.2445563187206847</v>
      </c>
      <c r="BO87" s="45">
        <f>('Total Revenues by County'!BO87/'Total Revenues by County'!BO$4)</f>
        <v>0</v>
      </c>
      <c r="BP87" s="45">
        <f>('Total Revenues by County'!BP87/'Total Revenues by County'!BP$4)</f>
        <v>0</v>
      </c>
      <c r="BQ87" s="14">
        <f>('Total Revenues by County'!BQ87/'Total Revenues by County'!BQ$4)</f>
        <v>0</v>
      </c>
    </row>
    <row r="88" spans="1:69" x14ac:dyDescent="0.25">
      <c r="A88" s="10"/>
      <c r="B88" s="11">
        <v>334.9</v>
      </c>
      <c r="C88" s="12" t="s">
        <v>85</v>
      </c>
      <c r="D88" s="45">
        <f>('Total Revenues by County'!D88/'Total Revenues by County'!D$4)</f>
        <v>0</v>
      </c>
      <c r="E88" s="45">
        <f>('Total Revenues by County'!E88/'Total Revenues by County'!E$4)</f>
        <v>0</v>
      </c>
      <c r="F88" s="45">
        <f>('Total Revenues by County'!F88/'Total Revenues by County'!F$4)</f>
        <v>0</v>
      </c>
      <c r="G88" s="45">
        <f>('Total Revenues by County'!G88/'Total Revenues by County'!G$4)</f>
        <v>0</v>
      </c>
      <c r="H88" s="45">
        <f>('Total Revenues by County'!H88/'Total Revenues by County'!H$4)</f>
        <v>6.8178181571631979</v>
      </c>
      <c r="I88" s="45">
        <f>('Total Revenues by County'!I88/'Total Revenues by County'!I$4)</f>
        <v>0</v>
      </c>
      <c r="J88" s="45">
        <f>('Total Revenues by County'!J88/'Total Revenues by County'!J$4)</f>
        <v>0</v>
      </c>
      <c r="K88" s="45">
        <f>('Total Revenues by County'!K88/'Total Revenues by County'!K$4)</f>
        <v>0</v>
      </c>
      <c r="L88" s="45">
        <f>('Total Revenues by County'!L88/'Total Revenues by County'!L$4)</f>
        <v>0.63182453529530391</v>
      </c>
      <c r="M88" s="45">
        <f>('Total Revenues by County'!M88/'Total Revenues by County'!M$4)</f>
        <v>0</v>
      </c>
      <c r="N88" s="45">
        <f>('Total Revenues by County'!N88/'Total Revenues by County'!N$4)</f>
        <v>0</v>
      </c>
      <c r="O88" s="45">
        <f>('Total Revenues by County'!O88/'Total Revenues by County'!O$4)</f>
        <v>0</v>
      </c>
      <c r="P88" s="45">
        <f>('Total Revenues by County'!P88/'Total Revenues by County'!P$4)</f>
        <v>13.085707868953707</v>
      </c>
      <c r="Q88" s="45">
        <f>('Total Revenues by County'!Q88/'Total Revenues by County'!Q$4)</f>
        <v>1.0181752959464307</v>
      </c>
      <c r="R88" s="45">
        <f>('Total Revenues by County'!R88/'Total Revenues by County'!R$4)</f>
        <v>0</v>
      </c>
      <c r="S88" s="45">
        <f>('Total Revenues by County'!S88/'Total Revenues by County'!S$4)</f>
        <v>0</v>
      </c>
      <c r="T88" s="45">
        <f>('Total Revenues by County'!T88/'Total Revenues by County'!T$4)</f>
        <v>0</v>
      </c>
      <c r="U88" s="45">
        <f>('Total Revenues by County'!U88/'Total Revenues by County'!U$4)</f>
        <v>0</v>
      </c>
      <c r="V88" s="45">
        <f>('Total Revenues by County'!V88/'Total Revenues by County'!V$4)</f>
        <v>0</v>
      </c>
      <c r="W88" s="45">
        <f>('Total Revenues by County'!W88/'Total Revenues by County'!W$4)</f>
        <v>76.41170627340108</v>
      </c>
      <c r="X88" s="45">
        <f>('Total Revenues by County'!X88/'Total Revenues by County'!X$4)</f>
        <v>0</v>
      </c>
      <c r="Y88" s="45">
        <f>('Total Revenues by County'!Y88/'Total Revenues by County'!Y$4)</f>
        <v>0</v>
      </c>
      <c r="Z88" s="45">
        <f>('Total Revenues by County'!Z88/'Total Revenues by County'!Z$4)</f>
        <v>0</v>
      </c>
      <c r="AA88" s="45">
        <f>('Total Revenues by County'!AA88/'Total Revenues by County'!AA$4)</f>
        <v>0</v>
      </c>
      <c r="AB88" s="45">
        <f>('Total Revenues by County'!AB88/'Total Revenues by County'!AB$4)</f>
        <v>0</v>
      </c>
      <c r="AC88" s="45">
        <f>('Total Revenues by County'!AC88/'Total Revenues by County'!AC$4)</f>
        <v>0</v>
      </c>
      <c r="AD88" s="45">
        <f>('Total Revenues by County'!AD88/'Total Revenues by County'!AD$4)</f>
        <v>5.4498579716407286E-3</v>
      </c>
      <c r="AE88" s="45">
        <f>('Total Revenues by County'!AE88/'Total Revenues by County'!AE$4)</f>
        <v>0</v>
      </c>
      <c r="AF88" s="45">
        <f>('Total Revenues by County'!AF88/'Total Revenues by County'!AF$4)</f>
        <v>0</v>
      </c>
      <c r="AG88" s="45">
        <f>('Total Revenues by County'!AG88/'Total Revenues by County'!AG$4)</f>
        <v>1.9834186203340078E-2</v>
      </c>
      <c r="AH88" s="45">
        <f>('Total Revenues by County'!AH88/'Total Revenues by County'!AH$4)</f>
        <v>139.79412771199782</v>
      </c>
      <c r="AI88" s="45">
        <f>('Total Revenues by County'!AI88/'Total Revenues by County'!AI$4)</f>
        <v>1.7690765420450525</v>
      </c>
      <c r="AJ88" s="45">
        <f>('Total Revenues by County'!AJ88/'Total Revenues by County'!AJ$4)</f>
        <v>0</v>
      </c>
      <c r="AK88" s="45">
        <f>('Total Revenues by County'!AK88/'Total Revenues by County'!AK$4)</f>
        <v>0</v>
      </c>
      <c r="AL88" s="45">
        <f>('Total Revenues by County'!AL88/'Total Revenues by County'!AL$4)</f>
        <v>0</v>
      </c>
      <c r="AM88" s="45">
        <f>('Total Revenues by County'!AM88/'Total Revenues by County'!AM$4)</f>
        <v>0</v>
      </c>
      <c r="AN88" s="45">
        <f>('Total Revenues by County'!AN88/'Total Revenues by County'!AN$4)</f>
        <v>0</v>
      </c>
      <c r="AO88" s="45">
        <f>('Total Revenues by County'!AO88/'Total Revenues by County'!AO$4)</f>
        <v>0</v>
      </c>
      <c r="AP88" s="45">
        <f>('Total Revenues by County'!AP88/'Total Revenues by County'!AP$4)</f>
        <v>0.25760476378998975</v>
      </c>
      <c r="AQ88" s="45">
        <f>('Total Revenues by County'!AQ88/'Total Revenues by County'!AQ$4)</f>
        <v>0</v>
      </c>
      <c r="AR88" s="45">
        <f>('Total Revenues by County'!AR88/'Total Revenues by County'!AR$4)</f>
        <v>0.33769654036674462</v>
      </c>
      <c r="AS88" s="45">
        <f>('Total Revenues by County'!AS88/'Total Revenues by County'!AS$4)</f>
        <v>0.33370189512211573</v>
      </c>
      <c r="AT88" s="45">
        <f>('Total Revenues by County'!AT88/'Total Revenues by County'!AT$4)</f>
        <v>0</v>
      </c>
      <c r="AU88" s="45">
        <f>('Total Revenues by County'!AU88/'Total Revenues by County'!AU$4)</f>
        <v>0</v>
      </c>
      <c r="AV88" s="45">
        <f>('Total Revenues by County'!AV88/'Total Revenues by County'!AV$4)</f>
        <v>0</v>
      </c>
      <c r="AW88" s="45">
        <f>('Total Revenues by County'!AW88/'Total Revenues by County'!AW$4)</f>
        <v>0</v>
      </c>
      <c r="AX88" s="45">
        <f>('Total Revenues by County'!AX88/'Total Revenues by County'!AX$4)</f>
        <v>3.822787469175267</v>
      </c>
      <c r="AY88" s="45">
        <f>('Total Revenues by County'!AY88/'Total Revenues by County'!AY$4)</f>
        <v>1.4054511957442523E-2</v>
      </c>
      <c r="AZ88" s="45">
        <f>('Total Revenues by County'!AZ88/'Total Revenues by County'!AZ$4)</f>
        <v>0</v>
      </c>
      <c r="BA88" s="45">
        <f>('Total Revenues by County'!BA88/'Total Revenues by County'!BA$4)</f>
        <v>0</v>
      </c>
      <c r="BB88" s="45">
        <f>('Total Revenues by County'!BB88/'Total Revenues by County'!BB$4)</f>
        <v>0</v>
      </c>
      <c r="BC88" s="45">
        <f>('Total Revenues by County'!BC88/'Total Revenues by County'!BC$4)</f>
        <v>0.25946542330101491</v>
      </c>
      <c r="BD88" s="45">
        <f>('Total Revenues by County'!BD88/'Total Revenues by County'!BD$4)</f>
        <v>7.7801328304362087</v>
      </c>
      <c r="BE88" s="45">
        <f>('Total Revenues by County'!BE88/'Total Revenues by County'!BE$4)</f>
        <v>0</v>
      </c>
      <c r="BF88" s="45">
        <f>('Total Revenues by County'!BF88/'Total Revenues by County'!BF$4)</f>
        <v>0</v>
      </c>
      <c r="BG88" s="45">
        <f>('Total Revenues by County'!BG88/'Total Revenues by County'!BG$4)</f>
        <v>0</v>
      </c>
      <c r="BH88" s="45">
        <f>('Total Revenues by County'!BH88/'Total Revenues by County'!BH$4)</f>
        <v>0</v>
      </c>
      <c r="BI88" s="45">
        <f>('Total Revenues by County'!BI88/'Total Revenues by County'!BI$4)</f>
        <v>0</v>
      </c>
      <c r="BJ88" s="45">
        <f>('Total Revenues by County'!BJ88/'Total Revenues by County'!BJ$4)</f>
        <v>0</v>
      </c>
      <c r="BK88" s="45">
        <f>('Total Revenues by County'!BK88/'Total Revenues by County'!BK$4)</f>
        <v>0</v>
      </c>
      <c r="BL88" s="45">
        <f>('Total Revenues by County'!BL88/'Total Revenues by County'!BL$4)</f>
        <v>0</v>
      </c>
      <c r="BM88" s="45">
        <f>('Total Revenues by County'!BM88/'Total Revenues by County'!BM$4)</f>
        <v>0.49075061140026338</v>
      </c>
      <c r="BN88" s="45">
        <f>('Total Revenues by County'!BN88/'Total Revenues by County'!BN$4)</f>
        <v>0</v>
      </c>
      <c r="BO88" s="45">
        <f>('Total Revenues by County'!BO88/'Total Revenues by County'!BO$4)</f>
        <v>0</v>
      </c>
      <c r="BP88" s="45">
        <f>('Total Revenues by County'!BP88/'Total Revenues by County'!BP$4)</f>
        <v>0</v>
      </c>
      <c r="BQ88" s="14">
        <f>('Total Revenues by County'!BQ88/'Total Revenues by County'!BQ$4)</f>
        <v>0</v>
      </c>
    </row>
    <row r="89" spans="1:69" x14ac:dyDescent="0.25">
      <c r="A89" s="10"/>
      <c r="B89" s="11">
        <v>335.12</v>
      </c>
      <c r="C89" s="12" t="s">
        <v>86</v>
      </c>
      <c r="D89" s="45">
        <f>('Total Revenues by County'!D89/'Total Revenues by County'!D$4)</f>
        <v>20.042084129798504</v>
      </c>
      <c r="E89" s="45">
        <f>('Total Revenues by County'!E89/'Total Revenues by County'!E$4)</f>
        <v>19.336839395388179</v>
      </c>
      <c r="F89" s="45">
        <f>('Total Revenues by County'!F89/'Total Revenues by County'!F$4)</f>
        <v>23.677457778771949</v>
      </c>
      <c r="G89" s="45">
        <f>('Total Revenues by County'!G89/'Total Revenues by County'!G$4)</f>
        <v>20.906157296867086</v>
      </c>
      <c r="H89" s="45">
        <f>('Total Revenues by County'!H89/'Total Revenues by County'!H$4)</f>
        <v>19.464702517858665</v>
      </c>
      <c r="I89" s="45">
        <f>('Total Revenues by County'!I89/'Total Revenues by County'!I$4)</f>
        <v>16.354050491736793</v>
      </c>
      <c r="J89" s="45">
        <f>('Total Revenues by County'!J89/'Total Revenues by County'!J$4)</f>
        <v>18.965202319845343</v>
      </c>
      <c r="K89" s="45">
        <f>('Total Revenues by County'!K89/'Total Revenues by County'!K$4)</f>
        <v>27.553161185734137</v>
      </c>
      <c r="L89" s="45">
        <f>('Total Revenues by County'!L89/'Total Revenues by County'!L$4)</f>
        <v>26.476922969937622</v>
      </c>
      <c r="M89" s="45">
        <f>('Total Revenues by County'!M89/'Total Revenues by County'!M$4)</f>
        <v>25.373753889973099</v>
      </c>
      <c r="N89" s="45">
        <f>('Total Revenues by County'!N89/'Total Revenues by County'!N$4)</f>
        <v>31.028989845301705</v>
      </c>
      <c r="O89" s="45">
        <f>('Total Revenues by County'!O89/'Total Revenues by County'!O$4)</f>
        <v>25.114137765980594</v>
      </c>
      <c r="P89" s="45">
        <f>('Total Revenues by County'!P89/'Total Revenues by County'!P$4)</f>
        <v>20.904999859633364</v>
      </c>
      <c r="Q89" s="45">
        <f>('Total Revenues by County'!Q89/'Total Revenues by County'!Q$4)</f>
        <v>20.979851727848857</v>
      </c>
      <c r="R89" s="45">
        <f>('Total Revenues by County'!R89/'Total Revenues by County'!R$4)</f>
        <v>27.052077184002858</v>
      </c>
      <c r="S89" s="45">
        <f>('Total Revenues by County'!S89/'Total Revenues by County'!S$4)</f>
        <v>13.662314444116891</v>
      </c>
      <c r="T89" s="45">
        <f>('Total Revenues by County'!T89/'Total Revenues by County'!T$4)</f>
        <v>21.267329989310088</v>
      </c>
      <c r="U89" s="45">
        <f>('Total Revenues by County'!U89/'Total Revenues by County'!U$4)</f>
        <v>19.338147234941882</v>
      </c>
      <c r="V89" s="45">
        <f>('Total Revenues by County'!V89/'Total Revenues by County'!V$4)</f>
        <v>100.68543892243382</v>
      </c>
      <c r="W89" s="45">
        <f>('Total Revenues by County'!W89/'Total Revenues by County'!W$4)</f>
        <v>21.014441812485671</v>
      </c>
      <c r="X89" s="45">
        <f>('Total Revenues by County'!X89/'Total Revenues by County'!X$4)</f>
        <v>17.501994232067251</v>
      </c>
      <c r="Y89" s="45">
        <f>('Total Revenues by County'!Y89/'Total Revenues by County'!Y$4)</f>
        <v>18.486667121325787</v>
      </c>
      <c r="Z89" s="45">
        <f>('Total Revenues by County'!Z89/'Total Revenues by County'!Z$4)</f>
        <v>19.109567563625756</v>
      </c>
      <c r="AA89" s="45">
        <f>('Total Revenues by County'!AA89/'Total Revenues by County'!AA$4)</f>
        <v>26.932662518882658</v>
      </c>
      <c r="AB89" s="45">
        <f>('Total Revenues by County'!AB89/'Total Revenues by County'!AB$4)</f>
        <v>26.035918892468743</v>
      </c>
      <c r="AC89" s="45">
        <f>('Total Revenues by County'!AC89/'Total Revenues by County'!AC$4)</f>
        <v>23.771563962482134</v>
      </c>
      <c r="AD89" s="45">
        <f>('Total Revenues by County'!AD89/'Total Revenues by County'!AD$4)</f>
        <v>25.599378526240084</v>
      </c>
      <c r="AE89" s="45">
        <f>('Total Revenues by County'!AE89/'Total Revenues by County'!AE$4)</f>
        <v>19.880207817911923</v>
      </c>
      <c r="AF89" s="45">
        <f>('Total Revenues by County'!AF89/'Total Revenues by County'!AF$4)</f>
        <v>24.175702528161544</v>
      </c>
      <c r="AG89" s="45">
        <f>('Total Revenues by County'!AG89/'Total Revenues by County'!AG$4)</f>
        <v>19.396465548018565</v>
      </c>
      <c r="AH89" s="45">
        <f>('Total Revenues by County'!AH89/'Total Revenues by County'!AH$4)</f>
        <v>0</v>
      </c>
      <c r="AI89" s="45">
        <f>('Total Revenues by County'!AI89/'Total Revenues by County'!AI$4)</f>
        <v>18.612218421983723</v>
      </c>
      <c r="AJ89" s="45">
        <f>('Total Revenues by County'!AJ89/'Total Revenues by County'!AJ$4)</f>
        <v>20.620922815352522</v>
      </c>
      <c r="AK89" s="45">
        <f>('Total Revenues by County'!AK89/'Total Revenues by County'!AK$4)</f>
        <v>23.253201291970427</v>
      </c>
      <c r="AL89" s="45">
        <f>('Total Revenues by County'!AL89/'Total Revenues by County'!AL$4)</f>
        <v>19.237576372269441</v>
      </c>
      <c r="AM89" s="45">
        <f>('Total Revenues by County'!AM89/'Total Revenues by County'!AM$4)</f>
        <v>23.073680360843593</v>
      </c>
      <c r="AN89" s="45">
        <f>('Total Revenues by County'!AN89/'Total Revenues by County'!AN$4)</f>
        <v>18.203234315861909</v>
      </c>
      <c r="AO89" s="45">
        <f>('Total Revenues by County'!AO89/'Total Revenues by County'!AO$4)</f>
        <v>20.091913092842031</v>
      </c>
      <c r="AP89" s="45">
        <f>('Total Revenues by County'!AP89/'Total Revenues by County'!AP$4)</f>
        <v>25.456773920636039</v>
      </c>
      <c r="AQ89" s="45">
        <f>('Total Revenues by County'!AQ89/'Total Revenues by County'!AQ$4)</f>
        <v>25.225300414868855</v>
      </c>
      <c r="AR89" s="45">
        <f>('Total Revenues by County'!AR89/'Total Revenues by County'!AR$4)</f>
        <v>29.503450484244095</v>
      </c>
      <c r="AS89" s="45">
        <f>('Total Revenues by County'!AS89/'Total Revenues by County'!AS$4)</f>
        <v>39.765882333641379</v>
      </c>
      <c r="AT89" s="45">
        <f>('Total Revenues by County'!AT89/'Total Revenues by County'!AT$4)</f>
        <v>34.146223777133272</v>
      </c>
      <c r="AU89" s="45">
        <f>('Total Revenues by County'!AU89/'Total Revenues by County'!AU$4)</f>
        <v>24.50925971959829</v>
      </c>
      <c r="AV89" s="45">
        <f>('Total Revenues by County'!AV89/'Total Revenues by County'!AV$4)</f>
        <v>25.534416434768374</v>
      </c>
      <c r="AW89" s="45">
        <f>('Total Revenues by County'!AW89/'Total Revenues by County'!AW$4)</f>
        <v>24.412032085561496</v>
      </c>
      <c r="AX89" s="45">
        <f>('Total Revenues by County'!AX89/'Total Revenues by County'!AX$4)</f>
        <v>31.414049989344537</v>
      </c>
      <c r="AY89" s="45">
        <f>('Total Revenues by County'!AY89/'Total Revenues by County'!AY$4)</f>
        <v>22.798894595603262</v>
      </c>
      <c r="AZ89" s="45">
        <f>('Total Revenues by County'!AZ89/'Total Revenues by County'!AZ$4)</f>
        <v>22.692271084132873</v>
      </c>
      <c r="BA89" s="45">
        <f>('Total Revenues by County'!BA89/'Total Revenues by County'!BA$4)</f>
        <v>26.899333411111925</v>
      </c>
      <c r="BB89" s="45">
        <f>('Total Revenues by County'!BB89/'Total Revenues by County'!BB$4)</f>
        <v>19.371898008634069</v>
      </c>
      <c r="BC89" s="45">
        <f>('Total Revenues by County'!BC89/'Total Revenues by County'!BC$4)</f>
        <v>22.236262648399066</v>
      </c>
      <c r="BD89" s="45">
        <f>('Total Revenues by County'!BD89/'Total Revenues by County'!BD$4)</f>
        <v>62.451486826281844</v>
      </c>
      <c r="BE89" s="45">
        <f>('Total Revenues by County'!BE89/'Total Revenues by County'!BE$4)</f>
        <v>28.600165422371198</v>
      </c>
      <c r="BF89" s="45">
        <f>('Total Revenues by County'!BF89/'Total Revenues by County'!BF$4)</f>
        <v>14.999499385150891</v>
      </c>
      <c r="BG89" s="45">
        <f>('Total Revenues by County'!BG89/'Total Revenues by County'!BG$4)</f>
        <v>23.845710773553428</v>
      </c>
      <c r="BH89" s="45">
        <f>('Total Revenues by County'!BH89/'Total Revenues by County'!BH$4)</f>
        <v>25.489542307125671</v>
      </c>
      <c r="BI89" s="45">
        <f>('Total Revenues by County'!BI89/'Total Revenues by County'!BI$4)</f>
        <v>21.895933432580478</v>
      </c>
      <c r="BJ89" s="45">
        <f>('Total Revenues by County'!BJ89/'Total Revenues by County'!BJ$4)</f>
        <v>23.68328086164043</v>
      </c>
      <c r="BK89" s="45">
        <f>('Total Revenues by County'!BK89/'Total Revenues by County'!BK$4)</f>
        <v>22.591989259342135</v>
      </c>
      <c r="BL89" s="45">
        <f>('Total Revenues by County'!BL89/'Total Revenues by County'!BL$4)</f>
        <v>20.445032518501908</v>
      </c>
      <c r="BM89" s="45">
        <f>('Total Revenues by County'!BM89/'Total Revenues by County'!BM$4)</f>
        <v>15.189816266382392</v>
      </c>
      <c r="BN89" s="45">
        <f>('Total Revenues by County'!BN89/'Total Revenues by County'!BN$4)</f>
        <v>17.283495572262396</v>
      </c>
      <c r="BO89" s="45">
        <f>('Total Revenues by County'!BO89/'Total Revenues by County'!BO$4)</f>
        <v>22.57557428938544</v>
      </c>
      <c r="BP89" s="45">
        <f>('Total Revenues by County'!BP89/'Total Revenues by County'!BP$4)</f>
        <v>32.45519976723174</v>
      </c>
      <c r="BQ89" s="14">
        <f>('Total Revenues by County'!BQ89/'Total Revenues by County'!BQ$4)</f>
        <v>20.780348208925354</v>
      </c>
    </row>
    <row r="90" spans="1:69" x14ac:dyDescent="0.25">
      <c r="A90" s="10"/>
      <c r="B90" s="11">
        <v>335.13</v>
      </c>
      <c r="C90" s="12" t="s">
        <v>87</v>
      </c>
      <c r="D90" s="45">
        <f>('Total Revenues by County'!D90/'Total Revenues by County'!D$4)</f>
        <v>0.2148013676765268</v>
      </c>
      <c r="E90" s="45">
        <f>('Total Revenues by County'!E90/'Total Revenues by County'!E$4)</f>
        <v>0.78676768048251255</v>
      </c>
      <c r="F90" s="45">
        <f>('Total Revenues by County'!F90/'Total Revenues by County'!F$4)</f>
        <v>0.18234537523766917</v>
      </c>
      <c r="G90" s="45">
        <f>('Total Revenues by County'!G90/'Total Revenues by County'!G$4)</f>
        <v>0.56652919470371177</v>
      </c>
      <c r="H90" s="45">
        <f>('Total Revenues by County'!H90/'Total Revenues by County'!H$4)</f>
        <v>0.16013601965191904</v>
      </c>
      <c r="I90" s="45">
        <f>('Total Revenues by County'!I90/'Total Revenues by County'!I$4)</f>
        <v>0.20544619177468157</v>
      </c>
      <c r="J90" s="45">
        <f>('Total Revenues by County'!J90/'Total Revenues by County'!J$4)</f>
        <v>1.0301313245783614</v>
      </c>
      <c r="K90" s="45">
        <f>('Total Revenues by County'!K90/'Total Revenues by County'!K$4)</f>
        <v>0.2002431681333951</v>
      </c>
      <c r="L90" s="45">
        <f>('Total Revenues by County'!L90/'Total Revenues by County'!L$4)</f>
        <v>0.18953275707401201</v>
      </c>
      <c r="M90" s="45">
        <f>('Total Revenues by County'!M90/'Total Revenues by County'!M$4)</f>
        <v>0.15459196639638645</v>
      </c>
      <c r="N90" s="45">
        <f>('Total Revenues by County'!N90/'Total Revenues by County'!N$4)</f>
        <v>0.19870478641564326</v>
      </c>
      <c r="O90" s="45">
        <f>('Total Revenues by County'!O90/'Total Revenues by County'!O$4)</f>
        <v>0.287991529234295</v>
      </c>
      <c r="P90" s="45">
        <f>('Total Revenues by County'!P90/'Total Revenues by County'!P$4)</f>
        <v>0.36975379691754862</v>
      </c>
      <c r="Q90" s="45">
        <f>('Total Revenues by County'!Q90/'Total Revenues by County'!Q$4)</f>
        <v>0.86565825660648088</v>
      </c>
      <c r="R90" s="45">
        <f>('Total Revenues by County'!R90/'Total Revenues by County'!R$4)</f>
        <v>0.17365124241737692</v>
      </c>
      <c r="S90" s="45">
        <f>('Total Revenues by County'!S90/'Total Revenues by County'!S$4)</f>
        <v>0.24215221050429359</v>
      </c>
      <c r="T90" s="45">
        <f>('Total Revenues by County'!T90/'Total Revenues by County'!T$4)</f>
        <v>1.2073842611627332</v>
      </c>
      <c r="U90" s="45">
        <f>('Total Revenues by County'!U90/'Total Revenues by County'!U$4)</f>
        <v>0.32012100366740565</v>
      </c>
      <c r="V90" s="45">
        <f>('Total Revenues by County'!V90/'Total Revenues by County'!V$4)</f>
        <v>0.82030887134231301</v>
      </c>
      <c r="W90" s="45">
        <f>('Total Revenues by County'!W90/'Total Revenues by County'!W$4)</f>
        <v>1.0612057767249943</v>
      </c>
      <c r="X90" s="45">
        <f>('Total Revenues by County'!X90/'Total Revenues by County'!X$4)</f>
        <v>1.0537522243357673</v>
      </c>
      <c r="Y90" s="45">
        <f>('Total Revenues by County'!Y90/'Total Revenues by County'!Y$4)</f>
        <v>1.0827252267612357</v>
      </c>
      <c r="Z90" s="45">
        <f>('Total Revenues by County'!Z90/'Total Revenues by County'!Z$4)</f>
        <v>0.55509370670166991</v>
      </c>
      <c r="AA90" s="45">
        <f>('Total Revenues by County'!AA90/'Total Revenues by County'!AA$4)</f>
        <v>0.40504903090355121</v>
      </c>
      <c r="AB90" s="45">
        <f>('Total Revenues by County'!AB90/'Total Revenues by County'!AB$4)</f>
        <v>0.16021376496849607</v>
      </c>
      <c r="AC90" s="45">
        <f>('Total Revenues by County'!AC90/'Total Revenues by County'!AC$4)</f>
        <v>0.23136344945074311</v>
      </c>
      <c r="AD90" s="45">
        <f>('Total Revenues by County'!AD90/'Total Revenues by County'!AD$4)</f>
        <v>0.4366672418368131</v>
      </c>
      <c r="AE90" s="45">
        <f>('Total Revenues by County'!AE90/'Total Revenues by County'!AE$4)</f>
        <v>0.71875309252845121</v>
      </c>
      <c r="AF90" s="45">
        <f>('Total Revenues by County'!AF90/'Total Revenues by County'!AF$4)</f>
        <v>0.22090868812180287</v>
      </c>
      <c r="AG90" s="45">
        <f>('Total Revenues by County'!AG90/'Total Revenues by County'!AG$4)</f>
        <v>0.33628862707763102</v>
      </c>
      <c r="AH90" s="45">
        <f>('Total Revenues by County'!AH90/'Total Revenues by County'!AH$4)</f>
        <v>1.379508589418931</v>
      </c>
      <c r="AI90" s="45">
        <f>('Total Revenues by County'!AI90/'Total Revenues by County'!AI$4)</f>
        <v>1.9146125722372922</v>
      </c>
      <c r="AJ90" s="45">
        <f>('Total Revenues by County'!AJ90/'Total Revenues by County'!AJ$4)</f>
        <v>0.14945557149919814</v>
      </c>
      <c r="AK90" s="45">
        <f>('Total Revenues by County'!AK90/'Total Revenues by County'!AK$4)</f>
        <v>0.16895834884346886</v>
      </c>
      <c r="AL90" s="45">
        <f>('Total Revenues by County'!AL90/'Total Revenues by County'!AL$4)</f>
        <v>0.18074741489202811</v>
      </c>
      <c r="AM90" s="45">
        <f>('Total Revenues by County'!AM90/'Total Revenues by County'!AM$4)</f>
        <v>0.49837864196025844</v>
      </c>
      <c r="AN90" s="45">
        <f>('Total Revenues by County'!AN90/'Total Revenues by County'!AN$4)</f>
        <v>1.5847000802844362</v>
      </c>
      <c r="AO90" s="45">
        <f>('Total Revenues by County'!AO90/'Total Revenues by County'!AO$4)</f>
        <v>0.79764669453475767</v>
      </c>
      <c r="AP90" s="45">
        <f>('Total Revenues by County'!AP90/'Total Revenues by County'!AP$4)</f>
        <v>0.11660005097862694</v>
      </c>
      <c r="AQ90" s="45">
        <f>('Total Revenues by County'!AQ90/'Total Revenues by County'!AQ$4)</f>
        <v>0.16788302358940296</v>
      </c>
      <c r="AR90" s="45">
        <f>('Total Revenues by County'!AR90/'Total Revenues by County'!AR$4)</f>
        <v>0.2818745017056371</v>
      </c>
      <c r="AS90" s="45">
        <f>('Total Revenues by County'!AS90/'Total Revenues by County'!AS$4)</f>
        <v>0.20027888206569586</v>
      </c>
      <c r="AT90" s="45">
        <f>('Total Revenues by County'!AT90/'Total Revenues by County'!AT$4)</f>
        <v>0.26709932500097544</v>
      </c>
      <c r="AU90" s="45">
        <f>('Total Revenues by County'!AU90/'Total Revenues by County'!AU$4)</f>
        <v>0.25090732822909417</v>
      </c>
      <c r="AV90" s="45">
        <f>('Total Revenues by County'!AV90/'Total Revenues by County'!AV$4)</f>
        <v>0.18547430021280079</v>
      </c>
      <c r="AW90" s="45">
        <f>('Total Revenues by County'!AW90/'Total Revenues by County'!AW$4)</f>
        <v>0.41922702965483716</v>
      </c>
      <c r="AX90" s="45">
        <f>('Total Revenues by County'!AX90/'Total Revenues by County'!AX$4)</f>
        <v>0.16876655402319846</v>
      </c>
      <c r="AY90" s="45">
        <f>('Total Revenues by County'!AY90/'Total Revenues by County'!AY$4)</f>
        <v>0.13998827062858768</v>
      </c>
      <c r="AZ90" s="45">
        <f>('Total Revenues by County'!AZ90/'Total Revenues by County'!AZ$4)</f>
        <v>0.20519904620745835</v>
      </c>
      <c r="BA90" s="45">
        <f>('Total Revenues by County'!BA90/'Total Revenues by County'!BA$4)</f>
        <v>0.13077679060487354</v>
      </c>
      <c r="BB90" s="45">
        <f>('Total Revenues by County'!BB90/'Total Revenues by County'!BB$4)</f>
        <v>0.22489638805700191</v>
      </c>
      <c r="BC90" s="45">
        <f>('Total Revenues by County'!BC90/'Total Revenues by County'!BC$4)</f>
        <v>0.13600042318766106</v>
      </c>
      <c r="BD90" s="45">
        <f>('Total Revenues by County'!BD90/'Total Revenues by County'!BD$4)</f>
        <v>0.23976440362960533</v>
      </c>
      <c r="BE90" s="45">
        <f>('Total Revenues by County'!BE90/'Total Revenues by County'!BE$4)</f>
        <v>0.19834142306771435</v>
      </c>
      <c r="BF90" s="45">
        <f>('Total Revenues by County'!BF90/'Total Revenues by County'!BF$4)</f>
        <v>0.14422411418050357</v>
      </c>
      <c r="BG90" s="45">
        <f>('Total Revenues by County'!BG90/'Total Revenues by County'!BG$4)</f>
        <v>0.14495273216846666</v>
      </c>
      <c r="BH90" s="45">
        <f>('Total Revenues by County'!BH90/'Total Revenues by County'!BH$4)</f>
        <v>0.23617836271669204</v>
      </c>
      <c r="BI90" s="45">
        <f>('Total Revenues by County'!BI90/'Total Revenues by County'!BI$4)</f>
        <v>0.24064940176841698</v>
      </c>
      <c r="BJ90" s="45">
        <f>('Total Revenues by County'!BJ90/'Total Revenues by County'!BJ$4)</f>
        <v>0.19406793703396852</v>
      </c>
      <c r="BK90" s="45">
        <f>('Total Revenues by County'!BK90/'Total Revenues by County'!BK$4)</f>
        <v>0</v>
      </c>
      <c r="BL90" s="45">
        <f>('Total Revenues by County'!BL90/'Total Revenues by County'!BL$4)</f>
        <v>0.66144875532630631</v>
      </c>
      <c r="BM90" s="45">
        <f>('Total Revenues by County'!BM90/'Total Revenues by County'!BM$4)</f>
        <v>0.87665391609707155</v>
      </c>
      <c r="BN90" s="45">
        <f>('Total Revenues by County'!BN90/'Total Revenues by County'!BN$4)</f>
        <v>0.15520486048088955</v>
      </c>
      <c r="BO90" s="45">
        <f>('Total Revenues by County'!BO90/'Total Revenues by County'!BO$4)</f>
        <v>0.46406969820426841</v>
      </c>
      <c r="BP90" s="45">
        <f>('Total Revenues by County'!BP90/'Total Revenues by County'!BP$4)</f>
        <v>0.43846189185464235</v>
      </c>
      <c r="BQ90" s="14">
        <f>('Total Revenues by County'!BQ90/'Total Revenues by County'!BQ$4)</f>
        <v>0.66367820692415447</v>
      </c>
    </row>
    <row r="91" spans="1:69" x14ac:dyDescent="0.25">
      <c r="A91" s="10"/>
      <c r="B91" s="11">
        <v>335.14</v>
      </c>
      <c r="C91" s="12" t="s">
        <v>88</v>
      </c>
      <c r="D91" s="45">
        <f>('Total Revenues by County'!D91/'Total Revenues by County'!D$4)</f>
        <v>0.11647942523740111</v>
      </c>
      <c r="E91" s="45">
        <f>('Total Revenues by County'!E91/'Total Revenues by County'!E$4)</f>
        <v>0.3736898238387702</v>
      </c>
      <c r="F91" s="45">
        <f>('Total Revenues by County'!F91/'Total Revenues by County'!F$4)</f>
        <v>0.13199865786824741</v>
      </c>
      <c r="G91" s="45">
        <f>('Total Revenues by County'!G91/'Total Revenues by County'!G$4)</f>
        <v>0.34805730410245278</v>
      </c>
      <c r="H91" s="45">
        <f>('Total Revenues by County'!H91/'Total Revenues by County'!H$4)</f>
        <v>0.12970544721849894</v>
      </c>
      <c r="I91" s="45">
        <f>('Total Revenues by County'!I91/'Total Revenues by County'!I$4)</f>
        <v>5.8698911935623306E-3</v>
      </c>
      <c r="J91" s="45">
        <f>('Total Revenues by County'!J91/'Total Revenues by County'!J$4)</f>
        <v>0.31677888140790617</v>
      </c>
      <c r="K91" s="45">
        <f>('Total Revenues by County'!K91/'Total Revenues by County'!K$4)</f>
        <v>0.42363362667901805</v>
      </c>
      <c r="L91" s="45">
        <f>('Total Revenues by County'!L91/'Total Revenues by County'!L$4)</f>
        <v>0.66437646469774203</v>
      </c>
      <c r="M91" s="45">
        <f>('Total Revenues by County'!M91/'Total Revenues by County'!M$4)</f>
        <v>0.11723383952931925</v>
      </c>
      <c r="N91" s="45">
        <f>('Total Revenues by County'!N91/'Total Revenues by County'!N$4)</f>
        <v>0.29605281562089125</v>
      </c>
      <c r="O91" s="45">
        <f>('Total Revenues by County'!O91/'Total Revenues by County'!O$4)</f>
        <v>0.35229102301901571</v>
      </c>
      <c r="P91" s="45">
        <f>('Total Revenues by County'!P91/'Total Revenues by County'!P$4)</f>
        <v>0</v>
      </c>
      <c r="Q91" s="45">
        <f>('Total Revenues by County'!Q91/'Total Revenues by County'!Q$4)</f>
        <v>0.31340428076049265</v>
      </c>
      <c r="R91" s="45">
        <f>('Total Revenues by County'!R91/'Total Revenues by County'!R$4)</f>
        <v>0.14534703763150925</v>
      </c>
      <c r="S91" s="45">
        <f>('Total Revenues by County'!S91/'Total Revenues by County'!S$4)</f>
        <v>0.25222286676112859</v>
      </c>
      <c r="T91" s="45">
        <f>('Total Revenues by County'!T91/'Total Revenues by County'!T$4)</f>
        <v>0.15163226708329908</v>
      </c>
      <c r="U91" s="45">
        <f>('Total Revenues by County'!U91/'Total Revenues by County'!U$4)</f>
        <v>0.25725711207343099</v>
      </c>
      <c r="V91" s="45">
        <f>('Total Revenues by County'!V91/'Total Revenues by County'!V$4)</f>
        <v>0.90803529958197859</v>
      </c>
      <c r="W91" s="45">
        <f>('Total Revenues by County'!W91/'Total Revenues by County'!W$4)</f>
        <v>0.78383128295254834</v>
      </c>
      <c r="X91" s="45">
        <f>('Total Revenues by County'!X91/'Total Revenues by County'!X$4)</f>
        <v>9.0139289439774187E-2</v>
      </c>
      <c r="Y91" s="45">
        <f>('Total Revenues by County'!Y91/'Total Revenues by County'!Y$4)</f>
        <v>0.36472754552274433</v>
      </c>
      <c r="Z91" s="45">
        <f>('Total Revenues by County'!Z91/'Total Revenues by County'!Z$4)</f>
        <v>0.60355137460803621</v>
      </c>
      <c r="AA91" s="45">
        <f>('Total Revenues by County'!AA91/'Total Revenues by County'!AA$4)</f>
        <v>60.972322503008421</v>
      </c>
      <c r="AB91" s="45">
        <f>('Total Revenues by County'!AB91/'Total Revenues by County'!AB$4)</f>
        <v>0.24683586061292487</v>
      </c>
      <c r="AC91" s="45">
        <f>('Total Revenues by County'!AC91/'Total Revenues by County'!AC$4)</f>
        <v>2.2019620513423015</v>
      </c>
      <c r="AD91" s="45">
        <f>('Total Revenues by County'!AD91/'Total Revenues by County'!AD$4)</f>
        <v>0.29234931871337821</v>
      </c>
      <c r="AE91" s="45">
        <f>('Total Revenues by County'!AE91/'Total Revenues by County'!AE$4)</f>
        <v>0.44369124195942605</v>
      </c>
      <c r="AF91" s="45">
        <f>('Total Revenues by County'!AF91/'Total Revenues by County'!AF$4)</f>
        <v>0.69120312562935515</v>
      </c>
      <c r="AG91" s="45">
        <f>('Total Revenues by County'!AG91/'Total Revenues by County'!AG$4)</f>
        <v>0.33783569360149152</v>
      </c>
      <c r="AH91" s="45">
        <f>('Total Revenues by County'!AH91/'Total Revenues by County'!AH$4)</f>
        <v>0.47272602833481625</v>
      </c>
      <c r="AI91" s="45">
        <f>('Total Revenues by County'!AI91/'Total Revenues by County'!AI$4)</f>
        <v>0.42882415379172073</v>
      </c>
      <c r="AJ91" s="45">
        <f>('Total Revenues by County'!AJ91/'Total Revenues by County'!AJ$4)</f>
        <v>0.53590635588621871</v>
      </c>
      <c r="AK91" s="45">
        <f>('Total Revenues by County'!AK91/'Total Revenues by County'!AK$4)</f>
        <v>0.6270680976079076</v>
      </c>
      <c r="AL91" s="45">
        <f>('Total Revenues by County'!AL91/'Total Revenues by County'!AL$4)</f>
        <v>8.4241348528477006E-2</v>
      </c>
      <c r="AM91" s="45">
        <f>('Total Revenues by County'!AM91/'Total Revenues by County'!AM$4)</f>
        <v>0.28126295257832501</v>
      </c>
      <c r="AN91" s="45">
        <f>('Total Revenues by County'!AN91/'Total Revenues by County'!AN$4)</f>
        <v>0.31746759949535497</v>
      </c>
      <c r="AO91" s="45">
        <f>('Total Revenues by County'!AO91/'Total Revenues by County'!AO$4)</f>
        <v>0.89879754347938279</v>
      </c>
      <c r="AP91" s="45">
        <f>('Total Revenues by County'!AP91/'Total Revenues by County'!AP$4)</f>
        <v>0.74027474225965473</v>
      </c>
      <c r="AQ91" s="45">
        <f>('Total Revenues by County'!AQ91/'Total Revenues by County'!AQ$4)</f>
        <v>0.49913676356483722</v>
      </c>
      <c r="AR91" s="45">
        <f>('Total Revenues by County'!AR91/'Total Revenues by County'!AR$4)</f>
        <v>0.37470429088627777</v>
      </c>
      <c r="AS91" s="45">
        <f>('Total Revenues by County'!AS91/'Total Revenues by County'!AS$4)</f>
        <v>0</v>
      </c>
      <c r="AT91" s="45">
        <f>('Total Revenues by County'!AT91/'Total Revenues by County'!AT$4)</f>
        <v>0.21596067057706564</v>
      </c>
      <c r="AU91" s="45">
        <f>('Total Revenues by County'!AU91/'Total Revenues by County'!AU$4)</f>
        <v>0.2385527493288257</v>
      </c>
      <c r="AV91" s="45">
        <f>('Total Revenues by County'!AV91/'Total Revenues by County'!AV$4)</f>
        <v>0.13700073661810444</v>
      </c>
      <c r="AW91" s="45">
        <f>('Total Revenues by County'!AW91/'Total Revenues by County'!AW$4)</f>
        <v>0.32953330092367528</v>
      </c>
      <c r="AX91" s="45">
        <f>('Total Revenues by County'!AX91/'Total Revenues by County'!AX$4)</f>
        <v>6.4922215118580082E-2</v>
      </c>
      <c r="AY91" s="45">
        <f>('Total Revenues by County'!AY91/'Total Revenues by County'!AY$4)</f>
        <v>0.34294193961150898</v>
      </c>
      <c r="AZ91" s="45">
        <f>('Total Revenues by County'!AZ91/'Total Revenues by County'!AZ$4)</f>
        <v>2.7623778059377262E-2</v>
      </c>
      <c r="BA91" s="45">
        <f>('Total Revenues by County'!BA91/'Total Revenues by County'!BA$4)</f>
        <v>0.38908740006604586</v>
      </c>
      <c r="BB91" s="45">
        <f>('Total Revenues by County'!BB91/'Total Revenues by County'!BB$4)</f>
        <v>7.5383340800392509E-2</v>
      </c>
      <c r="BC91" s="45">
        <f>('Total Revenues by County'!BC91/'Total Revenues by County'!BC$4)</f>
        <v>0.35726560315577083</v>
      </c>
      <c r="BD91" s="45">
        <f>('Total Revenues by County'!BD91/'Total Revenues by County'!BD$4)</f>
        <v>0.29796654640865855</v>
      </c>
      <c r="BE91" s="45">
        <f>('Total Revenues by County'!BE91/'Total Revenues by County'!BE$4)</f>
        <v>0.24435060836253619</v>
      </c>
      <c r="BF91" s="45">
        <f>('Total Revenues by County'!BF91/'Total Revenues by County'!BF$4)</f>
        <v>0.38864511446944905</v>
      </c>
      <c r="BG91" s="45">
        <f>('Total Revenues by County'!BG91/'Total Revenues by County'!BG$4)</f>
        <v>0.16648813182310415</v>
      </c>
      <c r="BH91" s="45">
        <f>('Total Revenues by County'!BH91/'Total Revenues by County'!BH$4)</f>
        <v>0.45142169621372097</v>
      </c>
      <c r="BI91" s="45">
        <f>('Total Revenues by County'!BI91/'Total Revenues by County'!BI$4)</f>
        <v>7.2385911596742875E-2</v>
      </c>
      <c r="BJ91" s="45">
        <f>('Total Revenues by County'!BJ91/'Total Revenues by County'!BJ$4)</f>
        <v>0.24820215410107704</v>
      </c>
      <c r="BK91" s="45">
        <f>('Total Revenues by County'!BK91/'Total Revenues by County'!BK$4)</f>
        <v>1.0660102931304543</v>
      </c>
      <c r="BL91" s="45">
        <f>('Total Revenues by County'!BL91/'Total Revenues by County'!BL$4)</f>
        <v>0.46324287956941018</v>
      </c>
      <c r="BM91" s="45">
        <f>('Total Revenues by County'!BM91/'Total Revenues by County'!BM$4)</f>
        <v>0.52893961246629462</v>
      </c>
      <c r="BN91" s="45">
        <f>('Total Revenues by County'!BN91/'Total Revenues by County'!BN$4)</f>
        <v>0.28636142184350549</v>
      </c>
      <c r="BO91" s="45">
        <f>('Total Revenues by County'!BO91/'Total Revenues by County'!BO$4)</f>
        <v>0.19499200852424081</v>
      </c>
      <c r="BP91" s="45">
        <f>('Total Revenues by County'!BP91/'Total Revenues by County'!BP$4)</f>
        <v>0.39180104439441971</v>
      </c>
      <c r="BQ91" s="14">
        <f>('Total Revenues by County'!BQ91/'Total Revenues by County'!BQ$4)</f>
        <v>0.65159095457274363</v>
      </c>
    </row>
    <row r="92" spans="1:69" x14ac:dyDescent="0.25">
      <c r="A92" s="10"/>
      <c r="B92" s="11">
        <v>335.15</v>
      </c>
      <c r="C92" s="12" t="s">
        <v>89</v>
      </c>
      <c r="D92" s="45">
        <f>('Total Revenues by County'!D92/'Total Revenues by County'!D$4)</f>
        <v>0.35199209239893386</v>
      </c>
      <c r="E92" s="45">
        <f>('Total Revenues by County'!E92/'Total Revenues by County'!E$4)</f>
        <v>0.11775955279320363</v>
      </c>
      <c r="F92" s="45">
        <f>('Total Revenues by County'!F92/'Total Revenues by County'!F$4)</f>
        <v>0.57494128173582371</v>
      </c>
      <c r="G92" s="45">
        <f>('Total Revenues by County'!G92/'Total Revenues by County'!G$4)</f>
        <v>0.11135228999348817</v>
      </c>
      <c r="H92" s="45">
        <f>('Total Revenues by County'!H92/'Total Revenues by County'!H$4)</f>
        <v>0.38188421292360542</v>
      </c>
      <c r="I92" s="45">
        <f>('Total Revenues by County'!I92/'Total Revenues by County'!I$4)</f>
        <v>0.36446688047300652</v>
      </c>
      <c r="J92" s="45">
        <f>('Total Revenues by County'!J92/'Total Revenues by County'!J$4)</f>
        <v>3.9797346843543767E-2</v>
      </c>
      <c r="K92" s="45">
        <f>('Total Revenues by County'!K92/'Total Revenues by County'!K$4)</f>
        <v>0.4791570171375637</v>
      </c>
      <c r="L92" s="45">
        <f>('Total Revenues by County'!L92/'Total Revenues by County'!L$4)</f>
        <v>0.27303704424864916</v>
      </c>
      <c r="M92" s="45">
        <f>('Total Revenues by County'!M92/'Total Revenues by County'!M$4)</f>
        <v>0.23534517067931277</v>
      </c>
      <c r="N92" s="45">
        <f>('Total Revenues by County'!N92/'Total Revenues by County'!N$4)</f>
        <v>0.54043136486977927</v>
      </c>
      <c r="O92" s="45">
        <f>('Total Revenues by County'!O92/'Total Revenues by County'!O$4)</f>
        <v>0.18963491580000871</v>
      </c>
      <c r="P92" s="45">
        <f>('Total Revenues by County'!P92/'Total Revenues by County'!P$4)</f>
        <v>1.6008534291569581</v>
      </c>
      <c r="Q92" s="45">
        <f>('Total Revenues by County'!Q92/'Total Revenues by County'!Q$4)</f>
        <v>0.11509027860815498</v>
      </c>
      <c r="R92" s="45">
        <f>('Total Revenues by County'!R92/'Total Revenues by County'!R$4)</f>
        <v>0.38345017726026787</v>
      </c>
      <c r="S92" s="45">
        <f>('Total Revenues by County'!S92/'Total Revenues by County'!S$4)</f>
        <v>0.29136434093783581</v>
      </c>
      <c r="T92" s="45">
        <f>('Total Revenues by County'!T92/'Total Revenues by County'!T$4)</f>
        <v>0.42891209604473318</v>
      </c>
      <c r="U92" s="45">
        <f>('Total Revenues by County'!U92/'Total Revenues by County'!U$4)</f>
        <v>0.13646064272838407</v>
      </c>
      <c r="V92" s="45">
        <f>('Total Revenues by County'!V92/'Total Revenues by County'!V$4)</f>
        <v>8.3313980492336279E-2</v>
      </c>
      <c r="W92" s="45">
        <f>('Total Revenues by County'!W92/'Total Revenues by County'!W$4)</f>
        <v>0.11117903262779857</v>
      </c>
      <c r="X92" s="45">
        <f>('Total Revenues by County'!X92/'Total Revenues by County'!X$4)</f>
        <v>13.310916119531202</v>
      </c>
      <c r="Y92" s="45">
        <f>('Total Revenues by County'!Y92/'Total Revenues by County'!Y$4)</f>
        <v>3.6145399986360228E-3</v>
      </c>
      <c r="Z92" s="45">
        <f>('Total Revenues by County'!Z92/'Total Revenues by County'!Z$4)</f>
        <v>8.4190184496463205E-2</v>
      </c>
      <c r="AA92" s="45">
        <f>('Total Revenues by County'!AA92/'Total Revenues by County'!AA$4)</f>
        <v>0.16465678367514147</v>
      </c>
      <c r="AB92" s="45">
        <f>('Total Revenues by County'!AB92/'Total Revenues by County'!AB$4)</f>
        <v>0.30790842414312575</v>
      </c>
      <c r="AC92" s="45">
        <f>('Total Revenues by County'!AC92/'Total Revenues by County'!AC$4)</f>
        <v>0.33229552174508997</v>
      </c>
      <c r="AD92" s="45">
        <f>('Total Revenues by County'!AD92/'Total Revenues by County'!AD$4)</f>
        <v>0.31635711396053945</v>
      </c>
      <c r="AE92" s="45">
        <f>('Total Revenues by County'!AE92/'Total Revenues by County'!AE$4)</f>
        <v>7.8030677882236513E-2</v>
      </c>
      <c r="AF92" s="45">
        <f>('Total Revenues by County'!AF92/'Total Revenues by County'!AF$4)</f>
        <v>0.44382459956230447</v>
      </c>
      <c r="AG92" s="45">
        <f>('Total Revenues by County'!AG92/'Total Revenues by County'!AG$4)</f>
        <v>0.10246340592645484</v>
      </c>
      <c r="AH92" s="45">
        <f>('Total Revenues by County'!AH92/'Total Revenues by County'!AH$4)</f>
        <v>0.13729381972486482</v>
      </c>
      <c r="AI92" s="45">
        <f>('Total Revenues by County'!AI92/'Total Revenues by County'!AI$4)</f>
        <v>8.3736289656799155E-3</v>
      </c>
      <c r="AJ92" s="45">
        <f>('Total Revenues by County'!AJ92/'Total Revenues by County'!AJ$4)</f>
        <v>0.30445189374299114</v>
      </c>
      <c r="AK92" s="45">
        <f>('Total Revenues by County'!AK92/'Total Revenues by County'!AK$4)</f>
        <v>0.48911761168729279</v>
      </c>
      <c r="AL92" s="45">
        <f>('Total Revenues by County'!AL92/'Total Revenues by County'!AL$4)</f>
        <v>0.34652777536566642</v>
      </c>
      <c r="AM92" s="45">
        <f>('Total Revenues by County'!AM92/'Total Revenues by County'!AM$4)</f>
        <v>0.18663903449957334</v>
      </c>
      <c r="AN92" s="45">
        <f>('Total Revenues by County'!AN92/'Total Revenues by County'!AN$4)</f>
        <v>1.1698589287762358E-2</v>
      </c>
      <c r="AO92" s="45">
        <f>('Total Revenues by County'!AO92/'Total Revenues by County'!AO$4)</f>
        <v>8.1178717035660833E-2</v>
      </c>
      <c r="AP92" s="45">
        <f>('Total Revenues by County'!AP92/'Total Revenues by County'!AP$4)</f>
        <v>0.40945599297145741</v>
      </c>
      <c r="AQ92" s="45">
        <f>('Total Revenues by County'!AQ92/'Total Revenues by County'!AQ$4)</f>
        <v>0.26262715916476509</v>
      </c>
      <c r="AR92" s="45">
        <f>('Total Revenues by County'!AR92/'Total Revenues by County'!AR$4)</f>
        <v>0.45573839055822041</v>
      </c>
      <c r="AS92" s="45">
        <f>('Total Revenues by County'!AS92/'Total Revenues by County'!AS$4)</f>
        <v>0.41260218840397433</v>
      </c>
      <c r="AT92" s="45">
        <f>('Total Revenues by County'!AT92/'Total Revenues by County'!AT$4)</f>
        <v>1.4614704314011107</v>
      </c>
      <c r="AU92" s="45">
        <f>('Total Revenues by County'!AU92/'Total Revenues by County'!AU$4)</f>
        <v>0.31396042557422693</v>
      </c>
      <c r="AV92" s="45">
        <f>('Total Revenues by County'!AV92/'Total Revenues by County'!AV$4)</f>
        <v>0.51442543787853989</v>
      </c>
      <c r="AW92" s="45">
        <f>('Total Revenues by County'!AW92/'Total Revenues by County'!AW$4)</f>
        <v>0.17780748663101603</v>
      </c>
      <c r="AX92" s="45">
        <f>('Total Revenues by County'!AX92/'Total Revenues by County'!AX$4)</f>
        <v>0.39677215575242791</v>
      </c>
      <c r="AY92" s="45">
        <f>('Total Revenues by County'!AY92/'Total Revenues by County'!AY$4)</f>
        <v>0.29873761159193635</v>
      </c>
      <c r="AZ92" s="45">
        <f>('Total Revenues by County'!AZ92/'Total Revenues by County'!AZ$4)</f>
        <v>0.39119283467595944</v>
      </c>
      <c r="BA92" s="45">
        <f>('Total Revenues by County'!BA92/'Total Revenues by County'!BA$4)</f>
        <v>0.28932251551781757</v>
      </c>
      <c r="BB92" s="45">
        <f>('Total Revenues by County'!BB92/'Total Revenues by County'!BB$4)</f>
        <v>0.44918051191108549</v>
      </c>
      <c r="BC92" s="45">
        <f>('Total Revenues by County'!BC92/'Total Revenues by County'!BC$4)</f>
        <v>0.27370719948008371</v>
      </c>
      <c r="BD92" s="45">
        <f>('Total Revenues by County'!BD92/'Total Revenues by County'!BD$4)</f>
        <v>0.24036569367005575</v>
      </c>
      <c r="BE92" s="45">
        <f>('Total Revenues by County'!BE92/'Total Revenues by County'!BE$4)</f>
        <v>0.43870883486058809</v>
      </c>
      <c r="BF92" s="45">
        <f>('Total Revenues by County'!BF92/'Total Revenues by County'!BF$4)</f>
        <v>0.25963767580316766</v>
      </c>
      <c r="BG92" s="45">
        <f>('Total Revenues by County'!BG92/'Total Revenues by County'!BG$4)</f>
        <v>0.15843357625779261</v>
      </c>
      <c r="BH92" s="45">
        <f>('Total Revenues by County'!BH92/'Total Revenues by County'!BH$4)</f>
        <v>0.59552865491332319</v>
      </c>
      <c r="BI92" s="45">
        <f>('Total Revenues by County'!BI92/'Total Revenues by County'!BI$4)</f>
        <v>0.27868729893107747</v>
      </c>
      <c r="BJ92" s="45">
        <f>('Total Revenues by County'!BJ92/'Total Revenues by County'!BJ$4)</f>
        <v>0.29524440762220383</v>
      </c>
      <c r="BK92" s="45">
        <f>('Total Revenues by County'!BK92/'Total Revenues by County'!BK$4)</f>
        <v>6.5697023942716495E-2</v>
      </c>
      <c r="BL92" s="45">
        <f>('Total Revenues by County'!BL92/'Total Revenues by County'!BL$4)</f>
        <v>0.1302534200493384</v>
      </c>
      <c r="BM92" s="45">
        <f>('Total Revenues by County'!BM92/'Total Revenues by County'!BM$4)</f>
        <v>2.5898288079262557E-2</v>
      </c>
      <c r="BN92" s="45">
        <f>('Total Revenues by County'!BN92/'Total Revenues by County'!BN$4)</f>
        <v>0.42512585856077034</v>
      </c>
      <c r="BO92" s="45">
        <f>('Total Revenues by County'!BO92/'Total Revenues by County'!BO$4)</f>
        <v>0.12874110752452286</v>
      </c>
      <c r="BP92" s="45">
        <f>('Total Revenues by County'!BP92/'Total Revenues by County'!BP$4)</f>
        <v>0.6823172692608076</v>
      </c>
      <c r="BQ92" s="14">
        <f>('Total Revenues by County'!BQ92/'Total Revenues by County'!BQ$4)</f>
        <v>1.3087852711626977E-2</v>
      </c>
    </row>
    <row r="93" spans="1:69" x14ac:dyDescent="0.25">
      <c r="A93" s="10"/>
      <c r="B93" s="11">
        <v>335.16</v>
      </c>
      <c r="C93" s="12" t="s">
        <v>90</v>
      </c>
      <c r="D93" s="45">
        <f>('Total Revenues by County'!D93/'Total Revenues by County'!D$4)</f>
        <v>1.7172878774475679</v>
      </c>
      <c r="E93" s="45">
        <f>('Total Revenues by County'!E93/'Total Revenues by County'!E$4)</f>
        <v>5.7371924533853109</v>
      </c>
      <c r="F93" s="45">
        <f>('Total Revenues by County'!F93/'Total Revenues by County'!F$4)</f>
        <v>1.3165026283413488</v>
      </c>
      <c r="G93" s="45">
        <f>('Total Revenues by County'!G93/'Total Revenues by County'!G$4)</f>
        <v>8.0764778236017651</v>
      </c>
      <c r="H93" s="45">
        <f>('Total Revenues by County'!H93/'Total Revenues by County'!H$4)</f>
        <v>0.3881184469698945</v>
      </c>
      <c r="I93" s="45">
        <f>('Total Revenues by County'!I93/'Total Revenues by County'!I$4)</f>
        <v>0</v>
      </c>
      <c r="J93" s="45">
        <f>('Total Revenues by County'!J93/'Total Revenues by County'!J$4)</f>
        <v>15.38230784614359</v>
      </c>
      <c r="K93" s="45">
        <f>('Total Revenues by County'!K93/'Total Revenues by County'!K$4)</f>
        <v>1.7234078276980083</v>
      </c>
      <c r="L93" s="45">
        <f>('Total Revenues by County'!L93/'Total Revenues by County'!L$4)</f>
        <v>1.5524926808575741</v>
      </c>
      <c r="M93" s="45">
        <f>('Total Revenues by County'!M93/'Total Revenues by County'!M$4)</f>
        <v>1.0704918268608337</v>
      </c>
      <c r="N93" s="45">
        <f>('Total Revenues by County'!N93/'Total Revenues by County'!N$4)</f>
        <v>0</v>
      </c>
      <c r="O93" s="45">
        <f>('Total Revenues by County'!O93/'Total Revenues by County'!O$4)</f>
        <v>3.2381822665100155</v>
      </c>
      <c r="P93" s="45">
        <f>('Total Revenues by County'!P93/'Total Revenues by County'!P$4)</f>
        <v>8.8243732629628582</v>
      </c>
      <c r="Q93" s="45">
        <f>('Total Revenues by County'!Q93/'Total Revenues by County'!Q$4)</f>
        <v>13.34748296066005</v>
      </c>
      <c r="R93" s="45">
        <f>('Total Revenues by County'!R93/'Total Revenues by County'!R$4)</f>
        <v>0</v>
      </c>
      <c r="S93" s="45">
        <f>('Total Revenues by County'!S93/'Total Revenues by County'!S$4)</f>
        <v>2.1230160616982228</v>
      </c>
      <c r="T93" s="45">
        <f>('Total Revenues by County'!T93/'Total Revenues by County'!T$4)</f>
        <v>11.553326206726421</v>
      </c>
      <c r="U93" s="45">
        <f>('Total Revenues by County'!U93/'Total Revenues by County'!U$4)</f>
        <v>4.6256967034788552</v>
      </c>
      <c r="V93" s="45">
        <f>('Total Revenues by County'!V93/'Total Revenues by County'!V$4)</f>
        <v>13.1486878773804</v>
      </c>
      <c r="W93" s="45">
        <f>('Total Revenues by County'!W93/'Total Revenues by County'!W$4)</f>
        <v>0</v>
      </c>
      <c r="X93" s="45">
        <f>('Total Revenues by County'!X93/'Total Revenues by County'!X$4)</f>
        <v>0</v>
      </c>
      <c r="Y93" s="45">
        <f>('Total Revenues by County'!Y93/'Total Revenues by County'!Y$4)</f>
        <v>15.225397258405511</v>
      </c>
      <c r="Z93" s="45">
        <f>('Total Revenues by County'!Z93/'Total Revenues by County'!Z$4)</f>
        <v>16.280172099467659</v>
      </c>
      <c r="AA93" s="45">
        <f>('Total Revenues by County'!AA93/'Total Revenues by County'!AA$4)</f>
        <v>5.5822259774176208</v>
      </c>
      <c r="AB93" s="45">
        <f>('Total Revenues by County'!AB93/'Total Revenues by County'!AB$4)</f>
        <v>1.3016681144918134</v>
      </c>
      <c r="AC93" s="45">
        <f>('Total Revenues by County'!AC93/'Total Revenues by County'!AC$4)</f>
        <v>2.1857682742955609</v>
      </c>
      <c r="AD93" s="45">
        <f>('Total Revenues by County'!AD93/'Total Revenues by County'!AD$4)</f>
        <v>2.7921912677571701</v>
      </c>
      <c r="AE93" s="45">
        <f>('Total Revenues by County'!AE93/'Total Revenues by County'!AE$4)</f>
        <v>11.739238000989609</v>
      </c>
      <c r="AF93" s="45">
        <f>('Total Revenues by County'!AF93/'Total Revenues by County'!AF$4)</f>
        <v>2.9974087351136531</v>
      </c>
      <c r="AG93" s="45">
        <f>('Total Revenues by County'!AG93/'Total Revenues by County'!AG$4)</f>
        <v>1.1305486135903844</v>
      </c>
      <c r="AH93" s="45">
        <f>('Total Revenues by County'!AH93/'Total Revenues by County'!AH$4)</f>
        <v>15.279583875162549</v>
      </c>
      <c r="AI93" s="45">
        <f>('Total Revenues by County'!AI93/'Total Revenues by County'!AI$4)</f>
        <v>0</v>
      </c>
      <c r="AJ93" s="45">
        <f>('Total Revenues by County'!AJ93/'Total Revenues by County'!AJ$4)</f>
        <v>0</v>
      </c>
      <c r="AK93" s="45">
        <f>('Total Revenues by County'!AK93/'Total Revenues by County'!AK$4)</f>
        <v>0.31962810035678085</v>
      </c>
      <c r="AL93" s="45">
        <f>('Total Revenues by County'!AL93/'Total Revenues by County'!AL$4)</f>
        <v>0.77544555555941497</v>
      </c>
      <c r="AM93" s="45">
        <f>('Total Revenues by County'!AM93/'Total Revenues by County'!AM$4)</f>
        <v>0.29257588687065705</v>
      </c>
      <c r="AN93" s="45">
        <f>('Total Revenues by County'!AN93/'Total Revenues by County'!AN$4)</f>
        <v>22.737699277440072</v>
      </c>
      <c r="AO93" s="45">
        <f>('Total Revenues by County'!AO93/'Total Revenues by County'!AO$4)</f>
        <v>11.198843990297776</v>
      </c>
      <c r="AP93" s="45">
        <f>('Total Revenues by County'!AP93/'Total Revenues by County'!AP$4)</f>
        <v>1.212098204359215</v>
      </c>
      <c r="AQ93" s="45">
        <f>('Total Revenues by County'!AQ93/'Total Revenues by County'!AQ$4)</f>
        <v>1.2783916029856814</v>
      </c>
      <c r="AR93" s="45">
        <f>('Total Revenues by County'!AR93/'Total Revenues by County'!AR$4)</f>
        <v>1.4589405444968697</v>
      </c>
      <c r="AS93" s="45">
        <f>('Total Revenues by County'!AS93/'Total Revenues by County'!AS$4)</f>
        <v>0.1627723429192208</v>
      </c>
      <c r="AT93" s="45">
        <f>('Total Revenues by County'!AT93/'Total Revenues by County'!AT$4)</f>
        <v>2.9035362665660887</v>
      </c>
      <c r="AU93" s="45">
        <f>('Total Revenues by County'!AU93/'Total Revenues by County'!AU$4)</f>
        <v>2.7748085910311224</v>
      </c>
      <c r="AV93" s="45">
        <f>('Total Revenues by County'!AV93/'Total Revenues by County'!AV$4)</f>
        <v>2.2840276641021444</v>
      </c>
      <c r="AW93" s="45">
        <f>('Total Revenues by County'!AW93/'Total Revenues by County'!AW$4)</f>
        <v>5.4265921244530873</v>
      </c>
      <c r="AX93" s="45">
        <f>('Total Revenues by County'!AX93/'Total Revenues by County'!AX$4)</f>
        <v>0.33983316589034007</v>
      </c>
      <c r="AY93" s="45">
        <f>('Total Revenues by County'!AY93/'Total Revenues by County'!AY$4)</f>
        <v>1.3225162463641911</v>
      </c>
      <c r="AZ93" s="45">
        <f>('Total Revenues by County'!AZ93/'Total Revenues by County'!AZ$4)</f>
        <v>1.8597059422519913</v>
      </c>
      <c r="BA93" s="45">
        <f>('Total Revenues by County'!BA93/'Total Revenues by County'!BA$4)</f>
        <v>0.44145941638373054</v>
      </c>
      <c r="BB93" s="45">
        <f>('Total Revenues by County'!BB93/'Total Revenues by County'!BB$4)</f>
        <v>0.2320678833641891</v>
      </c>
      <c r="BC93" s="45">
        <f>('Total Revenues by County'!BC93/'Total Revenues by County'!BC$4)</f>
        <v>0.6748331809353959</v>
      </c>
      <c r="BD93" s="45">
        <f>('Total Revenues by County'!BD93/'Total Revenues by County'!BD$4)</f>
        <v>6.1017273422980214</v>
      </c>
      <c r="BE93" s="45">
        <f>('Total Revenues by County'!BE93/'Total Revenues by County'!BE$4)</f>
        <v>1.0436845656574452</v>
      </c>
      <c r="BF93" s="45">
        <f>('Total Revenues by County'!BF93/'Total Revenues by County'!BF$4)</f>
        <v>0.67507408427800586</v>
      </c>
      <c r="BG93" s="45">
        <f>('Total Revenues by County'!BG93/'Total Revenues by County'!BG$4)</f>
        <v>1.3068165188632306</v>
      </c>
      <c r="BH93" s="45">
        <f>('Total Revenues by County'!BH93/'Total Revenues by County'!BH$4)</f>
        <v>0</v>
      </c>
      <c r="BI93" s="45">
        <f>('Total Revenues by County'!BI93/'Total Revenues by County'!BI$4)</f>
        <v>0.9818430502444162</v>
      </c>
      <c r="BJ93" s="45">
        <f>('Total Revenues by County'!BJ93/'Total Revenues by County'!BJ$4)</f>
        <v>1.8496271748135875</v>
      </c>
      <c r="BK93" s="45">
        <f>('Total Revenues by County'!BK93/'Total Revenues by County'!BK$4)</f>
        <v>5.2192884314164241</v>
      </c>
      <c r="BL93" s="45">
        <f>('Total Revenues by County'!BL93/'Total Revenues by County'!BL$4)</f>
        <v>10.013455931823279</v>
      </c>
      <c r="BM93" s="45">
        <f>('Total Revenues by County'!BM93/'Total Revenues by County'!BM$4)</f>
        <v>13.999498338245438</v>
      </c>
      <c r="BN93" s="45">
        <f>('Total Revenues by County'!BN93/'Total Revenues by County'!BN$4)</f>
        <v>0.55821782367382811</v>
      </c>
      <c r="BO93" s="45">
        <f>('Total Revenues by County'!BO93/'Total Revenues by County'!BO$4)</f>
        <v>13.992917358738914</v>
      </c>
      <c r="BP93" s="45">
        <f>('Total Revenues by County'!BP93/'Total Revenues by County'!BP$4)</f>
        <v>3.4302690617295295</v>
      </c>
      <c r="BQ93" s="14">
        <f>('Total Revenues by County'!BQ93/'Total Revenues by County'!BQ$4)</f>
        <v>8.3189913948369014</v>
      </c>
    </row>
    <row r="94" spans="1:69" x14ac:dyDescent="0.25">
      <c r="A94" s="10"/>
      <c r="B94" s="11">
        <v>335.17</v>
      </c>
      <c r="C94" s="12" t="s">
        <v>91</v>
      </c>
      <c r="D94" s="45">
        <f>('Total Revenues by County'!D94/'Total Revenues by County'!D$4)</f>
        <v>0</v>
      </c>
      <c r="E94" s="45">
        <f>('Total Revenues by County'!E94/'Total Revenues by County'!E$4)</f>
        <v>0</v>
      </c>
      <c r="F94" s="45">
        <f>('Total Revenues by County'!F94/'Total Revenues by County'!F$4)</f>
        <v>0</v>
      </c>
      <c r="G94" s="45">
        <f>('Total Revenues by County'!G94/'Total Revenues by County'!G$4)</f>
        <v>0</v>
      </c>
      <c r="H94" s="45">
        <f>('Total Revenues by County'!H94/'Total Revenues by County'!H$4)</f>
        <v>0.11552630252203104</v>
      </c>
      <c r="I94" s="45">
        <f>('Total Revenues by County'!I94/'Total Revenues by County'!I$4)</f>
        <v>8.164485023773059E-2</v>
      </c>
      <c r="J94" s="45">
        <f>('Total Revenues by County'!J94/'Total Revenues by County'!J$4)</f>
        <v>0</v>
      </c>
      <c r="K94" s="45">
        <f>('Total Revenues by County'!K94/'Total Revenues by County'!K$4)</f>
        <v>0</v>
      </c>
      <c r="L94" s="45">
        <f>('Total Revenues by County'!L94/'Total Revenues by County'!L$4)</f>
        <v>0</v>
      </c>
      <c r="M94" s="45">
        <f>('Total Revenues by County'!M94/'Total Revenues by County'!M$4)</f>
        <v>0</v>
      </c>
      <c r="N94" s="45">
        <f>('Total Revenues by County'!N94/'Total Revenues by County'!N$4)</f>
        <v>0</v>
      </c>
      <c r="O94" s="45">
        <f>('Total Revenues by County'!O94/'Total Revenues by County'!O$4)</f>
        <v>0</v>
      </c>
      <c r="P94" s="45">
        <f>('Total Revenues by County'!P94/'Total Revenues by County'!P$4)</f>
        <v>0</v>
      </c>
      <c r="Q94" s="45">
        <f>('Total Revenues by County'!Q94/'Total Revenues by County'!Q$4)</f>
        <v>69.489238311610663</v>
      </c>
      <c r="R94" s="45">
        <f>('Total Revenues by County'!R94/'Total Revenues by County'!R$4)</f>
        <v>0.16815633366413407</v>
      </c>
      <c r="S94" s="45">
        <f>('Total Revenues by County'!S94/'Total Revenues by County'!S$4)</f>
        <v>0</v>
      </c>
      <c r="T94" s="45">
        <f>('Total Revenues by County'!T94/'Total Revenues by County'!T$4)</f>
        <v>0</v>
      </c>
      <c r="U94" s="45">
        <f>('Total Revenues by County'!U94/'Total Revenues by County'!U$4)</f>
        <v>0</v>
      </c>
      <c r="V94" s="45">
        <f>('Total Revenues by County'!V94/'Total Revenues by County'!V$4)</f>
        <v>0</v>
      </c>
      <c r="W94" s="45">
        <f>('Total Revenues by County'!W94/'Total Revenues by County'!W$4)</f>
        <v>0</v>
      </c>
      <c r="X94" s="45">
        <f>('Total Revenues by County'!X94/'Total Revenues by County'!X$4)</f>
        <v>0</v>
      </c>
      <c r="Y94" s="45">
        <f>('Total Revenues by County'!Y94/'Total Revenues by County'!Y$4)</f>
        <v>0</v>
      </c>
      <c r="Z94" s="45">
        <f>('Total Revenues by County'!Z94/'Total Revenues by County'!Z$4)</f>
        <v>0</v>
      </c>
      <c r="AA94" s="45">
        <f>('Total Revenues by County'!AA94/'Total Revenues by County'!AA$4)</f>
        <v>0</v>
      </c>
      <c r="AB94" s="45">
        <f>('Total Revenues by County'!AB94/'Total Revenues by County'!AB$4)</f>
        <v>0</v>
      </c>
      <c r="AC94" s="45">
        <f>('Total Revenues by County'!AC94/'Total Revenues by County'!AC$4)</f>
        <v>0</v>
      </c>
      <c r="AD94" s="45">
        <f>('Total Revenues by County'!AD94/'Total Revenues by County'!AD$4)</f>
        <v>6.1343346127244069E-2</v>
      </c>
      <c r="AE94" s="45">
        <f>('Total Revenues by County'!AE94/'Total Revenues by County'!AE$4)</f>
        <v>0</v>
      </c>
      <c r="AF94" s="45">
        <f>('Total Revenues by County'!AF94/'Total Revenues by County'!AF$4)</f>
        <v>0</v>
      </c>
      <c r="AG94" s="45">
        <f>('Total Revenues by County'!AG94/'Total Revenues by County'!AG$4)</f>
        <v>0</v>
      </c>
      <c r="AH94" s="45">
        <f>('Total Revenues by County'!AH94/'Total Revenues by County'!AH$4)</f>
        <v>0</v>
      </c>
      <c r="AI94" s="45">
        <f>('Total Revenues by County'!AI94/'Total Revenues by County'!AI$4)</f>
        <v>27.733223257459606</v>
      </c>
      <c r="AJ94" s="45">
        <f>('Total Revenues by County'!AJ94/'Total Revenues by County'!AJ$4)</f>
        <v>0</v>
      </c>
      <c r="AK94" s="45">
        <f>('Total Revenues by County'!AK94/'Total Revenues by County'!AK$4)</f>
        <v>0.13972293648384751</v>
      </c>
      <c r="AL94" s="45">
        <f>('Total Revenues by County'!AL94/'Total Revenues by County'!AL$4)</f>
        <v>0</v>
      </c>
      <c r="AM94" s="45">
        <f>('Total Revenues by County'!AM94/'Total Revenues by County'!AM$4)</f>
        <v>0</v>
      </c>
      <c r="AN94" s="45">
        <f>('Total Revenues by County'!AN94/'Total Revenues by County'!AN$4)</f>
        <v>0</v>
      </c>
      <c r="AO94" s="45">
        <f>('Total Revenues by County'!AO94/'Total Revenues by County'!AO$4)</f>
        <v>0</v>
      </c>
      <c r="AP94" s="45">
        <f>('Total Revenues by County'!AP94/'Total Revenues by County'!AP$4)</f>
        <v>0</v>
      </c>
      <c r="AQ94" s="45">
        <f>('Total Revenues by County'!AQ94/'Total Revenues by County'!AQ$4)</f>
        <v>0.20491772769829386</v>
      </c>
      <c r="AR94" s="45">
        <f>('Total Revenues by County'!AR94/'Total Revenues by County'!AR$4)</f>
        <v>0</v>
      </c>
      <c r="AS94" s="45">
        <f>('Total Revenues by County'!AS94/'Total Revenues by County'!AS$4)</f>
        <v>3.9256022850101803E-2</v>
      </c>
      <c r="AT94" s="45">
        <f>('Total Revenues by County'!AT94/'Total Revenues by County'!AT$4)</f>
        <v>0</v>
      </c>
      <c r="AU94" s="45">
        <f>('Total Revenues by County'!AU94/'Total Revenues by County'!AU$4)</f>
        <v>0</v>
      </c>
      <c r="AV94" s="45">
        <f>('Total Revenues by County'!AV94/'Total Revenues by County'!AV$4)</f>
        <v>0</v>
      </c>
      <c r="AW94" s="45">
        <f>('Total Revenues by County'!AW94/'Total Revenues by County'!AW$4)</f>
        <v>0</v>
      </c>
      <c r="AX94" s="45">
        <f>('Total Revenues by County'!AX94/'Total Revenues by County'!AX$4)</f>
        <v>0</v>
      </c>
      <c r="AY94" s="45">
        <f>('Total Revenues by County'!AY94/'Total Revenues by County'!AY$4)</f>
        <v>0</v>
      </c>
      <c r="AZ94" s="45">
        <f>('Total Revenues by County'!AZ94/'Total Revenues by County'!AZ$4)</f>
        <v>0</v>
      </c>
      <c r="BA94" s="45">
        <f>('Total Revenues by County'!BA94/'Total Revenues by County'!BA$4)</f>
        <v>0</v>
      </c>
      <c r="BB94" s="45">
        <f>('Total Revenues by County'!BB94/'Total Revenues by County'!BB$4)</f>
        <v>0.11933226819458984</v>
      </c>
      <c r="BC94" s="45">
        <f>('Total Revenues by County'!BC94/'Total Revenues by County'!BC$4)</f>
        <v>0</v>
      </c>
      <c r="BD94" s="45">
        <f>('Total Revenues by County'!BD94/'Total Revenues by County'!BD$4)</f>
        <v>0</v>
      </c>
      <c r="BE94" s="45">
        <f>('Total Revenues by County'!BE94/'Total Revenues by County'!BE$4)</f>
        <v>0</v>
      </c>
      <c r="BF94" s="45">
        <f>('Total Revenues by County'!BF94/'Total Revenues by County'!BF$4)</f>
        <v>0</v>
      </c>
      <c r="BG94" s="45">
        <f>('Total Revenues by County'!BG94/'Total Revenues by County'!BG$4)</f>
        <v>0</v>
      </c>
      <c r="BH94" s="45">
        <f>('Total Revenues by County'!BH94/'Total Revenues by County'!BH$4)</f>
        <v>0.19078230123262779</v>
      </c>
      <c r="BI94" s="45">
        <f>('Total Revenues by County'!BI94/'Total Revenues by County'!BI$4)</f>
        <v>0</v>
      </c>
      <c r="BJ94" s="45">
        <f>('Total Revenues by County'!BJ94/'Total Revenues by County'!BJ$4)</f>
        <v>0</v>
      </c>
      <c r="BK94" s="45">
        <f>('Total Revenues by County'!BK94/'Total Revenues by County'!BK$4)</f>
        <v>0</v>
      </c>
      <c r="BL94" s="45">
        <f>('Total Revenues by County'!BL94/'Total Revenues by County'!BL$4)</f>
        <v>0</v>
      </c>
      <c r="BM94" s="45">
        <f>('Total Revenues by County'!BM94/'Total Revenues by County'!BM$4)</f>
        <v>34.29014861729479</v>
      </c>
      <c r="BN94" s="45">
        <f>('Total Revenues by County'!BN94/'Total Revenues by County'!BN$4)</f>
        <v>0</v>
      </c>
      <c r="BO94" s="45">
        <f>('Total Revenues by County'!BO94/'Total Revenues by County'!BO$4)</f>
        <v>0</v>
      </c>
      <c r="BP94" s="45">
        <f>('Total Revenues by County'!BP94/'Total Revenues by County'!BP$4)</f>
        <v>0</v>
      </c>
      <c r="BQ94" s="14">
        <f>('Total Revenues by County'!BQ94/'Total Revenues by County'!BQ$4)</f>
        <v>1.800680408244947</v>
      </c>
    </row>
    <row r="95" spans="1:69" x14ac:dyDescent="0.25">
      <c r="A95" s="10"/>
      <c r="B95" s="11">
        <v>335.18</v>
      </c>
      <c r="C95" s="12" t="s">
        <v>92</v>
      </c>
      <c r="D95" s="45">
        <f>('Total Revenues by County'!D95/'Total Revenues by County'!D$4)</f>
        <v>47.870166882689816</v>
      </c>
      <c r="E95" s="45">
        <f>('Total Revenues by County'!E95/'Total Revenues by County'!E$4)</f>
        <v>69.599279173255852</v>
      </c>
      <c r="F95" s="45">
        <f>('Total Revenues by County'!F95/'Total Revenues by County'!F$4)</f>
        <v>73.207068560563698</v>
      </c>
      <c r="G95" s="45">
        <f>('Total Revenues by County'!G95/'Total Revenues by County'!G$4)</f>
        <v>95.229469647637657</v>
      </c>
      <c r="H95" s="45">
        <f>('Total Revenues by County'!H95/'Total Revenues by County'!H$4)</f>
        <v>45.471446130202658</v>
      </c>
      <c r="I95" s="45">
        <f>('Total Revenues by County'!I95/'Total Revenues by County'!I$4)</f>
        <v>43.083934107803223</v>
      </c>
      <c r="J95" s="45">
        <f>('Total Revenues by County'!J95/'Total Revenues by County'!J$4)</f>
        <v>119.14005732951136</v>
      </c>
      <c r="K95" s="45">
        <f>('Total Revenues by County'!K95/'Total Revenues by County'!K$4)</f>
        <v>82.612806855025468</v>
      </c>
      <c r="L95" s="45">
        <f>('Total Revenues by County'!L95/'Total Revenues by County'!L$4)</f>
        <v>59.167669209532619</v>
      </c>
      <c r="M95" s="45">
        <f>('Total Revenues by County'!M95/'Total Revenues by County'!M$4)</f>
        <v>50.604145788279972</v>
      </c>
      <c r="N95" s="45">
        <f>('Total Revenues by County'!N95/'Total Revenues by County'!N$4)</f>
        <v>116.92993258175511</v>
      </c>
      <c r="O95" s="45">
        <f>('Total Revenues by County'!O95/'Total Revenues by County'!O$4)</f>
        <v>66.261810481122083</v>
      </c>
      <c r="P95" s="45">
        <f>('Total Revenues by County'!P95/'Total Revenues by County'!P$4)</f>
        <v>88.712697566042507</v>
      </c>
      <c r="Q95" s="45">
        <f>('Total Revenues by County'!Q95/'Total Revenues by County'!Q$4)</f>
        <v>67.706265694128902</v>
      </c>
      <c r="R95" s="45">
        <f>('Total Revenues by County'!R95/'Total Revenues by County'!R$4)</f>
        <v>77.137401437866373</v>
      </c>
      <c r="S95" s="45">
        <f>('Total Revenues by County'!S95/'Total Revenues by County'!S$4)</f>
        <v>24.02636058464962</v>
      </c>
      <c r="T95" s="45">
        <f>('Total Revenues by County'!T95/'Total Revenues by County'!T$4)</f>
        <v>89.398733656771654</v>
      </c>
      <c r="U95" s="45">
        <f>('Total Revenues by County'!U95/'Total Revenues by County'!U$4)</f>
        <v>112.57974017363198</v>
      </c>
      <c r="V95" s="45">
        <f>('Total Revenues by County'!V95/'Total Revenues by County'!V$4)</f>
        <v>68.927078495123084</v>
      </c>
      <c r="W95" s="45">
        <f>('Total Revenues by County'!W95/'Total Revenues by County'!W$4)</f>
        <v>106.77061205776725</v>
      </c>
      <c r="X95" s="45">
        <f>('Total Revenues by County'!X95/'Total Revenues by County'!X$4)</f>
        <v>90.156409155059208</v>
      </c>
      <c r="Y95" s="45">
        <f>('Total Revenues by County'!Y95/'Total Revenues by County'!Y$4)</f>
        <v>101.59974084430199</v>
      </c>
      <c r="Z95" s="45">
        <f>('Total Revenues by County'!Z95/'Total Revenues by County'!Z$4)</f>
        <v>69.224239772478668</v>
      </c>
      <c r="AA95" s="45">
        <f>('Total Revenues by County'!AA95/'Total Revenues by County'!AA$4)</f>
        <v>39.462733952940575</v>
      </c>
      <c r="AB95" s="45">
        <f>('Total Revenues by County'!AB95/'Total Revenues by County'!AB$4)</f>
        <v>51.163705039531123</v>
      </c>
      <c r="AC95" s="45">
        <f>('Total Revenues by County'!AC95/'Total Revenues by County'!AC$4)</f>
        <v>52.717049482073271</v>
      </c>
      <c r="AD95" s="45">
        <f>('Total Revenues by County'!AD95/'Total Revenues by County'!AD$4)</f>
        <v>75.453016815751738</v>
      </c>
      <c r="AE95" s="45">
        <f>('Total Revenues by County'!AE95/'Total Revenues by County'!AE$4)</f>
        <v>187.46180108857001</v>
      </c>
      <c r="AF95" s="45">
        <f>('Total Revenues by County'!AF95/'Total Revenues by County'!AF$4)</f>
        <v>63.317711899679111</v>
      </c>
      <c r="AG95" s="45">
        <f>('Total Revenues by County'!AG95/'Total Revenues by County'!AG$4)</f>
        <v>78.815799912729574</v>
      </c>
      <c r="AH95" s="45">
        <f>('Total Revenues by County'!AH95/'Total Revenues by County'!AH$4)</f>
        <v>85.174868249948673</v>
      </c>
      <c r="AI95" s="45">
        <f>('Total Revenues by County'!AI95/'Total Revenues by County'!AI$4)</f>
        <v>63.067578723906124</v>
      </c>
      <c r="AJ95" s="45">
        <f>('Total Revenues by County'!AJ95/'Total Revenues by County'!AJ$4)</f>
        <v>47.52088784652301</v>
      </c>
      <c r="AK95" s="45">
        <f>('Total Revenues by County'!AK95/'Total Revenues by County'!AK$4)</f>
        <v>67.791476488543495</v>
      </c>
      <c r="AL95" s="45">
        <f>('Total Revenues by County'!AL95/'Total Revenues by County'!AL$4)</f>
        <v>43.122192157666404</v>
      </c>
      <c r="AM95" s="45">
        <f>('Total Revenues by County'!AM95/'Total Revenues by County'!AM$4)</f>
        <v>92.320078020236494</v>
      </c>
      <c r="AN95" s="45">
        <f>('Total Revenues by County'!AN95/'Total Revenues by County'!AN$4)</f>
        <v>60.132239935772454</v>
      </c>
      <c r="AO95" s="45">
        <f>('Total Revenues by County'!AO95/'Total Revenues by County'!AO$4)</f>
        <v>109.16178975073541</v>
      </c>
      <c r="AP95" s="45">
        <f>('Total Revenues by County'!AP95/'Total Revenues by County'!AP$4)</f>
        <v>68.878090579258213</v>
      </c>
      <c r="AQ95" s="45">
        <f>('Total Revenues by County'!AQ95/'Total Revenues by County'!AQ$4)</f>
        <v>61.068692433009701</v>
      </c>
      <c r="AR95" s="45">
        <f>('Total Revenues by County'!AR95/'Total Revenues by County'!AR$4)</f>
        <v>101.24544836690148</v>
      </c>
      <c r="AS95" s="45">
        <f>('Total Revenues by County'!AS95/'Total Revenues by County'!AS$4)</f>
        <v>59.539784076016325</v>
      </c>
      <c r="AT95" s="45">
        <f>('Total Revenues by County'!AT95/'Total Revenues by County'!AT$4)</f>
        <v>148.76345120888553</v>
      </c>
      <c r="AU95" s="45">
        <f>('Total Revenues by County'!AU95/'Total Revenues by County'!AU$4)</f>
        <v>60.141058466739587</v>
      </c>
      <c r="AV95" s="45">
        <f>('Total Revenues by County'!AV95/'Total Revenues by County'!AV$4)</f>
        <v>79.033664470453431</v>
      </c>
      <c r="AW95" s="45">
        <f>('Total Revenues by County'!AW95/'Total Revenues by County'!AW$4)</f>
        <v>60.487263004375301</v>
      </c>
      <c r="AX95" s="45">
        <f>('Total Revenues by County'!AX95/'Total Revenues by County'!AX$4)</f>
        <v>132.89720217980334</v>
      </c>
      <c r="AY95" s="45">
        <f>('Total Revenues by County'!AY95/'Total Revenues by County'!AY$4)</f>
        <v>60.905166847346379</v>
      </c>
      <c r="AZ95" s="45">
        <f>('Total Revenues by County'!AZ95/'Total Revenues by County'!AZ$4)</f>
        <v>62.405940271994929</v>
      </c>
      <c r="BA95" s="45">
        <f>('Total Revenues by County'!BA95/'Total Revenues by County'!BA$4)</f>
        <v>59.877805219998059</v>
      </c>
      <c r="BB95" s="45">
        <f>('Total Revenues by County'!BB95/'Total Revenues by County'!BB$4)</f>
        <v>47.245654119581751</v>
      </c>
      <c r="BC95" s="45">
        <f>('Total Revenues by County'!BC95/'Total Revenues by County'!BC$4)</f>
        <v>51.525077647378879</v>
      </c>
      <c r="BD95" s="45">
        <f>('Total Revenues by County'!BD95/'Total Revenues by County'!BD$4)</f>
        <v>41.777727670274409</v>
      </c>
      <c r="BE95" s="45">
        <f>('Total Revenues by County'!BE95/'Total Revenues by County'!BE$4)</f>
        <v>77.927022614979435</v>
      </c>
      <c r="BF95" s="45">
        <f>('Total Revenues by County'!BF95/'Total Revenues by County'!BF$4)</f>
        <v>28.19650980734728</v>
      </c>
      <c r="BG95" s="45">
        <f>('Total Revenues by County'!BG95/'Total Revenues by County'!BG$4)</f>
        <v>45.158492112272079</v>
      </c>
      <c r="BH95" s="45">
        <f>('Total Revenues by County'!BH95/'Total Revenues by County'!BH$4)</f>
        <v>76.211422678387265</v>
      </c>
      <c r="BI95" s="45">
        <f>('Total Revenues by County'!BI95/'Total Revenues by County'!BI$4)</f>
        <v>54.679996129801189</v>
      </c>
      <c r="BJ95" s="45">
        <f>('Total Revenues by County'!BJ95/'Total Revenues by County'!BJ$4)</f>
        <v>60.516147473073737</v>
      </c>
      <c r="BK95" s="45">
        <f>('Total Revenues by County'!BK95/'Total Revenues by County'!BK$4)</f>
        <v>115.14164242559856</v>
      </c>
      <c r="BL95" s="45">
        <f>('Total Revenues by County'!BL95/'Total Revenues by County'!BL$4)</f>
        <v>87.974254317111459</v>
      </c>
      <c r="BM95" s="45">
        <f>('Total Revenues by County'!BM95/'Total Revenues by County'!BM$4)</f>
        <v>17.743462720260865</v>
      </c>
      <c r="BN95" s="45">
        <f>('Total Revenues by County'!BN95/'Total Revenues by County'!BN$4)</f>
        <v>40.112534270784572</v>
      </c>
      <c r="BO95" s="45">
        <f>('Total Revenues by County'!BO95/'Total Revenues by County'!BO$4)</f>
        <v>121.55999874643517</v>
      </c>
      <c r="BP95" s="45">
        <f>('Total Revenues by County'!BP95/'Total Revenues by County'!BP$4)</f>
        <v>157.28883171773785</v>
      </c>
      <c r="BQ95" s="14">
        <f>('Total Revenues by County'!BQ95/'Total Revenues by County'!BQ$4)</f>
        <v>67.615249149489699</v>
      </c>
    </row>
    <row r="96" spans="1:69" x14ac:dyDescent="0.25">
      <c r="A96" s="10"/>
      <c r="B96" s="11">
        <v>335.19</v>
      </c>
      <c r="C96" s="12" t="s">
        <v>93</v>
      </c>
      <c r="D96" s="45">
        <f>('Total Revenues by County'!D96/'Total Revenues by County'!D$4)</f>
        <v>0</v>
      </c>
      <c r="E96" s="45">
        <f>('Total Revenues by County'!E96/'Total Revenues by County'!E$4)</f>
        <v>51.028060755397007</v>
      </c>
      <c r="F96" s="45">
        <f>('Total Revenues by County'!F96/'Total Revenues by County'!F$4)</f>
        <v>0.21421541214629236</v>
      </c>
      <c r="G96" s="45">
        <f>('Total Revenues by County'!G96/'Total Revenues by County'!G$4)</f>
        <v>29.144417914767384</v>
      </c>
      <c r="H96" s="45">
        <f>('Total Revenues by County'!H96/'Total Revenues by County'!H$4)</f>
        <v>0</v>
      </c>
      <c r="I96" s="45">
        <f>('Total Revenues by County'!I96/'Total Revenues by County'!I$4)</f>
        <v>0</v>
      </c>
      <c r="J96" s="45">
        <f>('Total Revenues by County'!J96/'Total Revenues by County'!J$4)</f>
        <v>24.808012799146724</v>
      </c>
      <c r="K96" s="45">
        <f>('Total Revenues by County'!K96/'Total Revenues by County'!K$4)</f>
        <v>0</v>
      </c>
      <c r="L96" s="45">
        <f>('Total Revenues by County'!L96/'Total Revenues by County'!L$4)</f>
        <v>0</v>
      </c>
      <c r="M96" s="45">
        <f>('Total Revenues by County'!M96/'Total Revenues by County'!M$4)</f>
        <v>0</v>
      </c>
      <c r="N96" s="45">
        <f>('Total Revenues by County'!N96/'Total Revenues by County'!N$4)</f>
        <v>0</v>
      </c>
      <c r="O96" s="45">
        <f>('Total Revenues by County'!O96/'Total Revenues by County'!O$4)</f>
        <v>38.163584410309966</v>
      </c>
      <c r="P96" s="45">
        <f>('Total Revenues by County'!P96/'Total Revenues by County'!P$4)</f>
        <v>0</v>
      </c>
      <c r="Q96" s="45">
        <f>('Total Revenues by County'!Q96/'Total Revenues by County'!Q$4)</f>
        <v>0</v>
      </c>
      <c r="R96" s="45">
        <f>('Total Revenues by County'!R96/'Total Revenues by County'!R$4)</f>
        <v>0.48805447681895203</v>
      </c>
      <c r="S96" s="45">
        <f>('Total Revenues by County'!S96/'Total Revenues by County'!S$4)</f>
        <v>0</v>
      </c>
      <c r="T96" s="45">
        <f>('Total Revenues by County'!T96/'Total Revenues by County'!T$4)</f>
        <v>34.94893512046707</v>
      </c>
      <c r="U96" s="45">
        <f>('Total Revenues by County'!U96/'Total Revenues by County'!U$4)</f>
        <v>0</v>
      </c>
      <c r="V96" s="45">
        <f>('Total Revenues by County'!V96/'Total Revenues by County'!V$4)</f>
        <v>0</v>
      </c>
      <c r="W96" s="45">
        <f>('Total Revenues by County'!W96/'Total Revenues by County'!W$4)</f>
        <v>11.734392908993657</v>
      </c>
      <c r="X96" s="45">
        <f>('Total Revenues by County'!X96/'Total Revenues by County'!X$4)</f>
        <v>33.451432779039088</v>
      </c>
      <c r="Y96" s="45">
        <f>('Total Revenues by County'!Y96/'Total Revenues by County'!Y$4)</f>
        <v>26.860192320807474</v>
      </c>
      <c r="Z96" s="45">
        <f>('Total Revenues by County'!Z96/'Total Revenues by County'!Z$4)</f>
        <v>0</v>
      </c>
      <c r="AA96" s="45">
        <f>('Total Revenues by County'!AA96/'Total Revenues by County'!AA$4)</f>
        <v>68.467393809048318</v>
      </c>
      <c r="AB96" s="45">
        <f>('Total Revenues by County'!AB96/'Total Revenues by County'!AB$4)</f>
        <v>0</v>
      </c>
      <c r="AC96" s="45">
        <f>('Total Revenues by County'!AC96/'Total Revenues by County'!AC$4)</f>
        <v>0</v>
      </c>
      <c r="AD96" s="45">
        <f>('Total Revenues by County'!AD96/'Total Revenues by County'!AD$4)</f>
        <v>7.3363193847322773E-3</v>
      </c>
      <c r="AE96" s="45">
        <f>('Total Revenues by County'!AE96/'Total Revenues by County'!AE$4)</f>
        <v>0</v>
      </c>
      <c r="AF96" s="45">
        <f>('Total Revenues by County'!AF96/'Total Revenues by County'!AF$4)</f>
        <v>3.3565875860957828</v>
      </c>
      <c r="AG96" s="45">
        <f>('Total Revenues by County'!AG96/'Total Revenues by County'!AG$4)</f>
        <v>19.870304256416361</v>
      </c>
      <c r="AH96" s="45">
        <f>('Total Revenues by County'!AH96/'Total Revenues by County'!AH$4)</f>
        <v>94.099034973649992</v>
      </c>
      <c r="AI96" s="45">
        <f>('Total Revenues by County'!AI96/'Total Revenues by County'!AI$4)</f>
        <v>185.95423988677911</v>
      </c>
      <c r="AJ96" s="45">
        <f>('Total Revenues by County'!AJ96/'Total Revenues by County'!AJ$4)</f>
        <v>0.89733332529452192</v>
      </c>
      <c r="AK96" s="45">
        <f>('Total Revenues by County'!AK96/'Total Revenues by County'!AK$4)</f>
        <v>0</v>
      </c>
      <c r="AL96" s="45">
        <f>('Total Revenues by County'!AL96/'Total Revenues by County'!AL$4)</f>
        <v>0</v>
      </c>
      <c r="AM96" s="45">
        <f>('Total Revenues by County'!AM96/'Total Revenues by County'!AM$4)</f>
        <v>26.296647567962939</v>
      </c>
      <c r="AN96" s="45">
        <f>('Total Revenues by County'!AN96/'Total Revenues by County'!AN$4)</f>
        <v>115.07776121114807</v>
      </c>
      <c r="AO96" s="45">
        <f>('Total Revenues by County'!AO96/'Total Revenues by County'!AO$4)</f>
        <v>0</v>
      </c>
      <c r="AP96" s="45">
        <f>('Total Revenues by County'!AP96/'Total Revenues by County'!AP$4)</f>
        <v>0</v>
      </c>
      <c r="AQ96" s="45">
        <f>('Total Revenues by County'!AQ96/'Total Revenues by County'!AQ$4)</f>
        <v>0</v>
      </c>
      <c r="AR96" s="45">
        <f>('Total Revenues by County'!AR96/'Total Revenues by County'!AR$4)</f>
        <v>0</v>
      </c>
      <c r="AS96" s="45">
        <f>('Total Revenues by County'!AS96/'Total Revenues by County'!AS$4)</f>
        <v>0</v>
      </c>
      <c r="AT96" s="45">
        <f>('Total Revenues by County'!AT96/'Total Revenues by County'!AT$4)</f>
        <v>-0.45867419266735165</v>
      </c>
      <c r="AU96" s="45">
        <f>('Total Revenues by County'!AU96/'Total Revenues by County'!AU$4)</f>
        <v>0</v>
      </c>
      <c r="AV96" s="45">
        <f>('Total Revenues by County'!AV96/'Total Revenues by County'!AV$4)</f>
        <v>0</v>
      </c>
      <c r="AW96" s="45">
        <f>('Total Revenues by County'!AW96/'Total Revenues by County'!AW$4)</f>
        <v>27.156587263004376</v>
      </c>
      <c r="AX96" s="45">
        <f>('Total Revenues by County'!AX96/'Total Revenues by County'!AX$4)</f>
        <v>0</v>
      </c>
      <c r="AY96" s="45">
        <f>('Total Revenues by County'!AY96/'Total Revenues by County'!AY$4)</f>
        <v>0</v>
      </c>
      <c r="AZ96" s="45">
        <f>('Total Revenues by County'!AZ96/'Total Revenues by County'!AZ$4)</f>
        <v>40.807760030095942</v>
      </c>
      <c r="BA96" s="45">
        <f>('Total Revenues by County'!BA96/'Total Revenues by County'!BA$4)</f>
        <v>0</v>
      </c>
      <c r="BB96" s="45">
        <f>('Total Revenues by County'!BB96/'Total Revenues by County'!BB$4)</f>
        <v>0</v>
      </c>
      <c r="BC96" s="45">
        <f>('Total Revenues by County'!BC96/'Total Revenues by County'!BC$4)</f>
        <v>6.5480733626038137E-2</v>
      </c>
      <c r="BD96" s="45">
        <f>('Total Revenues by County'!BD96/'Total Revenues by County'!BD$4)</f>
        <v>0</v>
      </c>
      <c r="BE96" s="45">
        <f>('Total Revenues by County'!BE96/'Total Revenues by County'!BE$4)</f>
        <v>0</v>
      </c>
      <c r="BF96" s="45">
        <f>('Total Revenues by County'!BF96/'Total Revenues by County'!BF$4)</f>
        <v>0</v>
      </c>
      <c r="BG96" s="45">
        <f>('Total Revenues by County'!BG96/'Total Revenues by County'!BG$4)</f>
        <v>1.4212544267860802E-2</v>
      </c>
      <c r="BH96" s="45">
        <f>('Total Revenues by County'!BH96/'Total Revenues by County'!BH$4)</f>
        <v>8.4835240386976381E-3</v>
      </c>
      <c r="BI96" s="45">
        <f>('Total Revenues by County'!BI96/'Total Revenues by County'!BI$4)</f>
        <v>0</v>
      </c>
      <c r="BJ96" s="45">
        <f>('Total Revenues by County'!BJ96/'Total Revenues by County'!BJ$4)</f>
        <v>0</v>
      </c>
      <c r="BK96" s="45">
        <f>('Total Revenues by County'!BK96/'Total Revenues by County'!BK$4)</f>
        <v>0</v>
      </c>
      <c r="BL96" s="45">
        <f>('Total Revenues by County'!BL96/'Total Revenues by County'!BL$4)</f>
        <v>0</v>
      </c>
      <c r="BM96" s="45">
        <f>('Total Revenues by County'!BM96/'Total Revenues by County'!BM$4)</f>
        <v>3.5456825735248008</v>
      </c>
      <c r="BN96" s="45">
        <f>('Total Revenues by County'!BN96/'Total Revenues by County'!BN$4)</f>
        <v>4.2911321061128568E-3</v>
      </c>
      <c r="BO96" s="45">
        <f>('Total Revenues by County'!BO96/'Total Revenues by County'!BO$4)</f>
        <v>3.008555579930427E-3</v>
      </c>
      <c r="BP96" s="45">
        <f>('Total Revenues by County'!BP96/'Total Revenues by County'!BP$4)</f>
        <v>0</v>
      </c>
      <c r="BQ96" s="14">
        <f>('Total Revenues by County'!BQ96/'Total Revenues by County'!BQ$4)</f>
        <v>1.1341604962977787</v>
      </c>
    </row>
    <row r="97" spans="1:69" x14ac:dyDescent="0.25">
      <c r="A97" s="10"/>
      <c r="B97" s="11">
        <v>335.21</v>
      </c>
      <c r="C97" s="12" t="s">
        <v>94</v>
      </c>
      <c r="D97" s="45">
        <f>('Total Revenues by County'!D97/'Total Revenues by County'!D$4)</f>
        <v>0.18098252712468701</v>
      </c>
      <c r="E97" s="45">
        <f>('Total Revenues by County'!E97/'Total Revenues by County'!E$4)</f>
        <v>0</v>
      </c>
      <c r="F97" s="45">
        <f>('Total Revenues by County'!F97/'Total Revenues by County'!F$4)</f>
        <v>6.7397382843082429E-2</v>
      </c>
      <c r="G97" s="45">
        <f>('Total Revenues by County'!G97/'Total Revenues by County'!G$4)</f>
        <v>0</v>
      </c>
      <c r="H97" s="45">
        <f>('Total Revenues by County'!H97/'Total Revenues by County'!H$4)</f>
        <v>0.23416798357472302</v>
      </c>
      <c r="I97" s="45">
        <f>('Total Revenues by County'!I97/'Total Revenues by County'!I$4)</f>
        <v>0</v>
      </c>
      <c r="J97" s="45">
        <f>('Total Revenues by County'!J97/'Total Revenues by County'!J$4)</f>
        <v>0</v>
      </c>
      <c r="K97" s="45">
        <f>('Total Revenues by County'!K97/'Total Revenues by County'!K$4)</f>
        <v>0.35434807781380268</v>
      </c>
      <c r="L97" s="45">
        <f>('Total Revenues by County'!L97/'Total Revenues by County'!L$4)</f>
        <v>2.6564488424976183E-2</v>
      </c>
      <c r="M97" s="45">
        <f>('Total Revenues by County'!M97/'Total Revenues by County'!M$4)</f>
        <v>0.12363521282768078</v>
      </c>
      <c r="N97" s="45">
        <f>('Total Revenues by County'!N97/'Total Revenues by County'!N$4)</f>
        <v>0</v>
      </c>
      <c r="O97" s="45">
        <f>('Total Revenues by County'!O97/'Total Revenues by County'!O$4)</f>
        <v>0</v>
      </c>
      <c r="P97" s="45">
        <f>('Total Revenues by County'!P97/'Total Revenues by County'!P$4)</f>
        <v>0</v>
      </c>
      <c r="Q97" s="45">
        <f>('Total Revenues by County'!Q97/'Total Revenues by County'!Q$4)</f>
        <v>0</v>
      </c>
      <c r="R97" s="45">
        <f>('Total Revenues by County'!R97/'Total Revenues by County'!R$4)</f>
        <v>6.9308605180275762E-2</v>
      </c>
      <c r="S97" s="45">
        <f>('Total Revenues by County'!S97/'Total Revenues by County'!S$4)</f>
        <v>0.19327291573551927</v>
      </c>
      <c r="T97" s="45">
        <f>('Total Revenues by County'!T97/'Total Revenues by County'!T$4)</f>
        <v>0</v>
      </c>
      <c r="U97" s="45">
        <f>('Total Revenues by County'!U97/'Total Revenues by County'!U$4)</f>
        <v>0</v>
      </c>
      <c r="V97" s="45">
        <f>('Total Revenues by County'!V97/'Total Revenues by County'!V$4)</f>
        <v>0</v>
      </c>
      <c r="W97" s="45">
        <f>('Total Revenues by County'!W97/'Total Revenues by County'!W$4)</f>
        <v>0</v>
      </c>
      <c r="X97" s="45">
        <f>('Total Revenues by County'!X97/'Total Revenues by County'!X$4)</f>
        <v>0</v>
      </c>
      <c r="Y97" s="45">
        <f>('Total Revenues by County'!Y97/'Total Revenues by County'!Y$4)</f>
        <v>0</v>
      </c>
      <c r="Z97" s="45">
        <f>('Total Revenues by County'!Z97/'Total Revenues by County'!Z$4)</f>
        <v>0</v>
      </c>
      <c r="AA97" s="45">
        <f>('Total Revenues by County'!AA97/'Total Revenues by County'!AA$4)</f>
        <v>0</v>
      </c>
      <c r="AB97" s="45">
        <f>('Total Revenues by County'!AB97/'Total Revenues by County'!AB$4)</f>
        <v>0.39659779417424484</v>
      </c>
      <c r="AC97" s="45">
        <f>('Total Revenues by County'!AC97/'Total Revenues by County'!AC$4)</f>
        <v>4.4645479645185927E-2</v>
      </c>
      <c r="AD97" s="45">
        <f>('Total Revenues by County'!AD97/'Total Revenues by County'!AD$4)</f>
        <v>0.15554824106685847</v>
      </c>
      <c r="AE97" s="45">
        <f>('Total Revenues by County'!AE97/'Total Revenues by County'!AE$4)</f>
        <v>0</v>
      </c>
      <c r="AF97" s="45">
        <f>('Total Revenues by County'!AF97/'Total Revenues by County'!AF$4)</f>
        <v>0.36436138075482338</v>
      </c>
      <c r="AG97" s="45">
        <f>('Total Revenues by County'!AG97/'Total Revenues by County'!AG$4)</f>
        <v>0</v>
      </c>
      <c r="AH97" s="45">
        <f>('Total Revenues by County'!AH97/'Total Revenues by County'!AH$4)</f>
        <v>0</v>
      </c>
      <c r="AI97" s="45">
        <f>('Total Revenues by County'!AI97/'Total Revenues by County'!AI$4)</f>
        <v>0</v>
      </c>
      <c r="AJ97" s="45">
        <f>('Total Revenues by County'!AJ97/'Total Revenues by County'!AJ$4)</f>
        <v>0.11085118954311415</v>
      </c>
      <c r="AK97" s="45">
        <f>('Total Revenues by County'!AK97/'Total Revenues by County'!AK$4)</f>
        <v>0</v>
      </c>
      <c r="AL97" s="45">
        <f>('Total Revenues by County'!AL97/'Total Revenues by County'!AL$4)</f>
        <v>0</v>
      </c>
      <c r="AM97" s="45">
        <f>('Total Revenues by County'!AM97/'Total Revenues by County'!AM$4)</f>
        <v>1.4628794343532854E-2</v>
      </c>
      <c r="AN97" s="45">
        <f>('Total Revenues by County'!AN97/'Total Revenues by County'!AN$4)</f>
        <v>0</v>
      </c>
      <c r="AO97" s="45">
        <f>('Total Revenues by County'!AO97/'Total Revenues by County'!AO$4)</f>
        <v>0</v>
      </c>
      <c r="AP97" s="45">
        <f>('Total Revenues by County'!AP97/'Total Revenues by County'!AP$4)</f>
        <v>0</v>
      </c>
      <c r="AQ97" s="45">
        <f>('Total Revenues by County'!AQ97/'Total Revenues by County'!AQ$4)</f>
        <v>0.20961327580332526</v>
      </c>
      <c r="AR97" s="45">
        <f>('Total Revenues by County'!AR97/'Total Revenues by County'!AR$4)</f>
        <v>0.89846558011266353</v>
      </c>
      <c r="AS97" s="45">
        <f>('Total Revenues by County'!AS97/'Total Revenues by County'!AS$4)</f>
        <v>0</v>
      </c>
      <c r="AT97" s="45">
        <f>('Total Revenues by County'!AT97/'Total Revenues by County'!AT$4)</f>
        <v>0</v>
      </c>
      <c r="AU97" s="45">
        <f>('Total Revenues by County'!AU97/'Total Revenues by County'!AU$4)</f>
        <v>0</v>
      </c>
      <c r="AV97" s="45">
        <f>('Total Revenues by County'!AV97/'Total Revenues by County'!AV$4)</f>
        <v>0</v>
      </c>
      <c r="AW97" s="45">
        <f>('Total Revenues by County'!AW97/'Total Revenues by County'!AW$4)</f>
        <v>0.45089936801166747</v>
      </c>
      <c r="AX97" s="45">
        <f>('Total Revenues by County'!AX97/'Total Revenues by County'!AX$4)</f>
        <v>0.24120315401710962</v>
      </c>
      <c r="AY97" s="45">
        <f>('Total Revenues by County'!AY97/'Total Revenues by County'!AY$4)</f>
        <v>0</v>
      </c>
      <c r="AZ97" s="45">
        <f>('Total Revenues by County'!AZ97/'Total Revenues by County'!AZ$4)</f>
        <v>0.29068468274800868</v>
      </c>
      <c r="BA97" s="45">
        <f>('Total Revenues by County'!BA97/'Total Revenues by County'!BA$4)</f>
        <v>0</v>
      </c>
      <c r="BB97" s="45">
        <f>('Total Revenues by County'!BB97/'Total Revenues by County'!BB$4)</f>
        <v>6.2369867869434921E-4</v>
      </c>
      <c r="BC97" s="45">
        <f>('Total Revenues by County'!BC97/'Total Revenues by County'!BC$4)</f>
        <v>0.11222483355878152</v>
      </c>
      <c r="BD97" s="45">
        <f>('Total Revenues by County'!BD97/'Total Revenues by County'!BD$4)</f>
        <v>0</v>
      </c>
      <c r="BE97" s="45">
        <f>('Total Revenues by County'!BE97/'Total Revenues by County'!BE$4)</f>
        <v>0</v>
      </c>
      <c r="BF97" s="45">
        <f>('Total Revenues by County'!BF97/'Total Revenues by County'!BF$4)</f>
        <v>0</v>
      </c>
      <c r="BG97" s="45">
        <f>('Total Revenues by County'!BG97/'Total Revenues by County'!BG$4)</f>
        <v>0</v>
      </c>
      <c r="BH97" s="45">
        <f>('Total Revenues by County'!BH97/'Total Revenues by County'!BH$4)</f>
        <v>0</v>
      </c>
      <c r="BI97" s="45">
        <f>('Total Revenues by County'!BI97/'Total Revenues by County'!BI$4)</f>
        <v>0.15267714405715579</v>
      </c>
      <c r="BJ97" s="45">
        <f>('Total Revenues by County'!BJ97/'Total Revenues by County'!BJ$4)</f>
        <v>0.37293289146644576</v>
      </c>
      <c r="BK97" s="45">
        <f>('Total Revenues by County'!BK97/'Total Revenues by County'!BK$4)</f>
        <v>5.5940926381740884E-2</v>
      </c>
      <c r="BL97" s="45">
        <f>('Total Revenues by County'!BL97/'Total Revenues by County'!BL$4)</f>
        <v>0</v>
      </c>
      <c r="BM97" s="45">
        <f>('Total Revenues by County'!BM97/'Total Revenues by County'!BM$4)</f>
        <v>0</v>
      </c>
      <c r="BN97" s="45">
        <f>('Total Revenues by County'!BN97/'Total Revenues by County'!BN$4)</f>
        <v>9.7350999703862212E-2</v>
      </c>
      <c r="BO97" s="45">
        <f>('Total Revenues by County'!BO97/'Total Revenues by County'!BO$4)</f>
        <v>0</v>
      </c>
      <c r="BP97" s="45">
        <f>('Total Revenues by County'!BP97/'Total Revenues by County'!BP$4)</f>
        <v>0</v>
      </c>
      <c r="BQ97" s="14">
        <f>('Total Revenues by County'!BQ97/'Total Revenues by County'!BQ$4)</f>
        <v>0</v>
      </c>
    </row>
    <row r="98" spans="1:69" x14ac:dyDescent="0.25">
      <c r="A98" s="10"/>
      <c r="B98" s="11">
        <v>335.22</v>
      </c>
      <c r="C98" s="12" t="s">
        <v>95</v>
      </c>
      <c r="D98" s="45">
        <f>('Total Revenues by County'!D98/'Total Revenues by County'!D$4)</f>
        <v>2.5903816494425063</v>
      </c>
      <c r="E98" s="45">
        <f>('Total Revenues by County'!E98/'Total Revenues by County'!E$4)</f>
        <v>6.7991247103821113</v>
      </c>
      <c r="F98" s="45">
        <f>('Total Revenues by County'!F98/'Total Revenues by County'!F$4)</f>
        <v>0</v>
      </c>
      <c r="G98" s="45">
        <f>('Total Revenues by County'!G98/'Total Revenues by County'!G$4)</f>
        <v>9.0015556037913314</v>
      </c>
      <c r="H98" s="45">
        <f>('Total Revenues by County'!H98/'Total Revenues by County'!H$4)</f>
        <v>4.6240996782050416</v>
      </c>
      <c r="I98" s="45">
        <f>('Total Revenues by County'!I98/'Total Revenues by County'!I$4)</f>
        <v>4.9034936525131139</v>
      </c>
      <c r="J98" s="45">
        <f>('Total Revenues by County'!J98/'Total Revenues by County'!J$4)</f>
        <v>10.600159989334044</v>
      </c>
      <c r="K98" s="45">
        <f>('Total Revenues by County'!K98/'Total Revenues by County'!K$4)</f>
        <v>0</v>
      </c>
      <c r="L98" s="45">
        <f>('Total Revenues by County'!L98/'Total Revenues by County'!L$4)</f>
        <v>0</v>
      </c>
      <c r="M98" s="45">
        <f>('Total Revenues by County'!M98/'Total Revenues by County'!M$4)</f>
        <v>4.0057012980162936</v>
      </c>
      <c r="N98" s="45">
        <f>('Total Revenues by County'!N98/'Total Revenues by County'!N$4)</f>
        <v>5.1447394186924775</v>
      </c>
      <c r="O98" s="45">
        <f>('Total Revenues by County'!O98/'Total Revenues by County'!O$4)</f>
        <v>0</v>
      </c>
      <c r="P98" s="45">
        <f>('Total Revenues by County'!P98/'Total Revenues by County'!P$4)</f>
        <v>0</v>
      </c>
      <c r="Q98" s="45">
        <f>('Total Revenues by County'!Q98/'Total Revenues by County'!Q$4)</f>
        <v>0</v>
      </c>
      <c r="R98" s="45">
        <f>('Total Revenues by County'!R98/'Total Revenues by County'!R$4)</f>
        <v>4.3732964027812793</v>
      </c>
      <c r="S98" s="45">
        <f>('Total Revenues by County'!S98/'Total Revenues by County'!S$4)</f>
        <v>5.9835769373413088</v>
      </c>
      <c r="T98" s="45">
        <f>('Total Revenues by County'!T98/'Total Revenues by County'!T$4)</f>
        <v>13.79631609242661</v>
      </c>
      <c r="U98" s="45">
        <f>('Total Revenues by County'!U98/'Total Revenues by County'!U$4)</f>
        <v>3.7597952883161012</v>
      </c>
      <c r="V98" s="45">
        <f>('Total Revenues by County'!V98/'Total Revenues by County'!V$4)</f>
        <v>0</v>
      </c>
      <c r="W98" s="45">
        <f>('Total Revenues by County'!W98/'Total Revenues by County'!W$4)</f>
        <v>8.533506533200887</v>
      </c>
      <c r="X98" s="45">
        <f>('Total Revenues by County'!X98/'Total Revenues by County'!X$4)</f>
        <v>10.514327790390869</v>
      </c>
      <c r="Y98" s="45">
        <f>('Total Revenues by County'!Y98/'Total Revenues by County'!Y$4)</f>
        <v>0</v>
      </c>
      <c r="Z98" s="45">
        <f>('Total Revenues by County'!Z98/'Total Revenues by County'!Z$4)</f>
        <v>6.7005760956756362</v>
      </c>
      <c r="AA98" s="45">
        <f>('Total Revenues by County'!AA98/'Total Revenues by County'!AA$4)</f>
        <v>0</v>
      </c>
      <c r="AB98" s="45">
        <f>('Total Revenues by County'!AB98/'Total Revenues by County'!AB$4)</f>
        <v>0</v>
      </c>
      <c r="AC98" s="45">
        <f>('Total Revenues by County'!AC98/'Total Revenues by County'!AC$4)</f>
        <v>0</v>
      </c>
      <c r="AD98" s="45">
        <f>('Total Revenues by County'!AD98/'Total Revenues by County'!AD$4)</f>
        <v>4.6261978884972255</v>
      </c>
      <c r="AE98" s="45">
        <f>('Total Revenues by County'!AE98/'Total Revenues by County'!AE$4)</f>
        <v>2.9902523503216232</v>
      </c>
      <c r="AF98" s="45">
        <f>('Total Revenues by County'!AF98/'Total Revenues by County'!AF$4)</f>
        <v>5.0855385937353148</v>
      </c>
      <c r="AG98" s="45">
        <f>('Total Revenues by County'!AG98/'Total Revenues by County'!AG$4)</f>
        <v>0</v>
      </c>
      <c r="AH98" s="45">
        <f>('Total Revenues by County'!AH98/'Total Revenues by County'!AH$4)</f>
        <v>0</v>
      </c>
      <c r="AI98" s="45">
        <f>('Total Revenues by County'!AI98/'Total Revenues by County'!AI$4)</f>
        <v>20.998584738766365</v>
      </c>
      <c r="AJ98" s="45">
        <f>('Total Revenues by County'!AJ98/'Total Revenues by County'!AJ$4)</f>
        <v>0</v>
      </c>
      <c r="AK98" s="45">
        <f>('Total Revenues by County'!AK98/'Total Revenues by County'!AK$4)</f>
        <v>0</v>
      </c>
      <c r="AL98" s="45">
        <f>('Total Revenues by County'!AL98/'Total Revenues by County'!AL$4)</f>
        <v>4.4457917533579483</v>
      </c>
      <c r="AM98" s="45">
        <f>('Total Revenues by County'!AM98/'Total Revenues by County'!AM$4)</f>
        <v>5.1955382177252227</v>
      </c>
      <c r="AN98" s="45">
        <f>('Total Revenues by County'!AN98/'Total Revenues by County'!AN$4)</f>
        <v>17.008257827732539</v>
      </c>
      <c r="AO98" s="45">
        <f>('Total Revenues by County'!AO98/'Total Revenues by County'!AO$4)</f>
        <v>0</v>
      </c>
      <c r="AP98" s="45">
        <f>('Total Revenues by County'!AP98/'Total Revenues by County'!AP$4)</f>
        <v>0</v>
      </c>
      <c r="AQ98" s="45">
        <f>('Total Revenues by County'!AQ98/'Total Revenues by County'!AQ$4)</f>
        <v>0</v>
      </c>
      <c r="AR98" s="45">
        <f>('Total Revenues by County'!AR98/'Total Revenues by County'!AR$4)</f>
        <v>0</v>
      </c>
      <c r="AS98" s="45">
        <f>('Total Revenues by County'!AS98/'Total Revenues by County'!AS$4)</f>
        <v>0</v>
      </c>
      <c r="AT98" s="45">
        <f>('Total Revenues by County'!AT98/'Total Revenues by County'!AT$4)</f>
        <v>0</v>
      </c>
      <c r="AU98" s="45">
        <f>('Total Revenues by County'!AU98/'Total Revenues by County'!AU$4)</f>
        <v>0</v>
      </c>
      <c r="AV98" s="45">
        <f>('Total Revenues by County'!AV98/'Total Revenues by County'!AV$4)</f>
        <v>5.1524441397937473</v>
      </c>
      <c r="AW98" s="45">
        <f>('Total Revenues by County'!AW98/'Total Revenues by County'!AW$4)</f>
        <v>5.5054934370442394</v>
      </c>
      <c r="AX98" s="45">
        <f>('Total Revenues by County'!AX98/'Total Revenues by County'!AX$4)</f>
        <v>3.249885834322769</v>
      </c>
      <c r="AY98" s="45">
        <f>('Total Revenues by County'!AY98/'Total Revenues by County'!AY$4)</f>
        <v>0</v>
      </c>
      <c r="AZ98" s="45">
        <f>('Total Revenues by County'!AZ98/'Total Revenues by County'!AZ$4)</f>
        <v>3.3040079369569151</v>
      </c>
      <c r="BA98" s="45">
        <f>('Total Revenues by County'!BA98/'Total Revenues by County'!BA$4)</f>
        <v>4.9393959767376101</v>
      </c>
      <c r="BB98" s="45">
        <f>('Total Revenues by County'!BB98/'Total Revenues by County'!BB$4)</f>
        <v>4.9544720754509077</v>
      </c>
      <c r="BC98" s="45">
        <f>('Total Revenues by County'!BC98/'Total Revenues by County'!BC$4)</f>
        <v>0</v>
      </c>
      <c r="BD98" s="45">
        <f>('Total Revenues by County'!BD98/'Total Revenues by County'!BD$4)</f>
        <v>4.3814775336175797</v>
      </c>
      <c r="BE98" s="45">
        <f>('Total Revenues by County'!BE98/'Total Revenues by County'!BE$4)</f>
        <v>0</v>
      </c>
      <c r="BF98" s="45">
        <f>('Total Revenues by County'!BF98/'Total Revenues by County'!BF$4)</f>
        <v>2.884667074326186</v>
      </c>
      <c r="BG98" s="45">
        <f>('Total Revenues by County'!BG98/'Total Revenues by County'!BG$4)</f>
        <v>0</v>
      </c>
      <c r="BH98" s="45">
        <f>('Total Revenues by County'!BH98/'Total Revenues by County'!BH$4)</f>
        <v>5.3043952266365464</v>
      </c>
      <c r="BI98" s="45">
        <f>('Total Revenues by County'!BI98/'Total Revenues by County'!BI$4)</f>
        <v>4.8228724351686729</v>
      </c>
      <c r="BJ98" s="45">
        <f>('Total Revenues by County'!BJ98/'Total Revenues by County'!BJ$4)</f>
        <v>4.2313587406793705</v>
      </c>
      <c r="BK98" s="45">
        <f>('Total Revenues by County'!BK98/'Total Revenues by County'!BK$4)</f>
        <v>0</v>
      </c>
      <c r="BL98" s="45">
        <f>('Total Revenues by County'!BL98/'Total Revenues by County'!BL$4)</f>
        <v>0</v>
      </c>
      <c r="BM98" s="45">
        <f>('Total Revenues by County'!BM98/'Total Revenues by County'!BM$4)</f>
        <v>9.8446729792437448</v>
      </c>
      <c r="BN98" s="45">
        <f>('Total Revenues by County'!BN98/'Total Revenues by County'!BN$4)</f>
        <v>3.9897746486946053</v>
      </c>
      <c r="BO98" s="45">
        <f>('Total Revenues by County'!BO98/'Total Revenues by County'!BO$4)</f>
        <v>0</v>
      </c>
      <c r="BP98" s="45">
        <f>('Total Revenues by County'!BP98/'Total Revenues by County'!BP$4)</f>
        <v>5.5695778012587862</v>
      </c>
      <c r="BQ98" s="14">
        <f>('Total Revenues by County'!BQ98/'Total Revenues by County'!BQ$4)</f>
        <v>0</v>
      </c>
    </row>
    <row r="99" spans="1:69" x14ac:dyDescent="0.25">
      <c r="A99" s="10"/>
      <c r="B99" s="11">
        <v>335.23</v>
      </c>
      <c r="C99" s="12" t="s">
        <v>96</v>
      </c>
      <c r="D99" s="45">
        <f>('Total Revenues by County'!D99/'Total Revenues by County'!D$4)</f>
        <v>0</v>
      </c>
      <c r="E99" s="45">
        <f>('Total Revenues by County'!E99/'Total Revenues by County'!E$4)</f>
        <v>0</v>
      </c>
      <c r="F99" s="45">
        <f>('Total Revenues by County'!F99/'Total Revenues by County'!F$4)</f>
        <v>0</v>
      </c>
      <c r="G99" s="45">
        <f>('Total Revenues by County'!G99/'Total Revenues by County'!G$4)</f>
        <v>0</v>
      </c>
      <c r="H99" s="45">
        <f>('Total Revenues by County'!H99/'Total Revenues by County'!H$4)</f>
        <v>0</v>
      </c>
      <c r="I99" s="45">
        <f>('Total Revenues by County'!I99/'Total Revenues by County'!I$4)</f>
        <v>0</v>
      </c>
      <c r="J99" s="45">
        <f>('Total Revenues by County'!J99/'Total Revenues by County'!J$4)</f>
        <v>0</v>
      </c>
      <c r="K99" s="45">
        <f>('Total Revenues by County'!K99/'Total Revenues by County'!K$4)</f>
        <v>0</v>
      </c>
      <c r="L99" s="45">
        <f>('Total Revenues by County'!L99/'Total Revenues by County'!L$4)</f>
        <v>0</v>
      </c>
      <c r="M99" s="45">
        <f>('Total Revenues by County'!M99/'Total Revenues by County'!M$4)</f>
        <v>0</v>
      </c>
      <c r="N99" s="45">
        <f>('Total Revenues by County'!N99/'Total Revenues by County'!N$4)</f>
        <v>0</v>
      </c>
      <c r="O99" s="45">
        <f>('Total Revenues by County'!O99/'Total Revenues by County'!O$4)</f>
        <v>0</v>
      </c>
      <c r="P99" s="45">
        <f>('Total Revenues by County'!P99/'Total Revenues by County'!P$4)</f>
        <v>0</v>
      </c>
      <c r="Q99" s="45">
        <f>('Total Revenues by County'!Q99/'Total Revenues by County'!Q$4)</f>
        <v>0</v>
      </c>
      <c r="R99" s="45">
        <f>('Total Revenues by County'!R99/'Total Revenues by County'!R$4)</f>
        <v>0</v>
      </c>
      <c r="S99" s="45">
        <f>('Total Revenues by County'!S99/'Total Revenues by County'!S$4)</f>
        <v>0</v>
      </c>
      <c r="T99" s="45">
        <f>('Total Revenues by County'!T99/'Total Revenues by County'!T$4)</f>
        <v>0</v>
      </c>
      <c r="U99" s="45">
        <f>('Total Revenues by County'!U99/'Total Revenues by County'!U$4)</f>
        <v>0</v>
      </c>
      <c r="V99" s="45">
        <f>('Total Revenues by County'!V99/'Total Revenues by County'!V$4)</f>
        <v>0</v>
      </c>
      <c r="W99" s="45">
        <f>('Total Revenues by County'!W99/'Total Revenues by County'!W$4)</f>
        <v>0</v>
      </c>
      <c r="X99" s="45">
        <f>('Total Revenues by County'!X99/'Total Revenues by County'!X$4)</f>
        <v>0</v>
      </c>
      <c r="Y99" s="45">
        <f>('Total Revenues by County'!Y99/'Total Revenues by County'!Y$4)</f>
        <v>0</v>
      </c>
      <c r="Z99" s="45">
        <f>('Total Revenues by County'!Z99/'Total Revenues by County'!Z$4)</f>
        <v>4.6093852548676439</v>
      </c>
      <c r="AA99" s="45">
        <f>('Total Revenues by County'!AA99/'Total Revenues by County'!AA$4)</f>
        <v>0</v>
      </c>
      <c r="AB99" s="45">
        <f>('Total Revenues by County'!AB99/'Total Revenues by County'!AB$4)</f>
        <v>0</v>
      </c>
      <c r="AC99" s="45">
        <f>('Total Revenues by County'!AC99/'Total Revenues by County'!AC$4)</f>
        <v>0</v>
      </c>
      <c r="AD99" s="45">
        <f>('Total Revenues by County'!AD99/'Total Revenues by County'!AD$4)</f>
        <v>0.10215384303075034</v>
      </c>
      <c r="AE99" s="45">
        <f>('Total Revenues by County'!AE99/'Total Revenues by County'!AE$4)</f>
        <v>0</v>
      </c>
      <c r="AF99" s="45">
        <f>('Total Revenues by County'!AF99/'Total Revenues by County'!AF$4)</f>
        <v>0</v>
      </c>
      <c r="AG99" s="45">
        <f>('Total Revenues by County'!AG99/'Total Revenues by County'!AG$4)</f>
        <v>0</v>
      </c>
      <c r="AH99" s="45">
        <f>('Total Revenues by County'!AH99/'Total Revenues by County'!AH$4)</f>
        <v>0</v>
      </c>
      <c r="AI99" s="45">
        <f>('Total Revenues by County'!AI99/'Total Revenues by County'!AI$4)</f>
        <v>0</v>
      </c>
      <c r="AJ99" s="45">
        <f>('Total Revenues by County'!AJ99/'Total Revenues by County'!AJ$4)</f>
        <v>0</v>
      </c>
      <c r="AK99" s="45">
        <f>('Total Revenues by County'!AK99/'Total Revenues by County'!AK$4)</f>
        <v>0</v>
      </c>
      <c r="AL99" s="45">
        <f>('Total Revenues by County'!AL99/'Total Revenues by County'!AL$4)</f>
        <v>0</v>
      </c>
      <c r="AM99" s="45">
        <f>('Total Revenues by County'!AM99/'Total Revenues by County'!AM$4)</f>
        <v>0</v>
      </c>
      <c r="AN99" s="45">
        <f>('Total Revenues by County'!AN99/'Total Revenues by County'!AN$4)</f>
        <v>0</v>
      </c>
      <c r="AO99" s="45">
        <f>('Total Revenues by County'!AO99/'Total Revenues by County'!AO$4)</f>
        <v>0</v>
      </c>
      <c r="AP99" s="45">
        <f>('Total Revenues by County'!AP99/'Total Revenues by County'!AP$4)</f>
        <v>0</v>
      </c>
      <c r="AQ99" s="45">
        <f>('Total Revenues by County'!AQ99/'Total Revenues by County'!AQ$4)</f>
        <v>0</v>
      </c>
      <c r="AR99" s="45">
        <f>('Total Revenues by County'!AR99/'Total Revenues by County'!AR$4)</f>
        <v>0</v>
      </c>
      <c r="AS99" s="45">
        <f>('Total Revenues by County'!AS99/'Total Revenues by County'!AS$4)</f>
        <v>0</v>
      </c>
      <c r="AT99" s="45">
        <f>('Total Revenues by County'!AT99/'Total Revenues by County'!AT$4)</f>
        <v>0</v>
      </c>
      <c r="AU99" s="45">
        <f>('Total Revenues by County'!AU99/'Total Revenues by County'!AU$4)</f>
        <v>0.26530028835636871</v>
      </c>
      <c r="AV99" s="45">
        <f>('Total Revenues by County'!AV99/'Total Revenues by County'!AV$4)</f>
        <v>0</v>
      </c>
      <c r="AW99" s="45">
        <f>('Total Revenues by County'!AW99/'Total Revenues by County'!AW$4)</f>
        <v>0</v>
      </c>
      <c r="AX99" s="45">
        <f>('Total Revenues by County'!AX99/'Total Revenues by County'!AX$4)</f>
        <v>0</v>
      </c>
      <c r="AY99" s="45">
        <f>('Total Revenues by County'!AY99/'Total Revenues by County'!AY$4)</f>
        <v>3.9230067473505246</v>
      </c>
      <c r="AZ99" s="45">
        <f>('Total Revenues by County'!AZ99/'Total Revenues by County'!AZ$4)</f>
        <v>0</v>
      </c>
      <c r="BA99" s="45">
        <f>('Total Revenues by County'!BA99/'Total Revenues by County'!BA$4)</f>
        <v>0</v>
      </c>
      <c r="BB99" s="45">
        <f>('Total Revenues by County'!BB99/'Total Revenues by County'!BB$4)</f>
        <v>0</v>
      </c>
      <c r="BC99" s="45">
        <f>('Total Revenues by County'!BC99/'Total Revenues by County'!BC$4)</f>
        <v>0</v>
      </c>
      <c r="BD99" s="45">
        <f>('Total Revenues by County'!BD99/'Total Revenues by County'!BD$4)</f>
        <v>0</v>
      </c>
      <c r="BE99" s="45">
        <f>('Total Revenues by County'!BE99/'Total Revenues by County'!BE$4)</f>
        <v>0</v>
      </c>
      <c r="BF99" s="45">
        <f>('Total Revenues by County'!BF99/'Total Revenues by County'!BF$4)</f>
        <v>0</v>
      </c>
      <c r="BG99" s="45">
        <f>('Total Revenues by County'!BG99/'Total Revenues by County'!BG$4)</f>
        <v>0</v>
      </c>
      <c r="BH99" s="45">
        <f>('Total Revenues by County'!BH99/'Total Revenues by County'!BH$4)</f>
        <v>0</v>
      </c>
      <c r="BI99" s="45">
        <f>('Total Revenues by County'!BI99/'Total Revenues by County'!BI$4)</f>
        <v>0</v>
      </c>
      <c r="BJ99" s="45">
        <f>('Total Revenues by County'!BJ99/'Total Revenues by County'!BJ$4)</f>
        <v>0</v>
      </c>
      <c r="BK99" s="45">
        <f>('Total Revenues by County'!BK99/'Total Revenues by County'!BK$4)</f>
        <v>0</v>
      </c>
      <c r="BL99" s="45">
        <f>('Total Revenues by County'!BL99/'Total Revenues by County'!BL$4)</f>
        <v>0</v>
      </c>
      <c r="BM99" s="45">
        <f>('Total Revenues by County'!BM99/'Total Revenues by County'!BM$4)</f>
        <v>0</v>
      </c>
      <c r="BN99" s="45">
        <f>('Total Revenues by County'!BN99/'Total Revenues by County'!BN$4)</f>
        <v>0</v>
      </c>
      <c r="BO99" s="45">
        <f>('Total Revenues by County'!BO99/'Total Revenues by County'!BO$4)</f>
        <v>0</v>
      </c>
      <c r="BP99" s="45">
        <f>('Total Revenues by County'!BP99/'Total Revenues by County'!BP$4)</f>
        <v>0</v>
      </c>
      <c r="BQ99" s="14">
        <f>('Total Revenues by County'!BQ99/'Total Revenues by County'!BQ$4)</f>
        <v>0</v>
      </c>
    </row>
    <row r="100" spans="1:69" x14ac:dyDescent="0.25">
      <c r="A100" s="10"/>
      <c r="B100" s="11">
        <v>335.29</v>
      </c>
      <c r="C100" s="12" t="s">
        <v>97</v>
      </c>
      <c r="D100" s="45">
        <f>('Total Revenues by County'!D100/'Total Revenues by County'!D$4)</f>
        <v>0</v>
      </c>
      <c r="E100" s="45">
        <f>('Total Revenues by County'!E100/'Total Revenues by County'!E$4)</f>
        <v>0</v>
      </c>
      <c r="F100" s="45">
        <f>('Total Revenues by County'!F100/'Total Revenues by County'!F$4)</f>
        <v>0</v>
      </c>
      <c r="G100" s="45">
        <f>('Total Revenues by County'!G100/'Total Revenues by County'!G$4)</f>
        <v>0</v>
      </c>
      <c r="H100" s="45">
        <f>('Total Revenues by County'!H100/'Total Revenues by County'!H$4)</f>
        <v>0</v>
      </c>
      <c r="I100" s="45">
        <f>('Total Revenues by County'!I100/'Total Revenues by County'!I$4)</f>
        <v>0</v>
      </c>
      <c r="J100" s="45">
        <f>('Total Revenues by County'!J100/'Total Revenues by County'!J$4)</f>
        <v>0</v>
      </c>
      <c r="K100" s="45">
        <f>('Total Revenues by County'!K100/'Total Revenues by County'!K$4)</f>
        <v>0</v>
      </c>
      <c r="L100" s="45">
        <f>('Total Revenues by County'!L100/'Total Revenues by County'!L$4)</f>
        <v>8.6376311708541667E-2</v>
      </c>
      <c r="M100" s="45">
        <f>('Total Revenues by County'!M100/'Total Revenues by County'!M$4)</f>
        <v>0</v>
      </c>
      <c r="N100" s="45">
        <f>('Total Revenues by County'!N100/'Total Revenues by County'!N$4)</f>
        <v>0</v>
      </c>
      <c r="O100" s="45">
        <f>('Total Revenues by County'!O100/'Total Revenues by County'!O$4)</f>
        <v>3.1460771942039077E-2</v>
      </c>
      <c r="P100" s="45">
        <f>('Total Revenues by County'!P100/'Total Revenues by County'!P$4)</f>
        <v>2.5496196064119481</v>
      </c>
      <c r="Q100" s="45">
        <f>('Total Revenues by County'!Q100/'Total Revenues by County'!Q$4)</f>
        <v>0</v>
      </c>
      <c r="R100" s="45">
        <f>('Total Revenues by County'!R100/'Total Revenues by County'!R$4)</f>
        <v>0</v>
      </c>
      <c r="S100" s="45">
        <f>('Total Revenues by County'!S100/'Total Revenues by County'!S$4)</f>
        <v>0</v>
      </c>
      <c r="T100" s="45">
        <f>('Total Revenues by County'!T100/'Total Revenues by County'!T$4)</f>
        <v>0</v>
      </c>
      <c r="U100" s="45">
        <f>('Total Revenues by County'!U100/'Total Revenues by County'!U$4)</f>
        <v>0</v>
      </c>
      <c r="V100" s="45">
        <f>('Total Revenues by County'!V100/'Total Revenues by County'!V$4)</f>
        <v>0</v>
      </c>
      <c r="W100" s="45">
        <f>('Total Revenues by County'!W100/'Total Revenues by County'!W$4)</f>
        <v>7.8730037441736078</v>
      </c>
      <c r="X100" s="45">
        <f>('Total Revenues by County'!X100/'Total Revenues by County'!X$4)</f>
        <v>0</v>
      </c>
      <c r="Y100" s="45">
        <f>('Total Revenues by County'!Y100/'Total Revenues by County'!Y$4)</f>
        <v>0</v>
      </c>
      <c r="Z100" s="45">
        <f>('Total Revenues by County'!Z100/'Total Revenues by County'!Z$4)</f>
        <v>0</v>
      </c>
      <c r="AA100" s="45">
        <f>('Total Revenues by County'!AA100/'Total Revenues by County'!AA$4)</f>
        <v>0</v>
      </c>
      <c r="AB100" s="45">
        <f>('Total Revenues by County'!AB100/'Total Revenues by County'!AB$4)</f>
        <v>0</v>
      </c>
      <c r="AC100" s="45">
        <f>('Total Revenues by County'!AC100/'Total Revenues by County'!AC$4)</f>
        <v>0</v>
      </c>
      <c r="AD100" s="45">
        <f>('Total Revenues by County'!AD100/'Total Revenues by County'!AD$4)</f>
        <v>3.2704947864934581E-3</v>
      </c>
      <c r="AE100" s="45">
        <f>('Total Revenues by County'!AE100/'Total Revenues by County'!AE$4)</f>
        <v>0</v>
      </c>
      <c r="AF100" s="45">
        <f>('Total Revenues by County'!AF100/'Total Revenues by County'!AF$4)</f>
        <v>0</v>
      </c>
      <c r="AG100" s="45">
        <f>('Total Revenues by County'!AG100/'Total Revenues by County'!AG$4)</f>
        <v>0.21890991312626443</v>
      </c>
      <c r="AH100" s="45">
        <f>('Total Revenues by County'!AH100/'Total Revenues by County'!AH$4)</f>
        <v>0</v>
      </c>
      <c r="AI100" s="45">
        <f>('Total Revenues by County'!AI100/'Total Revenues by County'!AI$4)</f>
        <v>0</v>
      </c>
      <c r="AJ100" s="45">
        <f>('Total Revenues by County'!AJ100/'Total Revenues by County'!AJ$4)</f>
        <v>0</v>
      </c>
      <c r="AK100" s="45">
        <f>('Total Revenues by County'!AK100/'Total Revenues by County'!AK$4)</f>
        <v>0</v>
      </c>
      <c r="AL100" s="45">
        <f>('Total Revenues by County'!AL100/'Total Revenues by County'!AL$4)</f>
        <v>0</v>
      </c>
      <c r="AM100" s="45">
        <f>('Total Revenues by County'!AM100/'Total Revenues by County'!AM$4)</f>
        <v>0</v>
      </c>
      <c r="AN100" s="45">
        <f>('Total Revenues by County'!AN100/'Total Revenues by County'!AN$4)</f>
        <v>20.164353710287877</v>
      </c>
      <c r="AO100" s="45">
        <f>('Total Revenues by County'!AO100/'Total Revenues by County'!AO$4)</f>
        <v>0</v>
      </c>
      <c r="AP100" s="45">
        <f>('Total Revenues by County'!AP100/'Total Revenues by County'!AP$4)</f>
        <v>0</v>
      </c>
      <c r="AQ100" s="45">
        <f>('Total Revenues by County'!AQ100/'Total Revenues by County'!AQ$4)</f>
        <v>0</v>
      </c>
      <c r="AR100" s="45">
        <f>('Total Revenues by County'!AR100/'Total Revenues by County'!AR$4)</f>
        <v>0</v>
      </c>
      <c r="AS100" s="45">
        <f>('Total Revenues by County'!AS100/'Total Revenues by County'!AS$4)</f>
        <v>0</v>
      </c>
      <c r="AT100" s="45">
        <f>('Total Revenues by County'!AT100/'Total Revenues by County'!AT$4)</f>
        <v>0.49113657350206141</v>
      </c>
      <c r="AU100" s="45">
        <f>('Total Revenues by County'!AU100/'Total Revenues by County'!AU$4)</f>
        <v>0</v>
      </c>
      <c r="AV100" s="45">
        <f>('Total Revenues by County'!AV100/'Total Revenues by County'!AV$4)</f>
        <v>0</v>
      </c>
      <c r="AW100" s="45">
        <f>('Total Revenues by County'!AW100/'Total Revenues by County'!AW$4)</f>
        <v>0</v>
      </c>
      <c r="AX100" s="45">
        <f>('Total Revenues by County'!AX100/'Total Revenues by County'!AX$4)</f>
        <v>0</v>
      </c>
      <c r="AY100" s="45">
        <f>('Total Revenues by County'!AY100/'Total Revenues by County'!AY$4)</f>
        <v>0.19132204233236774</v>
      </c>
      <c r="AZ100" s="45">
        <f>('Total Revenues by County'!AZ100/'Total Revenues by County'!AZ$4)</f>
        <v>0</v>
      </c>
      <c r="BA100" s="45">
        <f>('Total Revenues by County'!BA100/'Total Revenues by County'!BA$4)</f>
        <v>0</v>
      </c>
      <c r="BB100" s="45">
        <f>('Total Revenues by County'!BB100/'Total Revenues by County'!BB$4)</f>
        <v>0</v>
      </c>
      <c r="BC100" s="45">
        <f>('Total Revenues by County'!BC100/'Total Revenues by County'!BC$4)</f>
        <v>0</v>
      </c>
      <c r="BD100" s="45">
        <f>('Total Revenues by County'!BD100/'Total Revenues by County'!BD$4)</f>
        <v>0</v>
      </c>
      <c r="BE100" s="45">
        <f>('Total Revenues by County'!BE100/'Total Revenues by County'!BE$4)</f>
        <v>19.058568225845068</v>
      </c>
      <c r="BF100" s="45">
        <f>('Total Revenues by County'!BF100/'Total Revenues by County'!BF$4)</f>
        <v>0</v>
      </c>
      <c r="BG100" s="45">
        <f>('Total Revenues by County'!BG100/'Total Revenues by County'!BG$4)</f>
        <v>0</v>
      </c>
      <c r="BH100" s="45">
        <f>('Total Revenues by County'!BH100/'Total Revenues by County'!BH$4)</f>
        <v>0</v>
      </c>
      <c r="BI100" s="45">
        <f>('Total Revenues by County'!BI100/'Total Revenues by County'!BI$4)</f>
        <v>0</v>
      </c>
      <c r="BJ100" s="45">
        <f>('Total Revenues by County'!BJ100/'Total Revenues by County'!BJ$4)</f>
        <v>1.2427506213753107E-3</v>
      </c>
      <c r="BK100" s="45">
        <f>('Total Revenues by County'!BK100/'Total Revenues by County'!BK$4)</f>
        <v>0</v>
      </c>
      <c r="BL100" s="45">
        <f>('Total Revenues by County'!BL100/'Total Revenues by County'!BL$4)</f>
        <v>0</v>
      </c>
      <c r="BM100" s="45">
        <f>('Total Revenues by County'!BM100/'Total Revenues by County'!BM$4)</f>
        <v>89.399385464350658</v>
      </c>
      <c r="BN100" s="45">
        <f>('Total Revenues by County'!BN100/'Total Revenues by County'!BN$4)</f>
        <v>0</v>
      </c>
      <c r="BO100" s="45">
        <f>('Total Revenues by County'!BO100/'Total Revenues by County'!BO$4)</f>
        <v>0</v>
      </c>
      <c r="BP100" s="45">
        <f>('Total Revenues by County'!BP100/'Total Revenues by County'!BP$4)</f>
        <v>0</v>
      </c>
      <c r="BQ100" s="14">
        <f>('Total Revenues by County'!BQ100/'Total Revenues by County'!BQ$4)</f>
        <v>0</v>
      </c>
    </row>
    <row r="101" spans="1:69" x14ac:dyDescent="0.25">
      <c r="A101" s="10"/>
      <c r="B101" s="11">
        <v>335.35</v>
      </c>
      <c r="C101" s="12" t="s">
        <v>340</v>
      </c>
      <c r="D101" s="45">
        <f>('Total Revenues by County'!D101/'Total Revenues by County'!D$4)</f>
        <v>0</v>
      </c>
      <c r="E101" s="45">
        <f>('Total Revenues by County'!E101/'Total Revenues by County'!E$4)</f>
        <v>0</v>
      </c>
      <c r="F101" s="45">
        <f>('Total Revenues by County'!F101/'Total Revenues by County'!F$4)</f>
        <v>0</v>
      </c>
      <c r="G101" s="45">
        <f>('Total Revenues by County'!G101/'Total Revenues by County'!G$4)</f>
        <v>0</v>
      </c>
      <c r="H101" s="45">
        <f>('Total Revenues by County'!H101/'Total Revenues by County'!H$4)</f>
        <v>0</v>
      </c>
      <c r="I101" s="45">
        <f>('Total Revenues by County'!I101/'Total Revenues by County'!I$4)</f>
        <v>0</v>
      </c>
      <c r="J101" s="45">
        <f>('Total Revenues by County'!J101/'Total Revenues by County'!J$4)</f>
        <v>0</v>
      </c>
      <c r="K101" s="45">
        <f>('Total Revenues by County'!K101/'Total Revenues by County'!K$4)</f>
        <v>0</v>
      </c>
      <c r="L101" s="45">
        <f>('Total Revenues by County'!L101/'Total Revenues by County'!L$4)</f>
        <v>0</v>
      </c>
      <c r="M101" s="45">
        <f>('Total Revenues by County'!M101/'Total Revenues by County'!M$4)</f>
        <v>0</v>
      </c>
      <c r="N101" s="45">
        <f>('Total Revenues by County'!N101/'Total Revenues by County'!N$4)</f>
        <v>0</v>
      </c>
      <c r="O101" s="45">
        <f>('Total Revenues by County'!O101/'Total Revenues by County'!O$4)</f>
        <v>0</v>
      </c>
      <c r="P101" s="45">
        <f>('Total Revenues by County'!P101/'Total Revenues by County'!P$4)</f>
        <v>0</v>
      </c>
      <c r="Q101" s="45">
        <f>('Total Revenues by County'!Q101/'Total Revenues by County'!Q$4)</f>
        <v>0</v>
      </c>
      <c r="R101" s="45">
        <f>('Total Revenues by County'!R101/'Total Revenues by County'!R$4)</f>
        <v>1.583430393035953</v>
      </c>
      <c r="S101" s="45">
        <f>('Total Revenues by County'!S101/'Total Revenues by County'!S$4)</f>
        <v>0</v>
      </c>
      <c r="T101" s="45">
        <f>('Total Revenues by County'!T101/'Total Revenues by County'!T$4)</f>
        <v>0</v>
      </c>
      <c r="U101" s="45">
        <f>('Total Revenues by County'!U101/'Total Revenues by County'!U$4)</f>
        <v>0</v>
      </c>
      <c r="V101" s="45">
        <f>('Total Revenues by County'!V101/'Total Revenues by County'!V$4)</f>
        <v>0</v>
      </c>
      <c r="W101" s="45">
        <f>('Total Revenues by County'!W101/'Total Revenues by County'!W$4)</f>
        <v>0</v>
      </c>
      <c r="X101" s="45">
        <f>('Total Revenues by County'!X101/'Total Revenues by County'!X$4)</f>
        <v>0</v>
      </c>
      <c r="Y101" s="45">
        <f>('Total Revenues by County'!Y101/'Total Revenues by County'!Y$4)</f>
        <v>0</v>
      </c>
      <c r="Z101" s="45">
        <f>('Total Revenues by County'!Z101/'Total Revenues by County'!Z$4)</f>
        <v>0</v>
      </c>
      <c r="AA101" s="45">
        <f>('Total Revenues by County'!AA101/'Total Revenues by County'!AA$4)</f>
        <v>0</v>
      </c>
      <c r="AB101" s="45">
        <f>('Total Revenues by County'!AB101/'Total Revenues by County'!AB$4)</f>
        <v>0</v>
      </c>
      <c r="AC101" s="45">
        <f>('Total Revenues by County'!AC101/'Total Revenues by County'!AC$4)</f>
        <v>0</v>
      </c>
      <c r="AD101" s="45">
        <f>('Total Revenues by County'!AD101/'Total Revenues by County'!AD$4)</f>
        <v>0</v>
      </c>
      <c r="AE101" s="45">
        <f>('Total Revenues by County'!AE101/'Total Revenues by County'!AE$4)</f>
        <v>0</v>
      </c>
      <c r="AF101" s="45">
        <f>('Total Revenues by County'!AF101/'Total Revenues by County'!AF$4)</f>
        <v>0</v>
      </c>
      <c r="AG101" s="45">
        <f>('Total Revenues by County'!AG101/'Total Revenues by County'!AG$4)</f>
        <v>0</v>
      </c>
      <c r="AH101" s="45">
        <f>('Total Revenues by County'!AH101/'Total Revenues by County'!AH$4)</f>
        <v>0</v>
      </c>
      <c r="AI101" s="45">
        <f>('Total Revenues by County'!AI101/'Total Revenues by County'!AI$4)</f>
        <v>0</v>
      </c>
      <c r="AJ101" s="45">
        <f>('Total Revenues by County'!AJ101/'Total Revenues by County'!AJ$4)</f>
        <v>0</v>
      </c>
      <c r="AK101" s="45">
        <f>('Total Revenues by County'!AK101/'Total Revenues by County'!AK$4)</f>
        <v>0</v>
      </c>
      <c r="AL101" s="45">
        <f>('Total Revenues by County'!AL101/'Total Revenues by County'!AL$4)</f>
        <v>0</v>
      </c>
      <c r="AM101" s="45">
        <f>('Total Revenues by County'!AM101/'Total Revenues by County'!AM$4)</f>
        <v>0</v>
      </c>
      <c r="AN101" s="45">
        <f>('Total Revenues by County'!AN101/'Total Revenues by County'!AN$4)</f>
        <v>0</v>
      </c>
      <c r="AO101" s="45">
        <f>('Total Revenues by County'!AO101/'Total Revenues by County'!AO$4)</f>
        <v>0</v>
      </c>
      <c r="AP101" s="45">
        <f>('Total Revenues by County'!AP101/'Total Revenues by County'!AP$4)</f>
        <v>0</v>
      </c>
      <c r="AQ101" s="45">
        <f>('Total Revenues by County'!AQ101/'Total Revenues by County'!AQ$4)</f>
        <v>0</v>
      </c>
      <c r="AR101" s="45">
        <f>('Total Revenues by County'!AR101/'Total Revenues by County'!AR$4)</f>
        <v>0</v>
      </c>
      <c r="AS101" s="45">
        <f>('Total Revenues by County'!AS101/'Total Revenues by County'!AS$4)</f>
        <v>0</v>
      </c>
      <c r="AT101" s="45">
        <f>('Total Revenues by County'!AT101/'Total Revenues by County'!AT$4)</f>
        <v>0</v>
      </c>
      <c r="AU101" s="45">
        <f>('Total Revenues by County'!AU101/'Total Revenues by County'!AU$4)</f>
        <v>0</v>
      </c>
      <c r="AV101" s="45">
        <f>('Total Revenues by County'!AV101/'Total Revenues by County'!AV$4)</f>
        <v>0</v>
      </c>
      <c r="AW101" s="45">
        <f>('Total Revenues by County'!AW101/'Total Revenues by County'!AW$4)</f>
        <v>0</v>
      </c>
      <c r="AX101" s="45">
        <f>('Total Revenues by County'!AX101/'Total Revenues by County'!AX$4)</f>
        <v>0</v>
      </c>
      <c r="AY101" s="45">
        <f>('Total Revenues by County'!AY101/'Total Revenues by County'!AY$4)</f>
        <v>0</v>
      </c>
      <c r="AZ101" s="45">
        <f>('Total Revenues by County'!AZ101/'Total Revenues by County'!AZ$4)</f>
        <v>0</v>
      </c>
      <c r="BA101" s="45">
        <f>('Total Revenues by County'!BA101/'Total Revenues by County'!BA$4)</f>
        <v>0</v>
      </c>
      <c r="BB101" s="45">
        <f>('Total Revenues by County'!BB101/'Total Revenues by County'!BB$4)</f>
        <v>0</v>
      </c>
      <c r="BC101" s="45">
        <f>('Total Revenues by County'!BC101/'Total Revenues by County'!BC$4)</f>
        <v>0</v>
      </c>
      <c r="BD101" s="45">
        <f>('Total Revenues by County'!BD101/'Total Revenues by County'!BD$4)</f>
        <v>0</v>
      </c>
      <c r="BE101" s="45">
        <f>('Total Revenues by County'!BE101/'Total Revenues by County'!BE$4)</f>
        <v>0</v>
      </c>
      <c r="BF101" s="45">
        <f>('Total Revenues by County'!BF101/'Total Revenues by County'!BF$4)</f>
        <v>0</v>
      </c>
      <c r="BG101" s="45">
        <f>('Total Revenues by County'!BG101/'Total Revenues by County'!BG$4)</f>
        <v>0</v>
      </c>
      <c r="BH101" s="45">
        <f>('Total Revenues by County'!BH101/'Total Revenues by County'!BH$4)</f>
        <v>0</v>
      </c>
      <c r="BI101" s="45">
        <f>('Total Revenues by County'!BI101/'Total Revenues by County'!BI$4)</f>
        <v>0</v>
      </c>
      <c r="BJ101" s="45">
        <f>('Total Revenues by County'!BJ101/'Total Revenues by County'!BJ$4)</f>
        <v>0</v>
      </c>
      <c r="BK101" s="45">
        <f>('Total Revenues by County'!BK101/'Total Revenues by County'!BK$4)</f>
        <v>0</v>
      </c>
      <c r="BL101" s="45">
        <f>('Total Revenues by County'!BL101/'Total Revenues by County'!BL$4)</f>
        <v>0</v>
      </c>
      <c r="BM101" s="45">
        <f>('Total Revenues by County'!BM101/'Total Revenues by County'!BM$4)</f>
        <v>0</v>
      </c>
      <c r="BN101" s="45">
        <f>('Total Revenues by County'!BN101/'Total Revenues by County'!BN$4)</f>
        <v>0</v>
      </c>
      <c r="BO101" s="45">
        <f>('Total Revenues by County'!BO101/'Total Revenues by County'!BO$4)</f>
        <v>0</v>
      </c>
      <c r="BP101" s="45">
        <f>('Total Revenues by County'!BP101/'Total Revenues by County'!BP$4)</f>
        <v>0</v>
      </c>
      <c r="BQ101" s="14">
        <f>('Total Revenues by County'!BQ101/'Total Revenues by County'!BQ$4)</f>
        <v>0</v>
      </c>
    </row>
    <row r="102" spans="1:69" x14ac:dyDescent="0.25">
      <c r="A102" s="10"/>
      <c r="B102" s="11">
        <v>335.39</v>
      </c>
      <c r="C102" s="12" t="s">
        <v>98</v>
      </c>
      <c r="D102" s="45">
        <f>('Total Revenues by County'!D102/'Total Revenues by County'!D$4)</f>
        <v>0</v>
      </c>
      <c r="E102" s="45">
        <f>('Total Revenues by County'!E102/'Total Revenues by County'!E$4)</f>
        <v>0</v>
      </c>
      <c r="F102" s="45">
        <f>('Total Revenues by County'!F102/'Total Revenues by County'!F$4)</f>
        <v>0</v>
      </c>
      <c r="G102" s="45">
        <f>('Total Revenues by County'!G102/'Total Revenues by County'!G$4)</f>
        <v>0</v>
      </c>
      <c r="H102" s="45">
        <f>('Total Revenues by County'!H102/'Total Revenues by County'!H$4)</f>
        <v>0</v>
      </c>
      <c r="I102" s="45">
        <f>('Total Revenues by County'!I102/'Total Revenues by County'!I$4)</f>
        <v>0</v>
      </c>
      <c r="J102" s="45">
        <f>('Total Revenues by County'!J102/'Total Revenues by County'!J$4)</f>
        <v>0</v>
      </c>
      <c r="K102" s="45">
        <f>('Total Revenues by County'!K102/'Total Revenues by County'!K$4)</f>
        <v>0</v>
      </c>
      <c r="L102" s="45">
        <f>('Total Revenues by County'!L102/'Total Revenues by County'!L$4)</f>
        <v>0</v>
      </c>
      <c r="M102" s="45">
        <f>('Total Revenues by County'!M102/'Total Revenues by County'!M$4)</f>
        <v>0</v>
      </c>
      <c r="N102" s="45">
        <f>('Total Revenues by County'!N102/'Total Revenues by County'!N$4)</f>
        <v>0</v>
      </c>
      <c r="O102" s="45">
        <f>('Total Revenues by County'!O102/'Total Revenues by County'!O$4)</f>
        <v>0</v>
      </c>
      <c r="P102" s="45">
        <f>('Total Revenues by County'!P102/'Total Revenues by County'!P$4)</f>
        <v>0</v>
      </c>
      <c r="Q102" s="45">
        <f>('Total Revenues by County'!Q102/'Total Revenues by County'!Q$4)</f>
        <v>0</v>
      </c>
      <c r="R102" s="45">
        <f>('Total Revenues by County'!R102/'Total Revenues by County'!R$4)</f>
        <v>0</v>
      </c>
      <c r="S102" s="45">
        <f>('Total Revenues by County'!S102/'Total Revenues by County'!S$4)</f>
        <v>0</v>
      </c>
      <c r="T102" s="45">
        <f>('Total Revenues by County'!T102/'Total Revenues by County'!T$4)</f>
        <v>0</v>
      </c>
      <c r="U102" s="45">
        <f>('Total Revenues by County'!U102/'Total Revenues by County'!U$4)</f>
        <v>0</v>
      </c>
      <c r="V102" s="45">
        <f>('Total Revenues by County'!V102/'Total Revenues by County'!V$4)</f>
        <v>0</v>
      </c>
      <c r="W102" s="45">
        <f>('Total Revenues by County'!W102/'Total Revenues by County'!W$4)</f>
        <v>0</v>
      </c>
      <c r="X102" s="45">
        <f>('Total Revenues by County'!X102/'Total Revenues by County'!X$4)</f>
        <v>0</v>
      </c>
      <c r="Y102" s="45">
        <f>('Total Revenues by County'!Y102/'Total Revenues by County'!Y$4)</f>
        <v>0</v>
      </c>
      <c r="Z102" s="45">
        <f>('Total Revenues by County'!Z102/'Total Revenues by County'!Z$4)</f>
        <v>0</v>
      </c>
      <c r="AA102" s="45">
        <f>('Total Revenues by County'!AA102/'Total Revenues by County'!AA$4)</f>
        <v>0</v>
      </c>
      <c r="AB102" s="45">
        <f>('Total Revenues by County'!AB102/'Total Revenues by County'!AB$4)</f>
        <v>0</v>
      </c>
      <c r="AC102" s="45">
        <f>('Total Revenues by County'!AC102/'Total Revenues by County'!AC$4)</f>
        <v>0</v>
      </c>
      <c r="AD102" s="45">
        <f>('Total Revenues by County'!AD102/'Total Revenues by County'!AD$4)</f>
        <v>0.86717557141220702</v>
      </c>
      <c r="AE102" s="45">
        <f>('Total Revenues by County'!AE102/'Total Revenues by County'!AE$4)</f>
        <v>0</v>
      </c>
      <c r="AF102" s="45">
        <f>('Total Revenues by County'!AF102/'Total Revenues by County'!AF$4)</f>
        <v>0</v>
      </c>
      <c r="AG102" s="45">
        <f>('Total Revenues by County'!AG102/'Total Revenues by County'!AG$4)</f>
        <v>0</v>
      </c>
      <c r="AH102" s="45">
        <f>('Total Revenues by County'!AH102/'Total Revenues by County'!AH$4)</f>
        <v>0</v>
      </c>
      <c r="AI102" s="45">
        <f>('Total Revenues by County'!AI102/'Total Revenues by County'!AI$4)</f>
        <v>0</v>
      </c>
      <c r="AJ102" s="45">
        <f>('Total Revenues by County'!AJ102/'Total Revenues by County'!AJ$4)</f>
        <v>0</v>
      </c>
      <c r="AK102" s="45">
        <f>('Total Revenues by County'!AK102/'Total Revenues by County'!AK$4)</f>
        <v>0</v>
      </c>
      <c r="AL102" s="45">
        <f>('Total Revenues by County'!AL102/'Total Revenues by County'!AL$4)</f>
        <v>0</v>
      </c>
      <c r="AM102" s="45">
        <f>('Total Revenues by County'!AM102/'Total Revenues by County'!AM$4)</f>
        <v>0</v>
      </c>
      <c r="AN102" s="45">
        <f>('Total Revenues by County'!AN102/'Total Revenues by County'!AN$4)</f>
        <v>0</v>
      </c>
      <c r="AO102" s="45">
        <f>('Total Revenues by County'!AO102/'Total Revenues by County'!AO$4)</f>
        <v>0</v>
      </c>
      <c r="AP102" s="45">
        <f>('Total Revenues by County'!AP102/'Total Revenues by County'!AP$4)</f>
        <v>1.8927171065832931</v>
      </c>
      <c r="AQ102" s="45">
        <f>('Total Revenues by County'!AQ102/'Total Revenues by County'!AQ$4)</f>
        <v>0</v>
      </c>
      <c r="AR102" s="45">
        <f>('Total Revenues by County'!AR102/'Total Revenues by County'!AR$4)</f>
        <v>1.2287579563722864</v>
      </c>
      <c r="AS102" s="45">
        <f>('Total Revenues by County'!AS102/'Total Revenues by County'!AS$4)</f>
        <v>0</v>
      </c>
      <c r="AT102" s="45">
        <f>('Total Revenues by County'!AT102/'Total Revenues by County'!AT$4)</f>
        <v>0</v>
      </c>
      <c r="AU102" s="45">
        <f>('Total Revenues by County'!AU102/'Total Revenues by County'!AU$4)</f>
        <v>0</v>
      </c>
      <c r="AV102" s="45">
        <f>('Total Revenues by County'!AV102/'Total Revenues by County'!AV$4)</f>
        <v>0</v>
      </c>
      <c r="AW102" s="45">
        <f>('Total Revenues by County'!AW102/'Total Revenues by County'!AW$4)</f>
        <v>0</v>
      </c>
      <c r="AX102" s="45">
        <f>('Total Revenues by County'!AX102/'Total Revenues by County'!AX$4)</f>
        <v>1.7554875635522271E-2</v>
      </c>
      <c r="AY102" s="45">
        <f>('Total Revenues by County'!AY102/'Total Revenues by County'!AY$4)</f>
        <v>0</v>
      </c>
      <c r="AZ102" s="45">
        <f>('Total Revenues by County'!AZ102/'Total Revenues by County'!AZ$4)</f>
        <v>0</v>
      </c>
      <c r="BA102" s="45">
        <f>('Total Revenues by County'!BA102/'Total Revenues by County'!BA$4)</f>
        <v>0</v>
      </c>
      <c r="BB102" s="45">
        <f>('Total Revenues by County'!BB102/'Total Revenues by County'!BB$4)</f>
        <v>1.4126203348638207</v>
      </c>
      <c r="BC102" s="45">
        <f>('Total Revenues by County'!BC102/'Total Revenues by County'!BC$4)</f>
        <v>0</v>
      </c>
      <c r="BD102" s="45">
        <f>('Total Revenues by County'!BD102/'Total Revenues by County'!BD$4)</f>
        <v>0</v>
      </c>
      <c r="BE102" s="45">
        <f>('Total Revenues by County'!BE102/'Total Revenues by County'!BE$4)</f>
        <v>0</v>
      </c>
      <c r="BF102" s="45">
        <f>('Total Revenues by County'!BF102/'Total Revenues by County'!BF$4)</f>
        <v>0</v>
      </c>
      <c r="BG102" s="45">
        <f>('Total Revenues by County'!BG102/'Total Revenues by County'!BG$4)</f>
        <v>0</v>
      </c>
      <c r="BH102" s="45">
        <f>('Total Revenues by County'!BH102/'Total Revenues by County'!BH$4)</f>
        <v>0</v>
      </c>
      <c r="BI102" s="45">
        <f>('Total Revenues by County'!BI102/'Total Revenues by County'!BI$4)</f>
        <v>0</v>
      </c>
      <c r="BJ102" s="45">
        <f>('Total Revenues by County'!BJ102/'Total Revenues by County'!BJ$4)</f>
        <v>0</v>
      </c>
      <c r="BK102" s="45">
        <f>('Total Revenues by County'!BK102/'Total Revenues by County'!BK$4)</f>
        <v>0</v>
      </c>
      <c r="BL102" s="45">
        <f>('Total Revenues by County'!BL102/'Total Revenues by County'!BL$4)</f>
        <v>0</v>
      </c>
      <c r="BM102" s="45">
        <f>('Total Revenues by County'!BM102/'Total Revenues by County'!BM$4)</f>
        <v>0</v>
      </c>
      <c r="BN102" s="45">
        <f>('Total Revenues by County'!BN102/'Total Revenues by County'!BN$4)</f>
        <v>0</v>
      </c>
      <c r="BO102" s="45">
        <f>('Total Revenues by County'!BO102/'Total Revenues by County'!BO$4)</f>
        <v>0</v>
      </c>
      <c r="BP102" s="45">
        <f>('Total Revenues by County'!BP102/'Total Revenues by County'!BP$4)</f>
        <v>0</v>
      </c>
      <c r="BQ102" s="14">
        <f>('Total Revenues by County'!BQ102/'Total Revenues by County'!BQ$4)</f>
        <v>8.9253552131278776E-3</v>
      </c>
    </row>
    <row r="103" spans="1:69" x14ac:dyDescent="0.25">
      <c r="A103" s="10"/>
      <c r="B103" s="11">
        <v>335.41</v>
      </c>
      <c r="C103" s="12" t="s">
        <v>99</v>
      </c>
      <c r="D103" s="45">
        <f>('Total Revenues by County'!D103/'Total Revenues by County'!D$4)</f>
        <v>0</v>
      </c>
      <c r="E103" s="45">
        <f>('Total Revenues by County'!E103/'Total Revenues by County'!E$4)</f>
        <v>0</v>
      </c>
      <c r="F103" s="45">
        <f>('Total Revenues by County'!F103/'Total Revenues by County'!F$4)</f>
        <v>0</v>
      </c>
      <c r="G103" s="45">
        <f>('Total Revenues by County'!G103/'Total Revenues by County'!G$4)</f>
        <v>0</v>
      </c>
      <c r="H103" s="45">
        <f>('Total Revenues by County'!H103/'Total Revenues by County'!H$4)</f>
        <v>0</v>
      </c>
      <c r="I103" s="45">
        <f>('Total Revenues by County'!I103/'Total Revenues by County'!I$4)</f>
        <v>0</v>
      </c>
      <c r="J103" s="45">
        <f>('Total Revenues by County'!J103/'Total Revenues by County'!J$4)</f>
        <v>0</v>
      </c>
      <c r="K103" s="45">
        <f>('Total Revenues by County'!K103/'Total Revenues by County'!K$4)</f>
        <v>0</v>
      </c>
      <c r="L103" s="45">
        <f>('Total Revenues by County'!L103/'Total Revenues by County'!L$4)</f>
        <v>0</v>
      </c>
      <c r="M103" s="45">
        <f>('Total Revenues by County'!M103/'Total Revenues by County'!M$4)</f>
        <v>0</v>
      </c>
      <c r="N103" s="45">
        <f>('Total Revenues by County'!N103/'Total Revenues by County'!N$4)</f>
        <v>0</v>
      </c>
      <c r="O103" s="45">
        <f>('Total Revenues by County'!O103/'Total Revenues by County'!O$4)</f>
        <v>0</v>
      </c>
      <c r="P103" s="45">
        <f>('Total Revenues by County'!P103/'Total Revenues by County'!P$4)</f>
        <v>0</v>
      </c>
      <c r="Q103" s="45">
        <f>('Total Revenues by County'!Q103/'Total Revenues by County'!Q$4)</f>
        <v>0</v>
      </c>
      <c r="R103" s="45">
        <f>('Total Revenues by County'!R103/'Total Revenues by County'!R$4)</f>
        <v>0</v>
      </c>
      <c r="S103" s="45">
        <f>('Total Revenues by County'!S103/'Total Revenues by County'!S$4)</f>
        <v>0</v>
      </c>
      <c r="T103" s="45">
        <f>('Total Revenues by County'!T103/'Total Revenues by County'!T$4)</f>
        <v>0</v>
      </c>
      <c r="U103" s="45">
        <f>('Total Revenues by County'!U103/'Total Revenues by County'!U$4)</f>
        <v>0</v>
      </c>
      <c r="V103" s="45">
        <f>('Total Revenues by County'!V103/'Total Revenues by County'!V$4)</f>
        <v>0</v>
      </c>
      <c r="W103" s="45">
        <f>('Total Revenues by County'!W103/'Total Revenues by County'!W$4)</f>
        <v>0</v>
      </c>
      <c r="X103" s="45">
        <f>('Total Revenues by County'!X103/'Total Revenues by County'!X$4)</f>
        <v>0</v>
      </c>
      <c r="Y103" s="45">
        <f>('Total Revenues by County'!Y103/'Total Revenues by County'!Y$4)</f>
        <v>0</v>
      </c>
      <c r="Z103" s="45">
        <f>('Total Revenues by County'!Z103/'Total Revenues by County'!Z$4)</f>
        <v>0</v>
      </c>
      <c r="AA103" s="45">
        <f>('Total Revenues by County'!AA103/'Total Revenues by County'!AA$4)</f>
        <v>0</v>
      </c>
      <c r="AB103" s="45">
        <f>('Total Revenues by County'!AB103/'Total Revenues by County'!AB$4)</f>
        <v>0</v>
      </c>
      <c r="AC103" s="45">
        <f>('Total Revenues by County'!AC103/'Total Revenues by County'!AC$4)</f>
        <v>0</v>
      </c>
      <c r="AD103" s="45">
        <f>('Total Revenues by County'!AD103/'Total Revenues by County'!AD$4)</f>
        <v>0</v>
      </c>
      <c r="AE103" s="45">
        <f>('Total Revenues by County'!AE103/'Total Revenues by County'!AE$4)</f>
        <v>0</v>
      </c>
      <c r="AF103" s="45">
        <f>('Total Revenues by County'!AF103/'Total Revenues by County'!AF$4)</f>
        <v>0</v>
      </c>
      <c r="AG103" s="45">
        <f>('Total Revenues by County'!AG103/'Total Revenues by County'!AG$4)</f>
        <v>0</v>
      </c>
      <c r="AH103" s="45">
        <f>('Total Revenues by County'!AH103/'Total Revenues by County'!AH$4)</f>
        <v>0</v>
      </c>
      <c r="AI103" s="45">
        <f>('Total Revenues by County'!AI103/'Total Revenues by County'!AI$4)</f>
        <v>0</v>
      </c>
      <c r="AJ103" s="45">
        <f>('Total Revenues by County'!AJ103/'Total Revenues by County'!AJ$4)</f>
        <v>0</v>
      </c>
      <c r="AK103" s="45">
        <f>('Total Revenues by County'!AK103/'Total Revenues by County'!AK$4)</f>
        <v>0</v>
      </c>
      <c r="AL103" s="45">
        <f>('Total Revenues by County'!AL103/'Total Revenues by County'!AL$4)</f>
        <v>0</v>
      </c>
      <c r="AM103" s="45">
        <f>('Total Revenues by County'!AM103/'Total Revenues by County'!AM$4)</f>
        <v>0</v>
      </c>
      <c r="AN103" s="45">
        <f>('Total Revenues by County'!AN103/'Total Revenues by County'!AN$4)</f>
        <v>0</v>
      </c>
      <c r="AO103" s="45">
        <f>('Total Revenues by County'!AO103/'Total Revenues by County'!AO$4)</f>
        <v>0</v>
      </c>
      <c r="AP103" s="45">
        <f>('Total Revenues by County'!AP103/'Total Revenues by County'!AP$4)</f>
        <v>0</v>
      </c>
      <c r="AQ103" s="45">
        <f>('Total Revenues by County'!AQ103/'Total Revenues by County'!AQ$4)</f>
        <v>0</v>
      </c>
      <c r="AR103" s="45">
        <f>('Total Revenues by County'!AR103/'Total Revenues by County'!AR$4)</f>
        <v>0</v>
      </c>
      <c r="AS103" s="45">
        <f>('Total Revenues by County'!AS103/'Total Revenues by County'!AS$4)</f>
        <v>0</v>
      </c>
      <c r="AT103" s="45">
        <f>('Total Revenues by County'!AT103/'Total Revenues by County'!AT$4)</f>
        <v>0</v>
      </c>
      <c r="AU103" s="45">
        <f>('Total Revenues by County'!AU103/'Total Revenues by County'!AU$4)</f>
        <v>0</v>
      </c>
      <c r="AV103" s="45">
        <f>('Total Revenues by County'!AV103/'Total Revenues by County'!AV$4)</f>
        <v>0</v>
      </c>
      <c r="AW103" s="45">
        <f>('Total Revenues by County'!AW103/'Total Revenues by County'!AW$4)</f>
        <v>0</v>
      </c>
      <c r="AX103" s="45">
        <f>('Total Revenues by County'!AX103/'Total Revenues by County'!AX$4)</f>
        <v>0</v>
      </c>
      <c r="AY103" s="45">
        <f>('Total Revenues by County'!AY103/'Total Revenues by County'!AY$4)</f>
        <v>0</v>
      </c>
      <c r="AZ103" s="45">
        <f>('Total Revenues by County'!AZ103/'Total Revenues by County'!AZ$4)</f>
        <v>0</v>
      </c>
      <c r="BA103" s="45">
        <f>('Total Revenues by County'!BA103/'Total Revenues by County'!BA$4)</f>
        <v>0</v>
      </c>
      <c r="BB103" s="45">
        <f>('Total Revenues by County'!BB103/'Total Revenues by County'!BB$4)</f>
        <v>0</v>
      </c>
      <c r="BC103" s="45">
        <f>('Total Revenues by County'!BC103/'Total Revenues by County'!BC$4)</f>
        <v>0</v>
      </c>
      <c r="BD103" s="45">
        <f>('Total Revenues by County'!BD103/'Total Revenues by County'!BD$4)</f>
        <v>0</v>
      </c>
      <c r="BE103" s="45">
        <f>('Total Revenues by County'!BE103/'Total Revenues by County'!BE$4)</f>
        <v>0</v>
      </c>
      <c r="BF103" s="45">
        <f>('Total Revenues by County'!BF103/'Total Revenues by County'!BF$4)</f>
        <v>3.80702473507731E-2</v>
      </c>
      <c r="BG103" s="45">
        <f>('Total Revenues by County'!BG103/'Total Revenues by County'!BG$4)</f>
        <v>0</v>
      </c>
      <c r="BH103" s="45">
        <f>('Total Revenues by County'!BH103/'Total Revenues by County'!BH$4)</f>
        <v>0</v>
      </c>
      <c r="BI103" s="45">
        <f>('Total Revenues by County'!BI103/'Total Revenues by County'!BI$4)</f>
        <v>0</v>
      </c>
      <c r="BJ103" s="45">
        <f>('Total Revenues by County'!BJ103/'Total Revenues by County'!BJ$4)</f>
        <v>0</v>
      </c>
      <c r="BK103" s="45">
        <f>('Total Revenues by County'!BK103/'Total Revenues by County'!BK$4)</f>
        <v>0</v>
      </c>
      <c r="BL103" s="45">
        <f>('Total Revenues by County'!BL103/'Total Revenues by County'!BL$4)</f>
        <v>0</v>
      </c>
      <c r="BM103" s="45">
        <f>('Total Revenues by County'!BM103/'Total Revenues by County'!BM$4)</f>
        <v>0</v>
      </c>
      <c r="BN103" s="45">
        <f>('Total Revenues by County'!BN103/'Total Revenues by County'!BN$4)</f>
        <v>0</v>
      </c>
      <c r="BO103" s="45">
        <f>('Total Revenues by County'!BO103/'Total Revenues by County'!BO$4)</f>
        <v>0</v>
      </c>
      <c r="BP103" s="45">
        <f>('Total Revenues by County'!BP103/'Total Revenues by County'!BP$4)</f>
        <v>0</v>
      </c>
      <c r="BQ103" s="14">
        <f>('Total Revenues by County'!BQ103/'Total Revenues by County'!BQ$4)</f>
        <v>0</v>
      </c>
    </row>
    <row r="104" spans="1:69" x14ac:dyDescent="0.25">
      <c r="A104" s="10"/>
      <c r="B104" s="11">
        <v>335.42</v>
      </c>
      <c r="C104" s="12" t="s">
        <v>100</v>
      </c>
      <c r="D104" s="45">
        <f>('Total Revenues by County'!D104/'Total Revenues by County'!D$4)</f>
        <v>0</v>
      </c>
      <c r="E104" s="45">
        <f>('Total Revenues by County'!E104/'Total Revenues by County'!E$4)</f>
        <v>0</v>
      </c>
      <c r="F104" s="45">
        <f>('Total Revenues by County'!F104/'Total Revenues by County'!F$4)</f>
        <v>0</v>
      </c>
      <c r="G104" s="45">
        <f>('Total Revenues by County'!G104/'Total Revenues by County'!G$4)</f>
        <v>0</v>
      </c>
      <c r="H104" s="45">
        <f>('Total Revenues by County'!H104/'Total Revenues by County'!H$4)</f>
        <v>0</v>
      </c>
      <c r="I104" s="45">
        <f>('Total Revenues by County'!I104/'Total Revenues by County'!I$4)</f>
        <v>0</v>
      </c>
      <c r="J104" s="45">
        <f>('Total Revenues by County'!J104/'Total Revenues by County'!J$4)</f>
        <v>0</v>
      </c>
      <c r="K104" s="45">
        <f>('Total Revenues by County'!K104/'Total Revenues by County'!K$4)</f>
        <v>0</v>
      </c>
      <c r="L104" s="45">
        <f>('Total Revenues by County'!L104/'Total Revenues by County'!L$4)</f>
        <v>16.661789556400858</v>
      </c>
      <c r="M104" s="45">
        <f>('Total Revenues by County'!M104/'Total Revenues by County'!M$4)</f>
        <v>0</v>
      </c>
      <c r="N104" s="45">
        <f>('Total Revenues by County'!N104/'Total Revenues by County'!N$4)</f>
        <v>0</v>
      </c>
      <c r="O104" s="45">
        <f>('Total Revenues by County'!O104/'Total Revenues by County'!O$4)</f>
        <v>0</v>
      </c>
      <c r="P104" s="45">
        <f>('Total Revenues by County'!P104/'Total Revenues by County'!P$4)</f>
        <v>0</v>
      </c>
      <c r="Q104" s="45">
        <f>('Total Revenues by County'!Q104/'Total Revenues by County'!Q$4)</f>
        <v>9.8872414205428676</v>
      </c>
      <c r="R104" s="45">
        <f>('Total Revenues by County'!R104/'Total Revenues by County'!R$4)</f>
        <v>0</v>
      </c>
      <c r="S104" s="45">
        <f>('Total Revenues by County'!S104/'Total Revenues by County'!S$4)</f>
        <v>0</v>
      </c>
      <c r="T104" s="45">
        <f>('Total Revenues by County'!T104/'Total Revenues by County'!T$4)</f>
        <v>0</v>
      </c>
      <c r="U104" s="45">
        <f>('Total Revenues by County'!U104/'Total Revenues by County'!U$4)</f>
        <v>0</v>
      </c>
      <c r="V104" s="45">
        <f>('Total Revenues by County'!V104/'Total Revenues by County'!V$4)</f>
        <v>11.759579656293544</v>
      </c>
      <c r="W104" s="45">
        <f>('Total Revenues by County'!W104/'Total Revenues by County'!W$4)</f>
        <v>0</v>
      </c>
      <c r="X104" s="45">
        <f>('Total Revenues by County'!X104/'Total Revenues by County'!X$4)</f>
        <v>0</v>
      </c>
      <c r="Y104" s="45">
        <f>('Total Revenues by County'!Y104/'Total Revenues by County'!Y$4)</f>
        <v>0</v>
      </c>
      <c r="Z104" s="45">
        <f>('Total Revenues by County'!Z104/'Total Revenues by County'!Z$4)</f>
        <v>0</v>
      </c>
      <c r="AA104" s="45">
        <f>('Total Revenues by County'!AA104/'Total Revenues by County'!AA$4)</f>
        <v>0</v>
      </c>
      <c r="AB104" s="45">
        <f>('Total Revenues by County'!AB104/'Total Revenues by County'!AB$4)</f>
        <v>0</v>
      </c>
      <c r="AC104" s="45">
        <f>('Total Revenues by County'!AC104/'Total Revenues by County'!AC$4)</f>
        <v>0</v>
      </c>
      <c r="AD104" s="45">
        <f>('Total Revenues by County'!AD104/'Total Revenues by County'!AD$4)</f>
        <v>0</v>
      </c>
      <c r="AE104" s="45">
        <f>('Total Revenues by County'!AE104/'Total Revenues by County'!AE$4)</f>
        <v>0</v>
      </c>
      <c r="AF104" s="45">
        <f>('Total Revenues by County'!AF104/'Total Revenues by County'!AF$4)</f>
        <v>0</v>
      </c>
      <c r="AG104" s="45">
        <f>('Total Revenues by County'!AG104/'Total Revenues by County'!AG$4)</f>
        <v>0</v>
      </c>
      <c r="AH104" s="45">
        <f>('Total Revenues by County'!AH104/'Total Revenues by County'!AH$4)</f>
        <v>0</v>
      </c>
      <c r="AI104" s="45">
        <f>('Total Revenues by County'!AI104/'Total Revenues by County'!AI$4)</f>
        <v>0</v>
      </c>
      <c r="AJ104" s="45">
        <f>('Total Revenues by County'!AJ104/'Total Revenues by County'!AJ$4)</f>
        <v>0</v>
      </c>
      <c r="AK104" s="45">
        <f>('Total Revenues by County'!AK104/'Total Revenues by County'!AK$4)</f>
        <v>0</v>
      </c>
      <c r="AL104" s="45">
        <f>('Total Revenues by County'!AL104/'Total Revenues by County'!AL$4)</f>
        <v>2.0490901323033426</v>
      </c>
      <c r="AM104" s="45">
        <f>('Total Revenues by County'!AM104/'Total Revenues by County'!AM$4)</f>
        <v>0</v>
      </c>
      <c r="AN104" s="45">
        <f>('Total Revenues by County'!AN104/'Total Revenues by County'!AN$4)</f>
        <v>96.142562220438123</v>
      </c>
      <c r="AO104" s="45">
        <f>('Total Revenues by County'!AO104/'Total Revenues by County'!AO$4)</f>
        <v>0</v>
      </c>
      <c r="AP104" s="45">
        <f>('Total Revenues by County'!AP104/'Total Revenues by County'!AP$4)</f>
        <v>0</v>
      </c>
      <c r="AQ104" s="45">
        <f>('Total Revenues by County'!AQ104/'Total Revenues by County'!AQ$4)</f>
        <v>0</v>
      </c>
      <c r="AR104" s="45">
        <f>('Total Revenues by County'!AR104/'Total Revenues by County'!AR$4)</f>
        <v>0</v>
      </c>
      <c r="AS104" s="45">
        <f>('Total Revenues by County'!AS104/'Total Revenues by County'!AS$4)</f>
        <v>0</v>
      </c>
      <c r="AT104" s="45">
        <f>('Total Revenues by County'!AT104/'Total Revenues by County'!AT$4)</f>
        <v>0</v>
      </c>
      <c r="AU104" s="45">
        <f>('Total Revenues by County'!AU104/'Total Revenues by County'!AU$4)</f>
        <v>0</v>
      </c>
      <c r="AV104" s="45">
        <f>('Total Revenues by County'!AV104/'Total Revenues by County'!AV$4)</f>
        <v>0</v>
      </c>
      <c r="AW104" s="45">
        <f>('Total Revenues by County'!AW104/'Total Revenues by County'!AW$4)</f>
        <v>1.4508750607681089</v>
      </c>
      <c r="AX104" s="45">
        <f>('Total Revenues by County'!AX104/'Total Revenues by County'!AX$4)</f>
        <v>0</v>
      </c>
      <c r="AY104" s="45">
        <f>('Total Revenues by County'!AY104/'Total Revenues by County'!AY$4)</f>
        <v>0</v>
      </c>
      <c r="AZ104" s="45">
        <f>('Total Revenues by County'!AZ104/'Total Revenues by County'!AZ$4)</f>
        <v>0</v>
      </c>
      <c r="BA104" s="45">
        <f>('Total Revenues by County'!BA104/'Total Revenues by County'!BA$4)</f>
        <v>0</v>
      </c>
      <c r="BB104" s="45">
        <f>('Total Revenues by County'!BB104/'Total Revenues by County'!BB$4)</f>
        <v>0</v>
      </c>
      <c r="BC104" s="45">
        <f>('Total Revenues by County'!BC104/'Total Revenues by County'!BC$4)</f>
        <v>0</v>
      </c>
      <c r="BD104" s="45">
        <f>('Total Revenues by County'!BD104/'Total Revenues by County'!BD$4)</f>
        <v>27.032401333770636</v>
      </c>
      <c r="BE104" s="45">
        <f>('Total Revenues by County'!BE104/'Total Revenues by County'!BE$4)</f>
        <v>0</v>
      </c>
      <c r="BF104" s="45">
        <f>('Total Revenues by County'!BF104/'Total Revenues by County'!BF$4)</f>
        <v>1.9763367088437478</v>
      </c>
      <c r="BG104" s="45">
        <f>('Total Revenues by County'!BG104/'Total Revenues by County'!BG$4)</f>
        <v>0</v>
      </c>
      <c r="BH104" s="45">
        <f>('Total Revenues by County'!BH104/'Total Revenues by County'!BH$4)</f>
        <v>0</v>
      </c>
      <c r="BI104" s="45">
        <f>('Total Revenues by County'!BI104/'Total Revenues by County'!BI$4)</f>
        <v>0</v>
      </c>
      <c r="BJ104" s="45">
        <f>('Total Revenues by County'!BJ104/'Total Revenues by County'!BJ$4)</f>
        <v>0</v>
      </c>
      <c r="BK104" s="45">
        <f>('Total Revenues by County'!BK104/'Total Revenues by County'!BK$4)</f>
        <v>0</v>
      </c>
      <c r="BL104" s="45">
        <f>('Total Revenues by County'!BL104/'Total Revenues by County'!BL$4)</f>
        <v>0</v>
      </c>
      <c r="BM104" s="45">
        <f>('Total Revenues by County'!BM104/'Total Revenues by County'!BM$4)</f>
        <v>4.3632658180221986</v>
      </c>
      <c r="BN104" s="45">
        <f>('Total Revenues by County'!BN104/'Total Revenues by County'!BN$4)</f>
        <v>0</v>
      </c>
      <c r="BO104" s="45">
        <f>('Total Revenues by County'!BO104/'Total Revenues by County'!BO$4)</f>
        <v>0</v>
      </c>
      <c r="BP104" s="45">
        <f>('Total Revenues by County'!BP104/'Total Revenues by County'!BP$4)</f>
        <v>40.287683190150226</v>
      </c>
      <c r="BQ104" s="14">
        <f>('Total Revenues by County'!BQ104/'Total Revenues by County'!BQ$4)</f>
        <v>0</v>
      </c>
    </row>
    <row r="105" spans="1:69" x14ac:dyDescent="0.25">
      <c r="A105" s="10"/>
      <c r="B105" s="11">
        <v>335.49</v>
      </c>
      <c r="C105" s="12" t="s">
        <v>101</v>
      </c>
      <c r="D105" s="45">
        <f>('Total Revenues by County'!D105/'Total Revenues by County'!D$4)</f>
        <v>17.209509121048605</v>
      </c>
      <c r="E105" s="45">
        <f>('Total Revenues by County'!E105/'Total Revenues by County'!E$4)</f>
        <v>43.087014085543011</v>
      </c>
      <c r="F105" s="45">
        <f>('Total Revenues by County'!F105/'Total Revenues by County'!F$4)</f>
        <v>20.418504641538977</v>
      </c>
      <c r="G105" s="45">
        <f>('Total Revenues by County'!G105/'Total Revenues by County'!G$4)</f>
        <v>28.068699804645107</v>
      </c>
      <c r="H105" s="45">
        <f>('Total Revenues by County'!H105/'Total Revenues by County'!H$4)</f>
        <v>17.499887867234808</v>
      </c>
      <c r="I105" s="45">
        <f>('Total Revenues by County'!I105/'Total Revenues by County'!I$4)</f>
        <v>13.159762429494602</v>
      </c>
      <c r="J105" s="45">
        <f>('Total Revenues by County'!J105/'Total Revenues by County'!J$4)</f>
        <v>61.784881007932803</v>
      </c>
      <c r="K105" s="45">
        <f>('Total Revenues by County'!K105/'Total Revenues by County'!K$4)</f>
        <v>19.382179249652616</v>
      </c>
      <c r="L105" s="45">
        <f>('Total Revenues by County'!L105/'Total Revenues by County'!L$4)</f>
        <v>1.8490831079060646E-2</v>
      </c>
      <c r="M105" s="45">
        <f>('Total Revenues by County'!M105/'Total Revenues by County'!M$4)</f>
        <v>14.742146929498583</v>
      </c>
      <c r="N105" s="45">
        <f>('Total Revenues by County'!N105/'Total Revenues by County'!N$4)</f>
        <v>18.32803312166056</v>
      </c>
      <c r="O105" s="45">
        <f>('Total Revenues by County'!O105/'Total Revenues by County'!O$4)</f>
        <v>33.775597232496409</v>
      </c>
      <c r="P105" s="45">
        <f>('Total Revenues by County'!P105/'Total Revenues by County'!P$4)</f>
        <v>0</v>
      </c>
      <c r="Q105" s="45">
        <f>('Total Revenues by County'!Q105/'Total Revenues by County'!Q$4)</f>
        <v>62.156941289011122</v>
      </c>
      <c r="R105" s="45">
        <f>('Total Revenues by County'!R105/'Total Revenues by County'!R$4)</f>
        <v>15.273686024360124</v>
      </c>
      <c r="S105" s="45">
        <f>('Total Revenues by County'!S105/'Total Revenues by County'!S$4)</f>
        <v>17.310716357446484</v>
      </c>
      <c r="T105" s="45">
        <f>('Total Revenues by County'!T105/'Total Revenues by County'!T$4)</f>
        <v>96.95189540333854</v>
      </c>
      <c r="U105" s="45">
        <f>('Total Revenues by County'!U105/'Total Revenues by County'!U$4)</f>
        <v>34.027660941093593</v>
      </c>
      <c r="V105" s="45">
        <f>('Total Revenues by County'!V105/'Total Revenues by County'!V$4)</f>
        <v>28.668543892243381</v>
      </c>
      <c r="W105" s="45">
        <f>('Total Revenues by County'!W105/'Total Revenues by County'!W$4)</f>
        <v>110.23817528845419</v>
      </c>
      <c r="X105" s="45">
        <f>('Total Revenues by County'!X105/'Total Revenues by County'!X$4)</f>
        <v>0.94250475547646806</v>
      </c>
      <c r="Y105" s="45">
        <f>('Total Revenues by County'!Y105/'Total Revenues by County'!Y$4)</f>
        <v>111.28152492668622</v>
      </c>
      <c r="Z105" s="45">
        <f>('Total Revenues by County'!Z105/'Total Revenues by County'!Z$4)</f>
        <v>0</v>
      </c>
      <c r="AA105" s="45">
        <f>('Total Revenues by County'!AA105/'Total Revenues by County'!AA$4)</f>
        <v>0</v>
      </c>
      <c r="AB105" s="45">
        <f>('Total Revenues by County'!AB105/'Total Revenues by County'!AB$4)</f>
        <v>15.490977666838939</v>
      </c>
      <c r="AC105" s="45">
        <f>('Total Revenues by County'!AC105/'Total Revenues by County'!AC$4)</f>
        <v>26.116489455442636</v>
      </c>
      <c r="AD105" s="45">
        <f>('Total Revenues by County'!AD105/'Total Revenues by County'!AD$4)</f>
        <v>13.267442518027234</v>
      </c>
      <c r="AE105" s="45">
        <f>('Total Revenues by County'!AE105/'Total Revenues by County'!AE$4)</f>
        <v>13.684661058881742</v>
      </c>
      <c r="AF105" s="45">
        <f>('Total Revenues by County'!AF105/'Total Revenues by County'!AF$4)</f>
        <v>18.29582041057451</v>
      </c>
      <c r="AG105" s="45">
        <f>('Total Revenues by County'!AG105/'Total Revenues by County'!AG$4)</f>
        <v>47.114463088579477</v>
      </c>
      <c r="AH105" s="45">
        <f>('Total Revenues by County'!AH105/'Total Revenues by County'!AH$4)</f>
        <v>0</v>
      </c>
      <c r="AI105" s="45">
        <f>('Total Revenues by County'!AI105/'Total Revenues by County'!AI$4)</f>
        <v>37.625663403703264</v>
      </c>
      <c r="AJ105" s="45">
        <f>('Total Revenues by County'!AJ105/'Total Revenues by County'!AJ$4)</f>
        <v>15.949949355488297</v>
      </c>
      <c r="AK105" s="45">
        <f>('Total Revenues by County'!AK105/'Total Revenues by County'!AK$4)</f>
        <v>13.522577984961373</v>
      </c>
      <c r="AL105" s="45">
        <f>('Total Revenues by County'!AL105/'Total Revenues by County'!AL$4)</f>
        <v>12.70825185221206</v>
      </c>
      <c r="AM105" s="45">
        <f>('Total Revenues by County'!AM105/'Total Revenues by County'!AM$4)</f>
        <v>51.482628306717054</v>
      </c>
      <c r="AN105" s="45">
        <f>('Total Revenues by County'!AN105/'Total Revenues by County'!AN$4)</f>
        <v>42.333180410597542</v>
      </c>
      <c r="AO105" s="45">
        <f>('Total Revenues by County'!AO105/'Total Revenues by County'!AO$4)</f>
        <v>77.454095061154973</v>
      </c>
      <c r="AP105" s="45">
        <f>('Total Revenues by County'!AP105/'Total Revenues by County'!AP$4)</f>
        <v>14.26588065578038</v>
      </c>
      <c r="AQ105" s="45">
        <f>('Total Revenues by County'!AQ105/'Total Revenues by County'!AQ$4)</f>
        <v>19.301600208436525</v>
      </c>
      <c r="AR105" s="45">
        <f>('Total Revenues by County'!AR105/'Total Revenues by County'!AR$4)</f>
        <v>18.125968814941643</v>
      </c>
      <c r="AS105" s="45">
        <f>('Total Revenues by County'!AS105/'Total Revenues by County'!AS$4)</f>
        <v>11.189879315153139</v>
      </c>
      <c r="AT105" s="45">
        <f>('Total Revenues by County'!AT105/'Total Revenues by County'!AT$4)</f>
        <v>51.458362054390093</v>
      </c>
      <c r="AU105" s="45">
        <f>('Total Revenues by County'!AU105/'Total Revenues by County'!AU$4)</f>
        <v>24.468566669981108</v>
      </c>
      <c r="AV105" s="45">
        <f>('Total Revenues by County'!AV105/'Total Revenues by County'!AV$4)</f>
        <v>18.805497012604356</v>
      </c>
      <c r="AW105" s="45">
        <f>('Total Revenues by County'!AW105/'Total Revenues by County'!AW$4)</f>
        <v>45.041614000972288</v>
      </c>
      <c r="AX105" s="45">
        <f>('Total Revenues by County'!AX105/'Total Revenues by County'!AX$4)</f>
        <v>14.289609401162968</v>
      </c>
      <c r="AY105" s="45">
        <f>('Total Revenues by County'!AY105/'Total Revenues by County'!AY$4)</f>
        <v>18.425764334417412</v>
      </c>
      <c r="AZ105" s="45">
        <f>('Total Revenues by County'!AZ105/'Total Revenues by County'!AZ$4)</f>
        <v>12.833571404326575</v>
      </c>
      <c r="BA105" s="45">
        <f>('Total Revenues by County'!BA105/'Total Revenues by County'!BA$4)</f>
        <v>17.600819839077413</v>
      </c>
      <c r="BB105" s="45">
        <f>('Total Revenues by County'!BB105/'Total Revenues by County'!BB$4)</f>
        <v>11.421890576224815</v>
      </c>
      <c r="BC105" s="45">
        <f>('Total Revenues by County'!BC105/'Total Revenues by County'!BC$4)</f>
        <v>15.889043218039886</v>
      </c>
      <c r="BD105" s="45">
        <f>('Total Revenues by County'!BD105/'Total Revenues by County'!BD$4)</f>
        <v>0.99756750847272335</v>
      </c>
      <c r="BE105" s="45">
        <f>('Total Revenues by County'!BE105/'Total Revenues by County'!BE$4)</f>
        <v>16.280325620878045</v>
      </c>
      <c r="BF105" s="45">
        <f>('Total Revenues by County'!BF105/'Total Revenues by County'!BF$4)</f>
        <v>12.41907174583549</v>
      </c>
      <c r="BG105" s="45">
        <f>('Total Revenues by County'!BG105/'Total Revenues by County'!BG$4)</f>
        <v>20.84108642842509</v>
      </c>
      <c r="BH105" s="45">
        <f>('Total Revenues by County'!BH105/'Total Revenues by County'!BH$4)</f>
        <v>12.995688258115209</v>
      </c>
      <c r="BI105" s="45">
        <f>('Total Revenues by County'!BI105/'Total Revenues by County'!BI$4)</f>
        <v>12.523132134304694</v>
      </c>
      <c r="BJ105" s="45">
        <f>('Total Revenues by County'!BJ105/'Total Revenues by County'!BJ$4)</f>
        <v>21.234879867439933</v>
      </c>
      <c r="BK105" s="45">
        <f>('Total Revenues by County'!BK105/'Total Revenues by County'!BK$4)</f>
        <v>34.439113895726116</v>
      </c>
      <c r="BL105" s="45">
        <f>('Total Revenues by County'!BL105/'Total Revenues by County'!BL$4)</f>
        <v>79.976721237945725</v>
      </c>
      <c r="BM105" s="45">
        <f>('Total Revenues by County'!BM105/'Total Revenues by County'!BM$4)</f>
        <v>27.128237286009909</v>
      </c>
      <c r="BN105" s="45">
        <f>('Total Revenues by County'!BN105/'Total Revenues by County'!BN$4)</f>
        <v>15.520789828144553</v>
      </c>
      <c r="BO105" s="45">
        <f>('Total Revenues by County'!BO105/'Total Revenues by County'!BO$4)</f>
        <v>0.91535303519383249</v>
      </c>
      <c r="BP105" s="45">
        <f>('Total Revenues by County'!BP105/'Total Revenues by County'!BP$4)</f>
        <v>4.1791090488660206E-2</v>
      </c>
      <c r="BQ105" s="14">
        <f>('Total Revenues by County'!BQ105/'Total Revenues by County'!BQ$4)</f>
        <v>0</v>
      </c>
    </row>
    <row r="106" spans="1:69" x14ac:dyDescent="0.25">
      <c r="A106" s="10"/>
      <c r="B106" s="11">
        <v>335.5</v>
      </c>
      <c r="C106" s="12" t="s">
        <v>102</v>
      </c>
      <c r="D106" s="45">
        <f>('Total Revenues by County'!D106/'Total Revenues by County'!D$4)</f>
        <v>0</v>
      </c>
      <c r="E106" s="45">
        <f>('Total Revenues by County'!E106/'Total Revenues by County'!E$4)</f>
        <v>0</v>
      </c>
      <c r="F106" s="45">
        <f>('Total Revenues by County'!F106/'Total Revenues by County'!F$4)</f>
        <v>2.1213454870819817</v>
      </c>
      <c r="G106" s="45">
        <f>('Total Revenues by County'!G106/'Total Revenues by County'!G$4)</f>
        <v>38.461326966210841</v>
      </c>
      <c r="H106" s="45">
        <f>('Total Revenues by County'!H106/'Total Revenues by County'!H$4)</f>
        <v>3.5333712324694764</v>
      </c>
      <c r="I106" s="45">
        <f>('Total Revenues by County'!I106/'Total Revenues by County'!I$4)</f>
        <v>0</v>
      </c>
      <c r="J106" s="45">
        <f>('Total Revenues by County'!J106/'Total Revenues by County'!J$4)</f>
        <v>29.793013799080061</v>
      </c>
      <c r="K106" s="45">
        <f>('Total Revenues by County'!K106/'Total Revenues by County'!K$4)</f>
        <v>6.3733209819360814</v>
      </c>
      <c r="L106" s="45">
        <f>('Total Revenues by County'!L106/'Total Revenues by County'!L$4)</f>
        <v>0</v>
      </c>
      <c r="M106" s="45">
        <f>('Total Revenues by County'!M106/'Total Revenues by County'!M$4)</f>
        <v>6.2418808049906733</v>
      </c>
      <c r="N106" s="45">
        <f>('Total Revenues by County'!N106/'Total Revenues by County'!N$4)</f>
        <v>0</v>
      </c>
      <c r="O106" s="45">
        <f>('Total Revenues by County'!O106/'Total Revenues by County'!O$4)</f>
        <v>0</v>
      </c>
      <c r="P106" s="45">
        <f>('Total Revenues by County'!P106/'Total Revenues by County'!P$4)</f>
        <v>9.825664636029309</v>
      </c>
      <c r="Q106" s="45">
        <f>('Total Revenues by County'!Q106/'Total Revenues by County'!Q$4)</f>
        <v>0</v>
      </c>
      <c r="R106" s="45">
        <f>('Total Revenues by County'!R106/'Total Revenues by County'!R$4)</f>
        <v>6.4563039877976012</v>
      </c>
      <c r="S106" s="45">
        <f>('Total Revenues by County'!S106/'Total Revenues by County'!S$4)</f>
        <v>5.2869233622107892</v>
      </c>
      <c r="T106" s="45">
        <f>('Total Revenues by County'!T106/'Total Revenues by County'!T$4)</f>
        <v>20.399720417728805</v>
      </c>
      <c r="U106" s="45">
        <f>('Total Revenues by County'!U106/'Total Revenues by County'!U$4)</f>
        <v>0</v>
      </c>
      <c r="V106" s="45">
        <f>('Total Revenues by County'!V106/'Total Revenues by County'!V$4)</f>
        <v>0</v>
      </c>
      <c r="W106" s="45">
        <f>('Total Revenues by County'!W106/'Total Revenues by County'!W$4)</f>
        <v>0</v>
      </c>
      <c r="X106" s="45">
        <f>('Total Revenues by County'!X106/'Total Revenues by County'!X$4)</f>
        <v>0</v>
      </c>
      <c r="Y106" s="45">
        <f>('Total Revenues by County'!Y106/'Total Revenues by County'!Y$4)</f>
        <v>0</v>
      </c>
      <c r="Z106" s="45">
        <f>('Total Revenues by County'!Z106/'Total Revenues by County'!Z$4)</f>
        <v>0</v>
      </c>
      <c r="AA106" s="45">
        <f>('Total Revenues by County'!AA106/'Total Revenues by County'!AA$4)</f>
        <v>0</v>
      </c>
      <c r="AB106" s="45">
        <f>('Total Revenues by County'!AB106/'Total Revenues by County'!AB$4)</f>
        <v>6.416319371900463</v>
      </c>
      <c r="AC106" s="45">
        <f>('Total Revenues by County'!AC106/'Total Revenues by County'!AC$4)</f>
        <v>0</v>
      </c>
      <c r="AD106" s="45">
        <f>('Total Revenues by County'!AD106/'Total Revenues by County'!AD$4)</f>
        <v>4.5862407217563668</v>
      </c>
      <c r="AE106" s="45">
        <f>('Total Revenues by County'!AE106/'Total Revenues by County'!AE$4)</f>
        <v>0</v>
      </c>
      <c r="AF106" s="45">
        <f>('Total Revenues by County'!AF106/'Total Revenues by County'!AF$4)</f>
        <v>0</v>
      </c>
      <c r="AG106" s="45">
        <f>('Total Revenues by County'!AG106/'Total Revenues by County'!AG$4)</f>
        <v>0</v>
      </c>
      <c r="AH106" s="45">
        <f>('Total Revenues by County'!AH106/'Total Revenues by County'!AH$4)</f>
        <v>0</v>
      </c>
      <c r="AI106" s="45">
        <f>('Total Revenues by County'!AI106/'Total Revenues by County'!AI$4)</f>
        <v>0</v>
      </c>
      <c r="AJ106" s="45">
        <f>('Total Revenues by County'!AJ106/'Total Revenues by County'!AJ$4)</f>
        <v>6.2617929362964393</v>
      </c>
      <c r="AK106" s="45">
        <f>('Total Revenues by County'!AK106/'Total Revenues by County'!AK$4)</f>
        <v>3.9940484030764472</v>
      </c>
      <c r="AL106" s="45">
        <f>('Total Revenues by County'!AL106/'Total Revenues by County'!AL$4)</f>
        <v>0</v>
      </c>
      <c r="AM106" s="45">
        <f>('Total Revenues by County'!AM106/'Total Revenues by County'!AM$4)</f>
        <v>8.5334633670608309</v>
      </c>
      <c r="AN106" s="45">
        <f>('Total Revenues by County'!AN106/'Total Revenues by County'!AN$4)</f>
        <v>0</v>
      </c>
      <c r="AO106" s="45">
        <f>('Total Revenues by County'!AO106/'Total Revenues by County'!AO$4)</f>
        <v>13.297466068018785</v>
      </c>
      <c r="AP106" s="45">
        <f>('Total Revenues by County'!AP106/'Total Revenues by County'!AP$4)</f>
        <v>0</v>
      </c>
      <c r="AQ106" s="45">
        <f>('Total Revenues by County'!AQ106/'Total Revenues by County'!AQ$4)</f>
        <v>4.3533371317645244</v>
      </c>
      <c r="AR106" s="45">
        <f>('Total Revenues by County'!AR106/'Total Revenues by County'!AR$4)</f>
        <v>0</v>
      </c>
      <c r="AS106" s="45">
        <f>('Total Revenues by County'!AS106/'Total Revenues by County'!AS$4)</f>
        <v>0</v>
      </c>
      <c r="AT106" s="45">
        <f>('Total Revenues by County'!AT106/'Total Revenues by County'!AT$4)</f>
        <v>6.326249528541144</v>
      </c>
      <c r="AU106" s="45">
        <f>('Total Revenues by County'!AU106/'Total Revenues by County'!AU$4)</f>
        <v>6.4447772695634882</v>
      </c>
      <c r="AV106" s="45">
        <f>('Total Revenues by County'!AV106/'Total Revenues by County'!AV$4)</f>
        <v>0</v>
      </c>
      <c r="AW106" s="45">
        <f>('Total Revenues by County'!AW106/'Total Revenues by County'!AW$4)</f>
        <v>0</v>
      </c>
      <c r="AX106" s="45">
        <f>('Total Revenues by County'!AX106/'Total Revenues by County'!AX$4)</f>
        <v>4.913933540353761</v>
      </c>
      <c r="AY106" s="45">
        <f>('Total Revenues by County'!AY106/'Total Revenues by County'!AY$4)</f>
        <v>4.7105037113389852</v>
      </c>
      <c r="AZ106" s="45">
        <f>('Total Revenues by County'!AZ106/'Total Revenues by County'!AZ$4)</f>
        <v>0</v>
      </c>
      <c r="BA106" s="45">
        <f>('Total Revenues by County'!BA106/'Total Revenues by County'!BA$4)</f>
        <v>7.2703234468834843</v>
      </c>
      <c r="BB106" s="45">
        <f>('Total Revenues by County'!BB106/'Total Revenues by County'!BB$4)</f>
        <v>0</v>
      </c>
      <c r="BC106" s="45">
        <f>('Total Revenues by County'!BC106/'Total Revenues by County'!BC$4)</f>
        <v>0</v>
      </c>
      <c r="BD106" s="45">
        <f>('Total Revenues by County'!BD106/'Total Revenues by County'!BD$4)</f>
        <v>6.6007297474581828</v>
      </c>
      <c r="BE106" s="45">
        <f>('Total Revenues by County'!BE106/'Total Revenues by County'!BE$4)</f>
        <v>0</v>
      </c>
      <c r="BF106" s="45">
        <f>('Total Revenues by County'!BF106/'Total Revenues by County'!BF$4)</f>
        <v>1.6117244669627797</v>
      </c>
      <c r="BG106" s="45">
        <f>('Total Revenues by County'!BG106/'Total Revenues by County'!BG$4)</f>
        <v>0</v>
      </c>
      <c r="BH106" s="45">
        <f>('Total Revenues by County'!BH106/'Total Revenues by County'!BH$4)</f>
        <v>0</v>
      </c>
      <c r="BI106" s="45">
        <f>('Total Revenues by County'!BI106/'Total Revenues by County'!BI$4)</f>
        <v>3.6123446148162643</v>
      </c>
      <c r="BJ106" s="45">
        <f>('Total Revenues by County'!BJ106/'Total Revenues by County'!BJ$4)</f>
        <v>6.7814084507042249</v>
      </c>
      <c r="BK106" s="45">
        <f>('Total Revenues by County'!BK106/'Total Revenues by County'!BK$4)</f>
        <v>0</v>
      </c>
      <c r="BL106" s="45">
        <f>('Total Revenues by County'!BL106/'Total Revenues by County'!BL$4)</f>
        <v>0</v>
      </c>
      <c r="BM106" s="45">
        <f>('Total Revenues by County'!BM106/'Total Revenues by County'!BM$4)</f>
        <v>0</v>
      </c>
      <c r="BN106" s="45">
        <f>('Total Revenues by County'!BN106/'Total Revenues by County'!BN$4)</f>
        <v>3.8516941947440317</v>
      </c>
      <c r="BO106" s="45">
        <f>('Total Revenues by County'!BO106/'Total Revenues by County'!BO$4)</f>
        <v>0</v>
      </c>
      <c r="BP106" s="45">
        <f>('Total Revenues by County'!BP106/'Total Revenues by County'!BP$4)</f>
        <v>0</v>
      </c>
      <c r="BQ106" s="14">
        <f>('Total Revenues by County'!BQ106/'Total Revenues by County'!BQ$4)</f>
        <v>0</v>
      </c>
    </row>
    <row r="107" spans="1:69" x14ac:dyDescent="0.25">
      <c r="A107" s="10"/>
      <c r="B107" s="11">
        <v>335.61</v>
      </c>
      <c r="C107" s="12" t="s">
        <v>103</v>
      </c>
      <c r="D107" s="45">
        <f>('Total Revenues by County'!D107/'Total Revenues by County'!D$4)</f>
        <v>0</v>
      </c>
      <c r="E107" s="45">
        <f>('Total Revenues by County'!E107/'Total Revenues by County'!E$4)</f>
        <v>0</v>
      </c>
      <c r="F107" s="45">
        <f>('Total Revenues by County'!F107/'Total Revenues by County'!F$4)</f>
        <v>0</v>
      </c>
      <c r="G107" s="45">
        <f>('Total Revenues by County'!G107/'Total Revenues by County'!G$4)</f>
        <v>0</v>
      </c>
      <c r="H107" s="45">
        <f>('Total Revenues by County'!H107/'Total Revenues by County'!H$4)</f>
        <v>0</v>
      </c>
      <c r="I107" s="45">
        <f>('Total Revenues by County'!I107/'Total Revenues by County'!I$4)</f>
        <v>0</v>
      </c>
      <c r="J107" s="45">
        <f>('Total Revenues by County'!J107/'Total Revenues by County'!J$4)</f>
        <v>0</v>
      </c>
      <c r="K107" s="45">
        <f>('Total Revenues by County'!K107/'Total Revenues by County'!K$4)</f>
        <v>0</v>
      </c>
      <c r="L107" s="45">
        <f>('Total Revenues by County'!L107/'Total Revenues by County'!L$4)</f>
        <v>0</v>
      </c>
      <c r="M107" s="45">
        <f>('Total Revenues by County'!M107/'Total Revenues by County'!M$4)</f>
        <v>0</v>
      </c>
      <c r="N107" s="45">
        <f>('Total Revenues by County'!N107/'Total Revenues by County'!N$4)</f>
        <v>0</v>
      </c>
      <c r="O107" s="45">
        <f>('Total Revenues by County'!O107/'Total Revenues by County'!O$4)</f>
        <v>0</v>
      </c>
      <c r="P107" s="45">
        <f>('Total Revenues by County'!P107/'Total Revenues by County'!P$4)</f>
        <v>0</v>
      </c>
      <c r="Q107" s="45">
        <f>('Total Revenues by County'!Q107/'Total Revenues by County'!Q$4)</f>
        <v>0</v>
      </c>
      <c r="R107" s="45">
        <f>('Total Revenues by County'!R107/'Total Revenues by County'!R$4)</f>
        <v>0</v>
      </c>
      <c r="S107" s="45">
        <f>('Total Revenues by County'!S107/'Total Revenues by County'!S$4)</f>
        <v>0</v>
      </c>
      <c r="T107" s="45">
        <f>('Total Revenues by County'!T107/'Total Revenues by County'!T$4)</f>
        <v>0</v>
      </c>
      <c r="U107" s="45">
        <f>('Total Revenues by County'!U107/'Total Revenues by County'!U$4)</f>
        <v>0</v>
      </c>
      <c r="V107" s="45">
        <f>('Total Revenues by County'!V107/'Total Revenues by County'!V$4)</f>
        <v>0</v>
      </c>
      <c r="W107" s="45">
        <f>('Total Revenues by County'!W107/'Total Revenues by County'!W$4)</f>
        <v>0</v>
      </c>
      <c r="X107" s="45">
        <f>('Total Revenues by County'!X107/'Total Revenues by County'!X$4)</f>
        <v>0</v>
      </c>
      <c r="Y107" s="45">
        <f>('Total Revenues by County'!Y107/'Total Revenues by County'!Y$4)</f>
        <v>0</v>
      </c>
      <c r="Z107" s="45">
        <f>('Total Revenues by County'!Z107/'Total Revenues by County'!Z$4)</f>
        <v>0</v>
      </c>
      <c r="AA107" s="45">
        <f>('Total Revenues by County'!AA107/'Total Revenues by County'!AA$4)</f>
        <v>0</v>
      </c>
      <c r="AB107" s="45">
        <f>('Total Revenues by County'!AB107/'Total Revenues by County'!AB$4)</f>
        <v>0</v>
      </c>
      <c r="AC107" s="45">
        <f>('Total Revenues by County'!AC107/'Total Revenues by County'!AC$4)</f>
        <v>0</v>
      </c>
      <c r="AD107" s="45">
        <f>('Total Revenues by County'!AD107/'Total Revenues by County'!AD$4)</f>
        <v>0</v>
      </c>
      <c r="AE107" s="45">
        <f>('Total Revenues by County'!AE107/'Total Revenues by County'!AE$4)</f>
        <v>0</v>
      </c>
      <c r="AF107" s="45">
        <f>('Total Revenues by County'!AF107/'Total Revenues by County'!AF$4)</f>
        <v>3.8600448436514009E-3</v>
      </c>
      <c r="AG107" s="45">
        <f>('Total Revenues by County'!AG107/'Total Revenues by County'!AG$4)</f>
        <v>0</v>
      </c>
      <c r="AH107" s="45">
        <f>('Total Revenues by County'!AH107/'Total Revenues by County'!AH$4)</f>
        <v>0</v>
      </c>
      <c r="AI107" s="45">
        <f>('Total Revenues by County'!AI107/'Total Revenues by County'!AI$4)</f>
        <v>0</v>
      </c>
      <c r="AJ107" s="45">
        <f>('Total Revenues by County'!AJ107/'Total Revenues by County'!AJ$4)</f>
        <v>0</v>
      </c>
      <c r="AK107" s="45">
        <f>('Total Revenues by County'!AK107/'Total Revenues by County'!AK$4)</f>
        <v>0</v>
      </c>
      <c r="AL107" s="45">
        <f>('Total Revenues by County'!AL107/'Total Revenues by County'!AL$4)</f>
        <v>0</v>
      </c>
      <c r="AM107" s="45">
        <f>('Total Revenues by County'!AM107/'Total Revenues by County'!AM$4)</f>
        <v>0</v>
      </c>
      <c r="AN107" s="45">
        <f>('Total Revenues by County'!AN107/'Total Revenues by County'!AN$4)</f>
        <v>0</v>
      </c>
      <c r="AO107" s="45">
        <f>('Total Revenues by County'!AO107/'Total Revenues by County'!AO$4)</f>
        <v>0</v>
      </c>
      <c r="AP107" s="45">
        <f>('Total Revenues by County'!AP107/'Total Revenues by County'!AP$4)</f>
        <v>0</v>
      </c>
      <c r="AQ107" s="45">
        <f>('Total Revenues by County'!AQ107/'Total Revenues by County'!AQ$4)</f>
        <v>0</v>
      </c>
      <c r="AR107" s="45">
        <f>('Total Revenues by County'!AR107/'Total Revenues by County'!AR$4)</f>
        <v>0</v>
      </c>
      <c r="AS107" s="45">
        <f>('Total Revenues by County'!AS107/'Total Revenues by County'!AS$4)</f>
        <v>0</v>
      </c>
      <c r="AT107" s="45">
        <f>('Total Revenues by County'!AT107/'Total Revenues by County'!AT$4)</f>
        <v>0</v>
      </c>
      <c r="AU107" s="45">
        <f>('Total Revenues by County'!AU107/'Total Revenues by County'!AU$4)</f>
        <v>0</v>
      </c>
      <c r="AV107" s="45">
        <f>('Total Revenues by County'!AV107/'Total Revenues by County'!AV$4)</f>
        <v>0</v>
      </c>
      <c r="AW107" s="45">
        <f>('Total Revenues by County'!AW107/'Total Revenues by County'!AW$4)</f>
        <v>0</v>
      </c>
      <c r="AX107" s="45">
        <f>('Total Revenues by County'!AX107/'Total Revenues by County'!AX$4)</f>
        <v>1.6766371358114898E-2</v>
      </c>
      <c r="AY107" s="45">
        <f>('Total Revenues by County'!AY107/'Total Revenues by County'!AY$4)</f>
        <v>0</v>
      </c>
      <c r="AZ107" s="45">
        <f>('Total Revenues by County'!AZ107/'Total Revenues by County'!AZ$4)</f>
        <v>0</v>
      </c>
      <c r="BA107" s="45">
        <f>('Total Revenues by County'!BA107/'Total Revenues by County'!BA$4)</f>
        <v>0</v>
      </c>
      <c r="BB107" s="45">
        <f>('Total Revenues by County'!BB107/'Total Revenues by County'!BB$4)</f>
        <v>0</v>
      </c>
      <c r="BC107" s="45">
        <f>('Total Revenues by County'!BC107/'Total Revenues by County'!BC$4)</f>
        <v>0</v>
      </c>
      <c r="BD107" s="45">
        <f>('Total Revenues by County'!BD107/'Total Revenues by County'!BD$4)</f>
        <v>0</v>
      </c>
      <c r="BE107" s="45">
        <f>('Total Revenues by County'!BE107/'Total Revenues by County'!BE$4)</f>
        <v>0</v>
      </c>
      <c r="BF107" s="45">
        <f>('Total Revenues by County'!BF107/'Total Revenues by County'!BF$4)</f>
        <v>0</v>
      </c>
      <c r="BG107" s="45">
        <f>('Total Revenues by County'!BG107/'Total Revenues by County'!BG$4)</f>
        <v>0</v>
      </c>
      <c r="BH107" s="45">
        <f>('Total Revenues by County'!BH107/'Total Revenues by County'!BH$4)</f>
        <v>0</v>
      </c>
      <c r="BI107" s="45">
        <f>('Total Revenues by County'!BI107/'Total Revenues by County'!BI$4)</f>
        <v>0</v>
      </c>
      <c r="BJ107" s="45">
        <f>('Total Revenues by County'!BJ107/'Total Revenues by County'!BJ$4)</f>
        <v>0</v>
      </c>
      <c r="BK107" s="45">
        <f>('Total Revenues by County'!BK107/'Total Revenues by County'!BK$4)</f>
        <v>0</v>
      </c>
      <c r="BL107" s="45">
        <f>('Total Revenues by County'!BL107/'Total Revenues by County'!BL$4)</f>
        <v>0</v>
      </c>
      <c r="BM107" s="45">
        <f>('Total Revenues by County'!BM107/'Total Revenues by County'!BM$4)</f>
        <v>0</v>
      </c>
      <c r="BN107" s="45">
        <f>('Total Revenues by County'!BN107/'Total Revenues by County'!BN$4)</f>
        <v>0</v>
      </c>
      <c r="BO107" s="45">
        <f>('Total Revenues by County'!BO107/'Total Revenues by County'!BO$4)</f>
        <v>0</v>
      </c>
      <c r="BP107" s="45">
        <f>('Total Revenues by County'!BP107/'Total Revenues by County'!BP$4)</f>
        <v>0</v>
      </c>
      <c r="BQ107" s="14">
        <f>('Total Revenues by County'!BQ107/'Total Revenues by County'!BQ$4)</f>
        <v>0</v>
      </c>
    </row>
    <row r="108" spans="1:69" x14ac:dyDescent="0.25">
      <c r="A108" s="10"/>
      <c r="B108" s="11">
        <v>335.62</v>
      </c>
      <c r="C108" s="12" t="s">
        <v>104</v>
      </c>
      <c r="D108" s="45">
        <f>('Total Revenues by County'!D108/'Total Revenues by County'!D$4)</f>
        <v>0</v>
      </c>
      <c r="E108" s="45">
        <f>('Total Revenues by County'!E108/'Total Revenues by County'!E$4)</f>
        <v>0</v>
      </c>
      <c r="F108" s="45">
        <f>('Total Revenues by County'!F108/'Total Revenues by County'!F$4)</f>
        <v>0</v>
      </c>
      <c r="G108" s="45">
        <f>('Total Revenues by County'!G108/'Total Revenues by County'!G$4)</f>
        <v>0</v>
      </c>
      <c r="H108" s="45">
        <f>('Total Revenues by County'!H108/'Total Revenues by County'!H$4)</f>
        <v>0</v>
      </c>
      <c r="I108" s="45">
        <f>('Total Revenues by County'!I108/'Total Revenues by County'!I$4)</f>
        <v>0</v>
      </c>
      <c r="J108" s="45">
        <f>('Total Revenues by County'!J108/'Total Revenues by County'!J$4)</f>
        <v>0</v>
      </c>
      <c r="K108" s="45">
        <f>('Total Revenues by County'!K108/'Total Revenues by County'!K$4)</f>
        <v>0</v>
      </c>
      <c r="L108" s="45">
        <f>('Total Revenues by County'!L108/'Total Revenues by County'!L$4)</f>
        <v>0</v>
      </c>
      <c r="M108" s="45">
        <f>('Total Revenues by County'!M108/'Total Revenues by County'!M$4)</f>
        <v>0</v>
      </c>
      <c r="N108" s="45">
        <f>('Total Revenues by County'!N108/'Total Revenues by County'!N$4)</f>
        <v>0</v>
      </c>
      <c r="O108" s="45">
        <f>('Total Revenues by County'!O108/'Total Revenues by County'!O$4)</f>
        <v>0</v>
      </c>
      <c r="P108" s="45">
        <f>('Total Revenues by County'!P108/'Total Revenues by County'!P$4)</f>
        <v>0</v>
      </c>
      <c r="Q108" s="45">
        <f>('Total Revenues by County'!Q108/'Total Revenues by County'!Q$4)</f>
        <v>0</v>
      </c>
      <c r="R108" s="45">
        <f>('Total Revenues by County'!R108/'Total Revenues by County'!R$4)</f>
        <v>0</v>
      </c>
      <c r="S108" s="45">
        <f>('Total Revenues by County'!S108/'Total Revenues by County'!S$4)</f>
        <v>0</v>
      </c>
      <c r="T108" s="45">
        <f>('Total Revenues by County'!T108/'Total Revenues by County'!T$4)</f>
        <v>0</v>
      </c>
      <c r="U108" s="45">
        <f>('Total Revenues by County'!U108/'Total Revenues by County'!U$4)</f>
        <v>0</v>
      </c>
      <c r="V108" s="45">
        <f>('Total Revenues by County'!V108/'Total Revenues by County'!V$4)</f>
        <v>0</v>
      </c>
      <c r="W108" s="45">
        <f>('Total Revenues by County'!W108/'Total Revenues by County'!W$4)</f>
        <v>0</v>
      </c>
      <c r="X108" s="45">
        <f>('Total Revenues by County'!X108/'Total Revenues by County'!X$4)</f>
        <v>0</v>
      </c>
      <c r="Y108" s="45">
        <f>('Total Revenues by County'!Y108/'Total Revenues by County'!Y$4)</f>
        <v>0</v>
      </c>
      <c r="Z108" s="45">
        <f>('Total Revenues by County'!Z108/'Total Revenues by County'!Z$4)</f>
        <v>0</v>
      </c>
      <c r="AA108" s="45">
        <f>('Total Revenues by County'!AA108/'Total Revenues by County'!AA$4)</f>
        <v>0</v>
      </c>
      <c r="AB108" s="45">
        <f>('Total Revenues by County'!AB108/'Total Revenues by County'!AB$4)</f>
        <v>0</v>
      </c>
      <c r="AC108" s="45">
        <f>('Total Revenues by County'!AC108/'Total Revenues by County'!AC$4)</f>
        <v>0</v>
      </c>
      <c r="AD108" s="45">
        <f>('Total Revenues by County'!AD108/'Total Revenues by County'!AD$4)</f>
        <v>0</v>
      </c>
      <c r="AE108" s="45">
        <f>('Total Revenues by County'!AE108/'Total Revenues by County'!AE$4)</f>
        <v>0</v>
      </c>
      <c r="AF108" s="45">
        <f>('Total Revenues by County'!AF108/'Total Revenues by County'!AF$4)</f>
        <v>0</v>
      </c>
      <c r="AG108" s="45">
        <f>('Total Revenues by County'!AG108/'Total Revenues by County'!AG$4)</f>
        <v>0</v>
      </c>
      <c r="AH108" s="45">
        <f>('Total Revenues by County'!AH108/'Total Revenues by County'!AH$4)</f>
        <v>0</v>
      </c>
      <c r="AI108" s="45">
        <f>('Total Revenues by County'!AI108/'Total Revenues by County'!AI$4)</f>
        <v>0</v>
      </c>
      <c r="AJ108" s="45">
        <f>('Total Revenues by County'!AJ108/'Total Revenues by County'!AJ$4)</f>
        <v>0</v>
      </c>
      <c r="AK108" s="45">
        <f>('Total Revenues by County'!AK108/'Total Revenues by County'!AK$4)</f>
        <v>0</v>
      </c>
      <c r="AL108" s="45">
        <f>('Total Revenues by County'!AL108/'Total Revenues by County'!AL$4)</f>
        <v>0</v>
      </c>
      <c r="AM108" s="45">
        <f>('Total Revenues by County'!AM108/'Total Revenues by County'!AM$4)</f>
        <v>0</v>
      </c>
      <c r="AN108" s="45">
        <f>('Total Revenues by County'!AN108/'Total Revenues by County'!AN$4)</f>
        <v>0</v>
      </c>
      <c r="AO108" s="45">
        <f>('Total Revenues by County'!AO108/'Total Revenues by County'!AO$4)</f>
        <v>0</v>
      </c>
      <c r="AP108" s="45">
        <f>('Total Revenues by County'!AP108/'Total Revenues by County'!AP$4)</f>
        <v>0</v>
      </c>
      <c r="AQ108" s="45">
        <f>('Total Revenues by County'!AQ108/'Total Revenues by County'!AQ$4)</f>
        <v>0</v>
      </c>
      <c r="AR108" s="45">
        <f>('Total Revenues by County'!AR108/'Total Revenues by County'!AR$4)</f>
        <v>7.0512736730666175E-3</v>
      </c>
      <c r="AS108" s="45">
        <f>('Total Revenues by County'!AS108/'Total Revenues by County'!AS$4)</f>
        <v>0</v>
      </c>
      <c r="AT108" s="45">
        <f>('Total Revenues by County'!AT108/'Total Revenues by County'!AT$4)</f>
        <v>0</v>
      </c>
      <c r="AU108" s="45">
        <f>('Total Revenues by County'!AU108/'Total Revenues by County'!AU$4)</f>
        <v>0</v>
      </c>
      <c r="AV108" s="45">
        <f>('Total Revenues by County'!AV108/'Total Revenues by County'!AV$4)</f>
        <v>0</v>
      </c>
      <c r="AW108" s="45">
        <f>('Total Revenues by County'!AW108/'Total Revenues by County'!AW$4)</f>
        <v>0</v>
      </c>
      <c r="AX108" s="45">
        <f>('Total Revenues by County'!AX108/'Total Revenues by County'!AX$4)</f>
        <v>0</v>
      </c>
      <c r="AY108" s="45">
        <f>('Total Revenues by County'!AY108/'Total Revenues by County'!AY$4)</f>
        <v>0</v>
      </c>
      <c r="AZ108" s="45">
        <f>('Total Revenues by County'!AZ108/'Total Revenues by County'!AZ$4)</f>
        <v>0</v>
      </c>
      <c r="BA108" s="45">
        <f>('Total Revenues by County'!BA108/'Total Revenues by County'!BA$4)</f>
        <v>0</v>
      </c>
      <c r="BB108" s="45">
        <f>('Total Revenues by County'!BB108/'Total Revenues by County'!BB$4)</f>
        <v>0</v>
      </c>
      <c r="BC108" s="45">
        <f>('Total Revenues by County'!BC108/'Total Revenues by County'!BC$4)</f>
        <v>0</v>
      </c>
      <c r="BD108" s="45">
        <f>('Total Revenues by County'!BD108/'Total Revenues by County'!BD$4)</f>
        <v>0</v>
      </c>
      <c r="BE108" s="45">
        <f>('Total Revenues by County'!BE108/'Total Revenues by County'!BE$4)</f>
        <v>0</v>
      </c>
      <c r="BF108" s="45">
        <f>('Total Revenues by County'!BF108/'Total Revenues by County'!BF$4)</f>
        <v>0</v>
      </c>
      <c r="BG108" s="45">
        <f>('Total Revenues by County'!BG108/'Total Revenues by County'!BG$4)</f>
        <v>0</v>
      </c>
      <c r="BH108" s="45">
        <f>('Total Revenues by County'!BH108/'Total Revenues by County'!BH$4)</f>
        <v>0</v>
      </c>
      <c r="BI108" s="45">
        <f>('Total Revenues by County'!BI108/'Total Revenues by County'!BI$4)</f>
        <v>0</v>
      </c>
      <c r="BJ108" s="45">
        <f>('Total Revenues by County'!BJ108/'Total Revenues by County'!BJ$4)</f>
        <v>0</v>
      </c>
      <c r="BK108" s="45">
        <f>('Total Revenues by County'!BK108/'Total Revenues by County'!BK$4)</f>
        <v>0</v>
      </c>
      <c r="BL108" s="45">
        <f>('Total Revenues by County'!BL108/'Total Revenues by County'!BL$4)</f>
        <v>0</v>
      </c>
      <c r="BM108" s="45">
        <f>('Total Revenues by County'!BM108/'Total Revenues by County'!BM$4)</f>
        <v>0</v>
      </c>
      <c r="BN108" s="45">
        <f>('Total Revenues by County'!BN108/'Total Revenues by County'!BN$4)</f>
        <v>0</v>
      </c>
      <c r="BO108" s="45">
        <f>('Total Revenues by County'!BO108/'Total Revenues by County'!BO$4)</f>
        <v>0</v>
      </c>
      <c r="BP108" s="45">
        <f>('Total Revenues by County'!BP108/'Total Revenues by County'!BP$4)</f>
        <v>0</v>
      </c>
      <c r="BQ108" s="14">
        <f>('Total Revenues by County'!BQ108/'Total Revenues by County'!BQ$4)</f>
        <v>0</v>
      </c>
    </row>
    <row r="109" spans="1:69" x14ac:dyDescent="0.25">
      <c r="A109" s="10"/>
      <c r="B109" s="11">
        <v>335.69</v>
      </c>
      <c r="C109" s="12" t="s">
        <v>105</v>
      </c>
      <c r="D109" s="45">
        <f>('Total Revenues by County'!D109/'Total Revenues by County'!D$4)</f>
        <v>0.1046757152802083</v>
      </c>
      <c r="E109" s="45">
        <f>('Total Revenues by County'!E109/'Total Revenues by County'!E$4)</f>
        <v>0</v>
      </c>
      <c r="F109" s="45">
        <f>('Total Revenues by County'!F109/'Total Revenues by County'!F$4)</f>
        <v>0</v>
      </c>
      <c r="G109" s="45">
        <f>('Total Revenues by County'!G109/'Total Revenues by County'!G$4)</f>
        <v>0</v>
      </c>
      <c r="H109" s="45">
        <f>('Total Revenues by County'!H109/'Total Revenues by County'!H$4)</f>
        <v>0</v>
      </c>
      <c r="I109" s="45">
        <f>('Total Revenues by County'!I109/'Total Revenues by County'!I$4)</f>
        <v>0</v>
      </c>
      <c r="J109" s="45">
        <f>('Total Revenues by County'!J109/'Total Revenues by County'!J$4)</f>
        <v>0</v>
      </c>
      <c r="K109" s="45">
        <f>('Total Revenues by County'!K109/'Total Revenues by County'!K$4)</f>
        <v>0</v>
      </c>
      <c r="L109" s="45">
        <f>('Total Revenues by County'!L109/'Total Revenues by County'!L$4)</f>
        <v>0</v>
      </c>
      <c r="M109" s="45">
        <f>('Total Revenues by County'!M109/'Total Revenues by County'!M$4)</f>
        <v>0</v>
      </c>
      <c r="N109" s="45">
        <f>('Total Revenues by County'!N109/'Total Revenues by County'!N$4)</f>
        <v>0</v>
      </c>
      <c r="O109" s="45">
        <f>('Total Revenues by County'!O109/'Total Revenues by County'!O$4)</f>
        <v>0</v>
      </c>
      <c r="P109" s="45">
        <f>('Total Revenues by County'!P109/'Total Revenues by County'!P$4)</f>
        <v>0</v>
      </c>
      <c r="Q109" s="45">
        <f>('Total Revenues by County'!Q109/'Total Revenues by County'!Q$4)</f>
        <v>0</v>
      </c>
      <c r="R109" s="45">
        <f>('Total Revenues by County'!R109/'Total Revenues by County'!R$4)</f>
        <v>0</v>
      </c>
      <c r="S109" s="45">
        <f>('Total Revenues by County'!S109/'Total Revenues by County'!S$4)</f>
        <v>0</v>
      </c>
      <c r="T109" s="45">
        <f>('Total Revenues by County'!T109/'Total Revenues by County'!T$4)</f>
        <v>0</v>
      </c>
      <c r="U109" s="45">
        <f>('Total Revenues by County'!U109/'Total Revenues by County'!U$4)</f>
        <v>0</v>
      </c>
      <c r="V109" s="45">
        <f>('Total Revenues by County'!V109/'Total Revenues by County'!V$4)</f>
        <v>0</v>
      </c>
      <c r="W109" s="45">
        <f>('Total Revenues by County'!W109/'Total Revenues by County'!W$4)</f>
        <v>0</v>
      </c>
      <c r="X109" s="45">
        <f>('Total Revenues by County'!X109/'Total Revenues by County'!X$4)</f>
        <v>0</v>
      </c>
      <c r="Y109" s="45">
        <f>('Total Revenues by County'!Y109/'Total Revenues by County'!Y$4)</f>
        <v>0</v>
      </c>
      <c r="Z109" s="45">
        <f>('Total Revenues by County'!Z109/'Total Revenues by County'!Z$4)</f>
        <v>0</v>
      </c>
      <c r="AA109" s="45">
        <f>('Total Revenues by County'!AA109/'Total Revenues by County'!AA$4)</f>
        <v>0</v>
      </c>
      <c r="AB109" s="45">
        <f>('Total Revenues by County'!AB109/'Total Revenues by County'!AB$4)</f>
        <v>0</v>
      </c>
      <c r="AC109" s="45">
        <f>('Total Revenues by County'!AC109/'Total Revenues by County'!AC$4)</f>
        <v>0.12651510701208168</v>
      </c>
      <c r="AD109" s="45">
        <f>('Total Revenues by County'!AD109/'Total Revenues by County'!AD$4)</f>
        <v>0.12547360911533514</v>
      </c>
      <c r="AE109" s="45">
        <f>('Total Revenues by County'!AE109/'Total Revenues by County'!AE$4)</f>
        <v>0</v>
      </c>
      <c r="AF109" s="45">
        <f>('Total Revenues by County'!AF109/'Total Revenues by County'!AF$4)</f>
        <v>0</v>
      </c>
      <c r="AG109" s="45">
        <f>('Total Revenues by County'!AG109/'Total Revenues by County'!AG$4)</f>
        <v>0</v>
      </c>
      <c r="AH109" s="45">
        <f>('Total Revenues by County'!AH109/'Total Revenues by County'!AH$4)</f>
        <v>0</v>
      </c>
      <c r="AI109" s="45">
        <f>('Total Revenues by County'!AI109/'Total Revenues by County'!AI$4)</f>
        <v>0</v>
      </c>
      <c r="AJ109" s="45">
        <f>('Total Revenues by County'!AJ109/'Total Revenues by County'!AJ$4)</f>
        <v>0</v>
      </c>
      <c r="AK109" s="45">
        <f>('Total Revenues by County'!AK109/'Total Revenues by County'!AK$4)</f>
        <v>0</v>
      </c>
      <c r="AL109" s="45">
        <f>('Total Revenues by County'!AL109/'Total Revenues by County'!AL$4)</f>
        <v>0</v>
      </c>
      <c r="AM109" s="45">
        <f>('Total Revenues by County'!AM109/'Total Revenues by County'!AM$4)</f>
        <v>0</v>
      </c>
      <c r="AN109" s="45">
        <f>('Total Revenues by County'!AN109/'Total Revenues by County'!AN$4)</f>
        <v>0</v>
      </c>
      <c r="AO109" s="45">
        <f>('Total Revenues by County'!AO109/'Total Revenues by County'!AO$4)</f>
        <v>0</v>
      </c>
      <c r="AP109" s="45">
        <f>('Total Revenues by County'!AP109/'Total Revenues by County'!AP$4)</f>
        <v>0</v>
      </c>
      <c r="AQ109" s="45">
        <f>('Total Revenues by County'!AQ109/'Total Revenues by County'!AQ$4)</f>
        <v>1.5329246679474441E-2</v>
      </c>
      <c r="AR109" s="45">
        <f>('Total Revenues by County'!AR109/'Total Revenues by County'!AR$4)</f>
        <v>0</v>
      </c>
      <c r="AS109" s="45">
        <f>('Total Revenues by County'!AS109/'Total Revenues by County'!AS$4)</f>
        <v>0</v>
      </c>
      <c r="AT109" s="45">
        <f>('Total Revenues by County'!AT109/'Total Revenues by County'!AT$4)</f>
        <v>0</v>
      </c>
      <c r="AU109" s="45">
        <f>('Total Revenues by County'!AU109/'Total Revenues by County'!AU$4)</f>
        <v>0</v>
      </c>
      <c r="AV109" s="45">
        <f>('Total Revenues by County'!AV109/'Total Revenues by County'!AV$4)</f>
        <v>0</v>
      </c>
      <c r="AW109" s="45">
        <f>('Total Revenues by County'!AW109/'Total Revenues by County'!AW$4)</f>
        <v>0</v>
      </c>
      <c r="AX109" s="45">
        <f>('Total Revenues by County'!AX109/'Total Revenues by County'!AX$4)</f>
        <v>0</v>
      </c>
      <c r="AY109" s="45">
        <f>('Total Revenues by County'!AY109/'Total Revenues by County'!AY$4)</f>
        <v>0</v>
      </c>
      <c r="AZ109" s="45">
        <f>('Total Revenues by County'!AZ109/'Total Revenues by County'!AZ$4)</f>
        <v>0</v>
      </c>
      <c r="BA109" s="45">
        <f>('Total Revenues by County'!BA109/'Total Revenues by County'!BA$4)</f>
        <v>0</v>
      </c>
      <c r="BB109" s="45">
        <f>('Total Revenues by County'!BB109/'Total Revenues by County'!BB$4)</f>
        <v>0</v>
      </c>
      <c r="BC109" s="45">
        <f>('Total Revenues by County'!BC109/'Total Revenues by County'!BC$4)</f>
        <v>0</v>
      </c>
      <c r="BD109" s="45">
        <f>('Total Revenues by County'!BD109/'Total Revenues by County'!BD$4)</f>
        <v>0</v>
      </c>
      <c r="BE109" s="45">
        <f>('Total Revenues by County'!BE109/'Total Revenues by County'!BE$4)</f>
        <v>0</v>
      </c>
      <c r="BF109" s="45">
        <f>('Total Revenues by County'!BF109/'Total Revenues by County'!BF$4)</f>
        <v>0</v>
      </c>
      <c r="BG109" s="45">
        <f>('Total Revenues by County'!BG109/'Total Revenues by County'!BG$4)</f>
        <v>0</v>
      </c>
      <c r="BH109" s="45">
        <f>('Total Revenues by County'!BH109/'Total Revenues by County'!BH$4)</f>
        <v>0</v>
      </c>
      <c r="BI109" s="45">
        <f>('Total Revenues by County'!BI109/'Total Revenues by County'!BI$4)</f>
        <v>0</v>
      </c>
      <c r="BJ109" s="45">
        <f>('Total Revenues by County'!BJ109/'Total Revenues by County'!BJ$4)</f>
        <v>0</v>
      </c>
      <c r="BK109" s="45">
        <f>('Total Revenues by County'!BK109/'Total Revenues by County'!BK$4)</f>
        <v>0</v>
      </c>
      <c r="BL109" s="45">
        <f>('Total Revenues by County'!BL109/'Total Revenues by County'!BL$4)</f>
        <v>0</v>
      </c>
      <c r="BM109" s="45">
        <f>('Total Revenues by County'!BM109/'Total Revenues by County'!BM$4)</f>
        <v>0</v>
      </c>
      <c r="BN109" s="45">
        <f>('Total Revenues by County'!BN109/'Total Revenues by County'!BN$4)</f>
        <v>0</v>
      </c>
      <c r="BO109" s="45">
        <f>('Total Revenues by County'!BO109/'Total Revenues by County'!BO$4)</f>
        <v>0</v>
      </c>
      <c r="BP109" s="45">
        <f>('Total Revenues by County'!BP109/'Total Revenues by County'!BP$4)</f>
        <v>0</v>
      </c>
      <c r="BQ109" s="14">
        <f>('Total Revenues by County'!BQ109/'Total Revenues by County'!BQ$4)</f>
        <v>0</v>
      </c>
    </row>
    <row r="110" spans="1:69" x14ac:dyDescent="0.25">
      <c r="A110" s="10"/>
      <c r="B110" s="11">
        <v>335.7</v>
      </c>
      <c r="C110" s="12" t="s">
        <v>106</v>
      </c>
      <c r="D110" s="45">
        <f>('Total Revenues by County'!D110/'Total Revenues by County'!D$4)</f>
        <v>0</v>
      </c>
      <c r="E110" s="45">
        <f>('Total Revenues by County'!E110/'Total Revenues by County'!E$4)</f>
        <v>0</v>
      </c>
      <c r="F110" s="45">
        <f>('Total Revenues by County'!F110/'Total Revenues by County'!F$4)</f>
        <v>0.54521306341572529</v>
      </c>
      <c r="G110" s="45">
        <f>('Total Revenues by County'!G110/'Total Revenues by County'!G$4)</f>
        <v>0</v>
      </c>
      <c r="H110" s="45">
        <f>('Total Revenues by County'!H110/'Total Revenues by County'!H$4)</f>
        <v>0.35826157705607159</v>
      </c>
      <c r="I110" s="45">
        <f>('Total Revenues by County'!I110/'Total Revenues by County'!I$4)</f>
        <v>1.0672529442840601</v>
      </c>
      <c r="J110" s="45">
        <f>('Total Revenues by County'!J110/'Total Revenues by County'!J$4)</f>
        <v>0</v>
      </c>
      <c r="K110" s="45">
        <f>('Total Revenues by County'!K110/'Total Revenues by County'!K$4)</f>
        <v>0</v>
      </c>
      <c r="L110" s="45">
        <f>('Total Revenues by County'!L110/'Total Revenues by County'!L$4)</f>
        <v>1.6147314691831071E-2</v>
      </c>
      <c r="M110" s="45">
        <f>('Total Revenues by County'!M110/'Total Revenues by County'!M$4)</f>
        <v>1.1810174107763643E-2</v>
      </c>
      <c r="N110" s="45">
        <f>('Total Revenues by County'!N110/'Total Revenues by County'!N$4)</f>
        <v>0</v>
      </c>
      <c r="O110" s="45">
        <f>('Total Revenues by County'!O110/'Total Revenues by County'!O$4)</f>
        <v>0</v>
      </c>
      <c r="P110" s="45">
        <f>('Total Revenues by County'!P110/'Total Revenues by County'!P$4)</f>
        <v>0</v>
      </c>
      <c r="Q110" s="45">
        <f>('Total Revenues by County'!Q110/'Total Revenues by County'!Q$4)</f>
        <v>0</v>
      </c>
      <c r="R110" s="45">
        <f>('Total Revenues by County'!R110/'Total Revenues by County'!R$4)</f>
        <v>0</v>
      </c>
      <c r="S110" s="45">
        <f>('Total Revenues by County'!S110/'Total Revenues by County'!S$4)</f>
        <v>0</v>
      </c>
      <c r="T110" s="45">
        <f>('Total Revenues by County'!T110/'Total Revenues by County'!T$4)</f>
        <v>0</v>
      </c>
      <c r="U110" s="45">
        <f>('Total Revenues by County'!U110/'Total Revenues by County'!U$4)</f>
        <v>0</v>
      </c>
      <c r="V110" s="45">
        <f>('Total Revenues by County'!V110/'Total Revenues by County'!V$4)</f>
        <v>0.42969112865768694</v>
      </c>
      <c r="W110" s="45">
        <f>('Total Revenues by County'!W110/'Total Revenues by County'!W$4)</f>
        <v>0</v>
      </c>
      <c r="X110" s="45">
        <f>('Total Revenues by County'!X110/'Total Revenues by County'!X$4)</f>
        <v>0</v>
      </c>
      <c r="Y110" s="45">
        <f>('Total Revenues by County'!Y110/'Total Revenues by County'!Y$4)</f>
        <v>0.2078019504876219</v>
      </c>
      <c r="Z110" s="45">
        <f>('Total Revenues by County'!Z110/'Total Revenues by County'!Z$4)</f>
        <v>0.2613578356304237</v>
      </c>
      <c r="AA110" s="45">
        <f>('Total Revenues by County'!AA110/'Total Revenues by County'!AA$4)</f>
        <v>0</v>
      </c>
      <c r="AB110" s="45">
        <f>('Total Revenues by County'!AB110/'Total Revenues by County'!AB$4)</f>
        <v>0.2730066746571953</v>
      </c>
      <c r="AC110" s="45">
        <f>('Total Revenues by County'!AC110/'Total Revenues by County'!AC$4)</f>
        <v>0.44439875462609413</v>
      </c>
      <c r="AD110" s="45">
        <f>('Total Revenues by County'!AD110/'Total Revenues by County'!AD$4)</f>
        <v>2.1687266457962071</v>
      </c>
      <c r="AE110" s="45">
        <f>('Total Revenues by County'!AE110/'Total Revenues by County'!AE$4)</f>
        <v>6.8283028203859472E-3</v>
      </c>
      <c r="AF110" s="45">
        <f>('Total Revenues by County'!AF110/'Total Revenues by County'!AF$4)</f>
        <v>0.50452464386890616</v>
      </c>
      <c r="AG110" s="45">
        <f>('Total Revenues by County'!AG110/'Total Revenues by County'!AG$4)</f>
        <v>0.34332976317981673</v>
      </c>
      <c r="AH110" s="45">
        <f>('Total Revenues by County'!AH110/'Total Revenues by County'!AH$4)</f>
        <v>0</v>
      </c>
      <c r="AI110" s="45">
        <f>('Total Revenues by County'!AI110/'Total Revenues by County'!AI$4)</f>
        <v>0</v>
      </c>
      <c r="AJ110" s="45">
        <f>('Total Revenues by County'!AJ110/'Total Revenues by County'!AJ$4)</f>
        <v>1.5229528161965971E-2</v>
      </c>
      <c r="AK110" s="45">
        <f>('Total Revenues by County'!AK110/'Total Revenues by County'!AK$4)</f>
        <v>0</v>
      </c>
      <c r="AL110" s="45">
        <f>('Total Revenues by County'!AL110/'Total Revenues by County'!AL$4)</f>
        <v>0</v>
      </c>
      <c r="AM110" s="45">
        <f>('Total Revenues by County'!AM110/'Total Revenues by County'!AM$4)</f>
        <v>0</v>
      </c>
      <c r="AN110" s="45">
        <f>('Total Revenues by County'!AN110/'Total Revenues by County'!AN$4)</f>
        <v>0</v>
      </c>
      <c r="AO110" s="45">
        <f>('Total Revenues by County'!AO110/'Total Revenues by County'!AO$4)</f>
        <v>0.27099138153480928</v>
      </c>
      <c r="AP110" s="45">
        <f>('Total Revenues by County'!AP110/'Total Revenues by County'!AP$4)</f>
        <v>1.0358423133450114</v>
      </c>
      <c r="AQ110" s="45">
        <f>('Total Revenues by County'!AQ110/'Total Revenues by County'!AQ$4)</f>
        <v>7.5615503325536055E-3</v>
      </c>
      <c r="AR110" s="45">
        <f>('Total Revenues by County'!AR110/'Total Revenues by County'!AR$4)</f>
        <v>0</v>
      </c>
      <c r="AS110" s="45">
        <f>('Total Revenues by County'!AS110/'Total Revenues by County'!AS$4)</f>
        <v>0</v>
      </c>
      <c r="AT110" s="45">
        <f>('Total Revenues by County'!AT110/'Total Revenues by County'!AT$4)</f>
        <v>0</v>
      </c>
      <c r="AU110" s="45">
        <f>('Total Revenues by County'!AU110/'Total Revenues by County'!AU$4)</f>
        <v>0.44628119717609627</v>
      </c>
      <c r="AV110" s="45">
        <f>('Total Revenues by County'!AV110/'Total Revenues by County'!AV$4)</f>
        <v>0.65827058438369623</v>
      </c>
      <c r="AW110" s="45">
        <f>('Total Revenues by County'!AW110/'Total Revenues by County'!AW$4)</f>
        <v>0</v>
      </c>
      <c r="AX110" s="45">
        <f>('Total Revenues by County'!AX110/'Total Revenues by County'!AX$4)</f>
        <v>0</v>
      </c>
      <c r="AY110" s="45">
        <f>('Total Revenues by County'!AY110/'Total Revenues by County'!AY$4)</f>
        <v>0</v>
      </c>
      <c r="AZ110" s="45">
        <f>('Total Revenues by County'!AZ110/'Total Revenues by County'!AZ$4)</f>
        <v>0</v>
      </c>
      <c r="BA110" s="45">
        <f>('Total Revenues by County'!BA110/'Total Revenues by County'!BA$4)</f>
        <v>0.31885531006962503</v>
      </c>
      <c r="BB110" s="45">
        <f>('Total Revenues by County'!BB110/'Total Revenues by County'!BB$4)</f>
        <v>0</v>
      </c>
      <c r="BC110" s="45">
        <f>('Total Revenues by County'!BC110/'Total Revenues by County'!BC$4)</f>
        <v>0</v>
      </c>
      <c r="BD110" s="45">
        <f>('Total Revenues by County'!BD110/'Total Revenues by County'!BD$4)</f>
        <v>0</v>
      </c>
      <c r="BE110" s="45">
        <f>('Total Revenues by County'!BE110/'Total Revenues by County'!BE$4)</f>
        <v>0.37418975687264655</v>
      </c>
      <c r="BF110" s="45">
        <f>('Total Revenues by County'!BF110/'Total Revenues by County'!BF$4)</f>
        <v>0</v>
      </c>
      <c r="BG110" s="45">
        <f>('Total Revenues by County'!BG110/'Total Revenues by County'!BG$4)</f>
        <v>0</v>
      </c>
      <c r="BH110" s="45">
        <f>('Total Revenues by County'!BH110/'Total Revenues by County'!BH$4)</f>
        <v>0.49949418062171586</v>
      </c>
      <c r="BI110" s="45">
        <f>('Total Revenues by County'!BI110/'Total Revenues by County'!BI$4)</f>
        <v>0.19154625437321471</v>
      </c>
      <c r="BJ110" s="45">
        <f>('Total Revenues by County'!BJ110/'Total Revenues by County'!BJ$4)</f>
        <v>1.7000828500414251E-2</v>
      </c>
      <c r="BK110" s="45">
        <f>('Total Revenues by County'!BK110/'Total Revenues by County'!BK$4)</f>
        <v>0</v>
      </c>
      <c r="BL110" s="45">
        <f>('Total Revenues by County'!BL110/'Total Revenues by County'!BL$4)</f>
        <v>0</v>
      </c>
      <c r="BM110" s="45">
        <f>('Total Revenues by County'!BM110/'Total Revenues by County'!BM$4)</f>
        <v>0</v>
      </c>
      <c r="BN110" s="45">
        <f>('Total Revenues by County'!BN110/'Total Revenues by County'!BN$4)</f>
        <v>0</v>
      </c>
      <c r="BO110" s="45">
        <f>('Total Revenues by County'!BO110/'Total Revenues by County'!BO$4)</f>
        <v>0</v>
      </c>
      <c r="BP110" s="45">
        <f>('Total Revenues by County'!BP110/'Total Revenues by County'!BP$4)</f>
        <v>0</v>
      </c>
      <c r="BQ110" s="14">
        <f>('Total Revenues by County'!BQ110/'Total Revenues by County'!BQ$4)</f>
        <v>0</v>
      </c>
    </row>
    <row r="111" spans="1:69" x14ac:dyDescent="0.25">
      <c r="A111" s="10"/>
      <c r="B111" s="11">
        <v>335.9</v>
      </c>
      <c r="C111" s="12" t="s">
        <v>107</v>
      </c>
      <c r="D111" s="45">
        <f>('Total Revenues by County'!D111/'Total Revenues by County'!D$4)</f>
        <v>0</v>
      </c>
      <c r="E111" s="45">
        <f>('Total Revenues by County'!E111/'Total Revenues by County'!E$4)</f>
        <v>2.97771321393108</v>
      </c>
      <c r="F111" s="45">
        <f>('Total Revenues by County'!F111/'Total Revenues by County'!F$4)</f>
        <v>0.62059053797114416</v>
      </c>
      <c r="G111" s="45">
        <f>('Total Revenues by County'!G111/'Total Revenues by County'!G$4)</f>
        <v>0</v>
      </c>
      <c r="H111" s="45">
        <f>('Total Revenues by County'!H111/'Total Revenues by County'!H$4)</f>
        <v>0</v>
      </c>
      <c r="I111" s="45">
        <f>('Total Revenues by County'!I111/'Total Revenues by County'!I$4)</f>
        <v>0.27962027140242374</v>
      </c>
      <c r="J111" s="45">
        <f>('Total Revenues by County'!J111/'Total Revenues by County'!J$4)</f>
        <v>15.729951336577562</v>
      </c>
      <c r="K111" s="45">
        <f>('Total Revenues by County'!K111/'Total Revenues by County'!K$4)</f>
        <v>0</v>
      </c>
      <c r="L111" s="45">
        <f>('Total Revenues by County'!L111/'Total Revenues by County'!L$4)</f>
        <v>0.43905814285018879</v>
      </c>
      <c r="M111" s="45">
        <f>('Total Revenues by County'!M111/'Total Revenues by County'!M$4)</f>
        <v>0</v>
      </c>
      <c r="N111" s="45">
        <f>('Total Revenues by County'!N111/'Total Revenues by County'!N$4)</f>
        <v>3.4031415223655133</v>
      </c>
      <c r="O111" s="45">
        <f>('Total Revenues by County'!O111/'Total Revenues by County'!O$4)</f>
        <v>0</v>
      </c>
      <c r="P111" s="45">
        <f>('Total Revenues by County'!P111/'Total Revenues by County'!P$4)</f>
        <v>0</v>
      </c>
      <c r="Q111" s="45">
        <f>('Total Revenues by County'!Q111/'Total Revenues by County'!Q$4)</f>
        <v>7.4733947148152577E-3</v>
      </c>
      <c r="R111" s="45">
        <f>('Total Revenues by County'!R111/'Total Revenues by County'!R$4)</f>
        <v>0</v>
      </c>
      <c r="S111" s="45">
        <f>('Total Revenues by County'!S111/'Total Revenues by County'!S$4)</f>
        <v>2.8959840999648145</v>
      </c>
      <c r="T111" s="45">
        <f>('Total Revenues by County'!T111/'Total Revenues by County'!T$4)</f>
        <v>1.2560644683825344</v>
      </c>
      <c r="U111" s="45">
        <f>('Total Revenues by County'!U111/'Total Revenues by County'!U$4)</f>
        <v>0</v>
      </c>
      <c r="V111" s="45">
        <f>('Total Revenues by County'!V111/'Total Revenues by County'!V$4)</f>
        <v>14.906583836507199</v>
      </c>
      <c r="W111" s="45">
        <f>('Total Revenues by County'!W111/'Total Revenues by County'!W$4)</f>
        <v>17.058913425536794</v>
      </c>
      <c r="X111" s="45">
        <f>('Total Revenues by County'!X111/'Total Revenues by County'!X$4)</f>
        <v>0.60667607535129164</v>
      </c>
      <c r="Y111" s="45">
        <f>('Total Revenues by County'!Y111/'Total Revenues by County'!Y$4)</f>
        <v>0</v>
      </c>
      <c r="Z111" s="45">
        <f>('Total Revenues by County'!Z111/'Total Revenues by County'!Z$4)</f>
        <v>64.720557135564789</v>
      </c>
      <c r="AA111" s="45">
        <f>('Total Revenues by County'!AA111/'Total Revenues by County'!AA$4)</f>
        <v>0</v>
      </c>
      <c r="AB111" s="45">
        <f>('Total Revenues by County'!AB111/'Total Revenues by County'!AB$4)</f>
        <v>0.90840215084505338</v>
      </c>
      <c r="AC111" s="45">
        <f>('Total Revenues by County'!AC111/'Total Revenues by County'!AC$4)</f>
        <v>38.25415614169065</v>
      </c>
      <c r="AD111" s="45">
        <f>('Total Revenues by County'!AD111/'Total Revenues by County'!AD$4)</f>
        <v>0</v>
      </c>
      <c r="AE111" s="45">
        <f>('Total Revenues by County'!AE111/'Total Revenues by County'!AE$4)</f>
        <v>0</v>
      </c>
      <c r="AF111" s="45">
        <f>('Total Revenues by County'!AF111/'Total Revenues by County'!AF$4)</f>
        <v>0</v>
      </c>
      <c r="AG111" s="45">
        <f>('Total Revenues by County'!AG111/'Total Revenues by County'!AG$4)</f>
        <v>0.32389226070054344</v>
      </c>
      <c r="AH111" s="45">
        <f>('Total Revenues by County'!AH111/'Total Revenues by County'!AH$4)</f>
        <v>34.123947710628975</v>
      </c>
      <c r="AI111" s="45">
        <f>('Total Revenues by County'!AI111/'Total Revenues by County'!AI$4)</f>
        <v>25.201792664229274</v>
      </c>
      <c r="AJ111" s="45">
        <f>('Total Revenues by County'!AJ111/'Total Revenues by County'!AJ$4)</f>
        <v>0.63291471223064955</v>
      </c>
      <c r="AK111" s="45">
        <f>('Total Revenues by County'!AK111/'Total Revenues by County'!AK$4)</f>
        <v>0</v>
      </c>
      <c r="AL111" s="45">
        <f>('Total Revenues by County'!AL111/'Total Revenues by County'!AL$4)</f>
        <v>0</v>
      </c>
      <c r="AM111" s="45">
        <f>('Total Revenues by County'!AM111/'Total Revenues by County'!AM$4)</f>
        <v>0</v>
      </c>
      <c r="AN111" s="45">
        <f>('Total Revenues by County'!AN111/'Total Revenues by County'!AN$4)</f>
        <v>34.636311503612802</v>
      </c>
      <c r="AO111" s="45">
        <f>('Total Revenues by County'!AO111/'Total Revenues by County'!AO$4)</f>
        <v>0</v>
      </c>
      <c r="AP111" s="45">
        <f>('Total Revenues by County'!AP111/'Total Revenues by County'!AP$4)</f>
        <v>0</v>
      </c>
      <c r="AQ111" s="45">
        <f>('Total Revenues by County'!AQ111/'Total Revenues by County'!AQ$4)</f>
        <v>0.87460882362204273</v>
      </c>
      <c r="AR111" s="45">
        <f>('Total Revenues by County'!AR111/'Total Revenues by County'!AR$4)</f>
        <v>0</v>
      </c>
      <c r="AS111" s="45">
        <f>('Total Revenues by County'!AS111/'Total Revenues by County'!AS$4)</f>
        <v>0.37580397324919479</v>
      </c>
      <c r="AT111" s="45">
        <f>('Total Revenues by County'!AT111/'Total Revenues by County'!AT$4)</f>
        <v>0</v>
      </c>
      <c r="AU111" s="45">
        <f>('Total Revenues by County'!AU111/'Total Revenues by County'!AU$4)</f>
        <v>0.78349656955354474</v>
      </c>
      <c r="AV111" s="45">
        <f>('Total Revenues by County'!AV111/'Total Revenues by County'!AV$4)</f>
        <v>0</v>
      </c>
      <c r="AW111" s="45">
        <f>('Total Revenues by County'!AW111/'Total Revenues by County'!AW$4)</f>
        <v>0</v>
      </c>
      <c r="AX111" s="45">
        <f>('Total Revenues by County'!AX111/'Total Revenues by County'!AX$4)</f>
        <v>0.54312265960361672</v>
      </c>
      <c r="AY111" s="45">
        <f>('Total Revenues by County'!AY111/'Total Revenues by County'!AY$4)</f>
        <v>0</v>
      </c>
      <c r="AZ111" s="45">
        <f>('Total Revenues by County'!AZ111/'Total Revenues by County'!AZ$4)</f>
        <v>0</v>
      </c>
      <c r="BA111" s="45">
        <f>('Total Revenues by County'!BA111/'Total Revenues by County'!BA$4)</f>
        <v>0</v>
      </c>
      <c r="BB111" s="45">
        <f>('Total Revenues by County'!BB111/'Total Revenues by County'!BB$4)</f>
        <v>0</v>
      </c>
      <c r="BC111" s="45">
        <f>('Total Revenues by County'!BC111/'Total Revenues by County'!BC$4)</f>
        <v>0</v>
      </c>
      <c r="BD111" s="45">
        <f>('Total Revenues by County'!BD111/'Total Revenues by County'!BD$4)</f>
        <v>12.83527386028206</v>
      </c>
      <c r="BE111" s="45">
        <f>('Total Revenues by County'!BE111/'Total Revenues by County'!BE$4)</f>
        <v>0</v>
      </c>
      <c r="BF111" s="45">
        <f>('Total Revenues by County'!BF111/'Total Revenues by County'!BF$4)</f>
        <v>3.2546684854552907E-2</v>
      </c>
      <c r="BG111" s="45">
        <f>('Total Revenues by County'!BG111/'Total Revenues by County'!BG$4)</f>
        <v>0</v>
      </c>
      <c r="BH111" s="45">
        <f>('Total Revenues by County'!BH111/'Total Revenues by County'!BH$4)</f>
        <v>0</v>
      </c>
      <c r="BI111" s="45">
        <f>('Total Revenues by County'!BI111/'Total Revenues by County'!BI$4)</f>
        <v>0</v>
      </c>
      <c r="BJ111" s="45">
        <f>('Total Revenues by County'!BJ111/'Total Revenues by County'!BJ$4)</f>
        <v>0.13779618889809445</v>
      </c>
      <c r="BK111" s="45">
        <f>('Total Revenues by County'!BK111/'Total Revenues by County'!BK$4)</f>
        <v>0</v>
      </c>
      <c r="BL111" s="45">
        <f>('Total Revenues by County'!BL111/'Total Revenues by County'!BL$4)</f>
        <v>0</v>
      </c>
      <c r="BM111" s="45">
        <f>('Total Revenues by County'!BM111/'Total Revenues by County'!BM$4)</f>
        <v>0</v>
      </c>
      <c r="BN111" s="45">
        <f>('Total Revenues by County'!BN111/'Total Revenues by County'!BN$4)</f>
        <v>0</v>
      </c>
      <c r="BO111" s="45">
        <f>('Total Revenues by County'!BO111/'Total Revenues by County'!BO$4)</f>
        <v>0</v>
      </c>
      <c r="BP111" s="45">
        <f>('Total Revenues by County'!BP111/'Total Revenues by County'!BP$4)</f>
        <v>0.4903906525168068</v>
      </c>
      <c r="BQ111" s="14">
        <f>('Total Revenues by County'!BQ111/'Total Revenues by County'!BQ$4)</f>
        <v>8.140484290574344</v>
      </c>
    </row>
    <row r="112" spans="1:69" x14ac:dyDescent="0.25">
      <c r="A112" s="10"/>
      <c r="B112" s="11">
        <v>336</v>
      </c>
      <c r="C112" s="12" t="s">
        <v>108</v>
      </c>
      <c r="D112" s="45">
        <f>('Total Revenues by County'!D112/'Total Revenues by County'!D$4)</f>
        <v>0</v>
      </c>
      <c r="E112" s="45">
        <f>('Total Revenues by County'!E112/'Total Revenues by County'!E$4)</f>
        <v>4.5804494134088483</v>
      </c>
      <c r="F112" s="45">
        <f>('Total Revenues by County'!F112/'Total Revenues by County'!F$4)</f>
        <v>0</v>
      </c>
      <c r="G112" s="45">
        <f>('Total Revenues by County'!G112/'Total Revenues by County'!G$4)</f>
        <v>0</v>
      </c>
      <c r="H112" s="45">
        <f>('Total Revenues by County'!H112/'Total Revenues by County'!H$4)</f>
        <v>0</v>
      </c>
      <c r="I112" s="45">
        <f>('Total Revenues by County'!I112/'Total Revenues by County'!I$4)</f>
        <v>0</v>
      </c>
      <c r="J112" s="45">
        <f>('Total Revenues by County'!J112/'Total Revenues by County'!J$4)</f>
        <v>9.4660355976268241E-3</v>
      </c>
      <c r="K112" s="45">
        <f>('Total Revenues by County'!K112/'Total Revenues by County'!K$4)</f>
        <v>0</v>
      </c>
      <c r="L112" s="45">
        <f>('Total Revenues by County'!L112/'Total Revenues by County'!L$4)</f>
        <v>0.12854569856955098</v>
      </c>
      <c r="M112" s="45">
        <f>('Total Revenues by County'!M112/'Total Revenues by County'!M$4)</f>
        <v>0</v>
      </c>
      <c r="N112" s="45">
        <f>('Total Revenues by County'!N112/'Total Revenues by County'!N$4)</f>
        <v>0</v>
      </c>
      <c r="O112" s="45">
        <f>('Total Revenues by County'!O112/'Total Revenues by County'!O$4)</f>
        <v>0</v>
      </c>
      <c r="P112" s="45">
        <f>('Total Revenues by County'!P112/'Total Revenues by County'!P$4)</f>
        <v>0</v>
      </c>
      <c r="Q112" s="45">
        <f>('Total Revenues by County'!Q112/'Total Revenues by County'!Q$4)</f>
        <v>0</v>
      </c>
      <c r="R112" s="45">
        <f>('Total Revenues by County'!R112/'Total Revenues by County'!R$4)</f>
        <v>0</v>
      </c>
      <c r="S112" s="45">
        <f>('Total Revenues by County'!S112/'Total Revenues by County'!S$4)</f>
        <v>0</v>
      </c>
      <c r="T112" s="45">
        <f>('Total Revenues by County'!T112/'Total Revenues by County'!T$4)</f>
        <v>6.3308938409670255</v>
      </c>
      <c r="U112" s="45">
        <f>('Total Revenues by County'!U112/'Total Revenues by County'!U$4)</f>
        <v>2.0753786544557942</v>
      </c>
      <c r="V112" s="45">
        <f>('Total Revenues by County'!V112/'Total Revenues by County'!V$4)</f>
        <v>0.28506734788666976</v>
      </c>
      <c r="W112" s="45">
        <f>('Total Revenues by County'!W112/'Total Revenues by County'!W$4)</f>
        <v>20.994651180560862</v>
      </c>
      <c r="X112" s="45">
        <f>('Total Revenues by County'!X112/'Total Revenues by County'!X$4)</f>
        <v>0.29637356568693624</v>
      </c>
      <c r="Y112" s="45">
        <f>('Total Revenues by County'!Y112/'Total Revenues by County'!Y$4)</f>
        <v>2.5955125144922593</v>
      </c>
      <c r="Z112" s="45">
        <f>('Total Revenues by County'!Z112/'Total Revenues by County'!Z$4)</f>
        <v>0</v>
      </c>
      <c r="AA112" s="45">
        <f>('Total Revenues by County'!AA112/'Total Revenues by County'!AA$4)</f>
        <v>0</v>
      </c>
      <c r="AB112" s="45">
        <f>('Total Revenues by County'!AB112/'Total Revenues by County'!AB$4)</f>
        <v>0</v>
      </c>
      <c r="AC112" s="45">
        <f>('Total Revenues by County'!AC112/'Total Revenues by County'!AC$4)</f>
        <v>0.42710842193894533</v>
      </c>
      <c r="AD112" s="45">
        <f>('Total Revenues by County'!AD112/'Total Revenues by County'!AD$4)</f>
        <v>0</v>
      </c>
      <c r="AE112" s="45">
        <f>('Total Revenues by County'!AE112/'Total Revenues by County'!AE$4)</f>
        <v>0</v>
      </c>
      <c r="AF112" s="45">
        <f>('Total Revenues by County'!AF112/'Total Revenues by County'!AF$4)</f>
        <v>0</v>
      </c>
      <c r="AG112" s="45">
        <f>('Total Revenues by County'!AG112/'Total Revenues by County'!AG$4)</f>
        <v>4.7919393867269629E-2</v>
      </c>
      <c r="AH112" s="45">
        <f>('Total Revenues by County'!AH112/'Total Revenues by County'!AH$4)</f>
        <v>0.80453083293409078</v>
      </c>
      <c r="AI112" s="45">
        <f>('Total Revenues by County'!AI112/'Total Revenues by County'!AI$4)</f>
        <v>0</v>
      </c>
      <c r="AJ112" s="45">
        <f>('Total Revenues by County'!AJ112/'Total Revenues by County'!AJ$4)</f>
        <v>0</v>
      </c>
      <c r="AK112" s="45">
        <f>('Total Revenues by County'!AK112/'Total Revenues by County'!AK$4)</f>
        <v>0</v>
      </c>
      <c r="AL112" s="45">
        <f>('Total Revenues by County'!AL112/'Total Revenues by County'!AL$4)</f>
        <v>0</v>
      </c>
      <c r="AM112" s="45">
        <f>('Total Revenues by County'!AM112/'Total Revenues by County'!AM$4)</f>
        <v>0.89255150554675122</v>
      </c>
      <c r="AN112" s="45">
        <f>('Total Revenues by County'!AN112/'Total Revenues by County'!AN$4)</f>
        <v>3.1952058722330543</v>
      </c>
      <c r="AO112" s="45">
        <f>('Total Revenues by County'!AO112/'Total Revenues by County'!AO$4)</f>
        <v>0</v>
      </c>
      <c r="AP112" s="45">
        <f>('Total Revenues by County'!AP112/'Total Revenues by County'!AP$4)</f>
        <v>0</v>
      </c>
      <c r="AQ112" s="45">
        <f>('Total Revenues by County'!AQ112/'Total Revenues by County'!AQ$4)</f>
        <v>0</v>
      </c>
      <c r="AR112" s="45">
        <f>('Total Revenues by County'!AR112/'Total Revenues by County'!AR$4)</f>
        <v>0</v>
      </c>
      <c r="AS112" s="45">
        <f>('Total Revenues by County'!AS112/'Total Revenues by County'!AS$4)</f>
        <v>0</v>
      </c>
      <c r="AT112" s="45">
        <f>('Total Revenues by County'!AT112/'Total Revenues by County'!AT$4)</f>
        <v>0</v>
      </c>
      <c r="AU112" s="45">
        <f>('Total Revenues by County'!AU112/'Total Revenues by County'!AU$4)</f>
        <v>3.4130456398528387E-2</v>
      </c>
      <c r="AV112" s="45">
        <f>('Total Revenues by County'!AV112/'Total Revenues by County'!AV$4)</f>
        <v>0</v>
      </c>
      <c r="AW112" s="45">
        <f>('Total Revenues by County'!AW112/'Total Revenues by County'!AW$4)</f>
        <v>0.27459893048128342</v>
      </c>
      <c r="AX112" s="45">
        <f>('Total Revenues by County'!AX112/'Total Revenues by County'!AX$4)</f>
        <v>0</v>
      </c>
      <c r="AY112" s="45">
        <f>('Total Revenues by County'!AY112/'Total Revenues by County'!AY$4)</f>
        <v>0</v>
      </c>
      <c r="AZ112" s="45">
        <f>('Total Revenues by County'!AZ112/'Total Revenues by County'!AZ$4)</f>
        <v>0</v>
      </c>
      <c r="BA112" s="45">
        <f>('Total Revenues by County'!BA112/'Total Revenues by County'!BA$4)</f>
        <v>0</v>
      </c>
      <c r="BB112" s="45">
        <f>('Total Revenues by County'!BB112/'Total Revenues by County'!BB$4)</f>
        <v>0</v>
      </c>
      <c r="BC112" s="45">
        <f>('Total Revenues by County'!BC112/'Total Revenues by County'!BC$4)</f>
        <v>0</v>
      </c>
      <c r="BD112" s="45">
        <f>('Total Revenues by County'!BD112/'Total Revenues by County'!BD$4)</f>
        <v>0.61249590029517875</v>
      </c>
      <c r="BE112" s="45">
        <f>('Total Revenues by County'!BE112/'Total Revenues by County'!BE$4)</f>
        <v>0</v>
      </c>
      <c r="BF112" s="45">
        <f>('Total Revenues by County'!BF112/'Total Revenues by County'!BF$4)</f>
        <v>0</v>
      </c>
      <c r="BG112" s="45">
        <f>('Total Revenues by County'!BG112/'Total Revenues by County'!BG$4)</f>
        <v>0</v>
      </c>
      <c r="BH112" s="45">
        <f>('Total Revenues by County'!BH112/'Total Revenues by County'!BH$4)</f>
        <v>0</v>
      </c>
      <c r="BI112" s="45">
        <f>('Total Revenues by County'!BI112/'Total Revenues by County'!BI$4)</f>
        <v>0</v>
      </c>
      <c r="BJ112" s="45">
        <f>('Total Revenues by County'!BJ112/'Total Revenues by County'!BJ$4)</f>
        <v>0.25189726594863299</v>
      </c>
      <c r="BK112" s="45">
        <f>('Total Revenues by County'!BK112/'Total Revenues by County'!BK$4)</f>
        <v>0.40682479301857238</v>
      </c>
      <c r="BL112" s="45">
        <f>('Total Revenues by County'!BL112/'Total Revenues by County'!BL$4)</f>
        <v>1.3756896165059431</v>
      </c>
      <c r="BM112" s="45">
        <f>('Total Revenues by County'!BM112/'Total Revenues by County'!BM$4)</f>
        <v>0</v>
      </c>
      <c r="BN112" s="45">
        <f>('Total Revenues by County'!BN112/'Total Revenues by County'!BN$4)</f>
        <v>0</v>
      </c>
      <c r="BO112" s="45">
        <f>('Total Revenues by County'!BO112/'Total Revenues by County'!BO$4)</f>
        <v>0</v>
      </c>
      <c r="BP112" s="45">
        <f>('Total Revenues by County'!BP112/'Total Revenues by County'!BP$4)</f>
        <v>1.3902543605764077</v>
      </c>
      <c r="BQ112" s="14">
        <f>('Total Revenues by County'!BQ112/'Total Revenues by County'!BQ$4)</f>
        <v>0</v>
      </c>
    </row>
    <row r="113" spans="1:69" x14ac:dyDescent="0.25">
      <c r="A113" s="10"/>
      <c r="B113" s="11">
        <v>337.1</v>
      </c>
      <c r="C113" s="12" t="s">
        <v>109</v>
      </c>
      <c r="D113" s="45">
        <f>('Total Revenues by County'!D113/'Total Revenues by County'!D$4)</f>
        <v>1.0845721010911413</v>
      </c>
      <c r="E113" s="45">
        <f>('Total Revenues by County'!E113/'Total Revenues by County'!E$4)</f>
        <v>0</v>
      </c>
      <c r="F113" s="45">
        <f>('Total Revenues by County'!F113/'Total Revenues by County'!F$4)</f>
        <v>0</v>
      </c>
      <c r="G113" s="45">
        <f>('Total Revenues by County'!G113/'Total Revenues by County'!G$4)</f>
        <v>0</v>
      </c>
      <c r="H113" s="45">
        <f>('Total Revenues by County'!H113/'Total Revenues by County'!H$4)</f>
        <v>0</v>
      </c>
      <c r="I113" s="45">
        <f>('Total Revenues by County'!I113/'Total Revenues by County'!I$4)</f>
        <v>0.35272709808588182</v>
      </c>
      <c r="J113" s="45">
        <f>('Total Revenues by County'!J113/'Total Revenues by County'!J$4)</f>
        <v>0</v>
      </c>
      <c r="K113" s="45">
        <f>('Total Revenues by County'!K113/'Total Revenues by County'!K$4)</f>
        <v>0</v>
      </c>
      <c r="L113" s="45">
        <f>('Total Revenues by County'!L113/'Total Revenues by County'!L$4)</f>
        <v>0</v>
      </c>
      <c r="M113" s="45">
        <f>('Total Revenues by County'!M113/'Total Revenues by County'!M$4)</f>
        <v>0</v>
      </c>
      <c r="N113" s="45">
        <f>('Total Revenues by County'!N113/'Total Revenues by County'!N$4)</f>
        <v>0</v>
      </c>
      <c r="O113" s="45">
        <f>('Total Revenues by County'!O113/'Total Revenues by County'!O$4)</f>
        <v>1.8345009645649304</v>
      </c>
      <c r="P113" s="45">
        <f>('Total Revenues by County'!P113/'Total Revenues by County'!P$4)</f>
        <v>4.8538783301984786E-2</v>
      </c>
      <c r="Q113" s="45">
        <f>('Total Revenues by County'!Q113/'Total Revenues by County'!Q$4)</f>
        <v>0.28093985411933514</v>
      </c>
      <c r="R113" s="45">
        <f>('Total Revenues by County'!R113/'Total Revenues by County'!R$4)</f>
        <v>3.3049099977343874</v>
      </c>
      <c r="S113" s="45">
        <f>('Total Revenues by County'!S113/'Total Revenues by County'!S$4)</f>
        <v>2.7185351426914042</v>
      </c>
      <c r="T113" s="45">
        <f>('Total Revenues by County'!T113/'Total Revenues by County'!T$4)</f>
        <v>0</v>
      </c>
      <c r="U113" s="45">
        <f>('Total Revenues by County'!U113/'Total Revenues by County'!U$4)</f>
        <v>0.37295650912707456</v>
      </c>
      <c r="V113" s="45">
        <f>('Total Revenues by County'!V113/'Total Revenues by County'!V$4)</f>
        <v>0</v>
      </c>
      <c r="W113" s="45">
        <f>('Total Revenues by County'!W113/'Total Revenues by County'!W$4)</f>
        <v>0</v>
      </c>
      <c r="X113" s="45">
        <f>('Total Revenues by County'!X113/'Total Revenues by County'!X$4)</f>
        <v>0</v>
      </c>
      <c r="Y113" s="45">
        <f>('Total Revenues by County'!Y113/'Total Revenues by County'!Y$4)</f>
        <v>0</v>
      </c>
      <c r="Z113" s="45">
        <f>('Total Revenues by County'!Z113/'Total Revenues by County'!Z$4)</f>
        <v>0</v>
      </c>
      <c r="AA113" s="45">
        <f>('Total Revenues by County'!AA113/'Total Revenues by County'!AA$4)</f>
        <v>0</v>
      </c>
      <c r="AB113" s="45">
        <f>('Total Revenues by County'!AB113/'Total Revenues by County'!AB$4)</f>
        <v>0</v>
      </c>
      <c r="AC113" s="45">
        <f>('Total Revenues by County'!AC113/'Total Revenues by County'!AC$4)</f>
        <v>0.34267363762752356</v>
      </c>
      <c r="AD113" s="45">
        <f>('Total Revenues by County'!AD113/'Total Revenues by County'!AD$4)</f>
        <v>2.1050828607513075</v>
      </c>
      <c r="AE113" s="45">
        <f>('Total Revenues by County'!AE113/'Total Revenues by County'!AE$4)</f>
        <v>0</v>
      </c>
      <c r="AF113" s="45">
        <f>('Total Revenues by County'!AF113/'Total Revenues by County'!AF$4)</f>
        <v>0</v>
      </c>
      <c r="AG113" s="45">
        <f>('Total Revenues by County'!AG113/'Total Revenues by County'!AG$4)</f>
        <v>2.6144829227656787</v>
      </c>
      <c r="AH113" s="45">
        <f>('Total Revenues by County'!AH113/'Total Revenues by County'!AH$4)</f>
        <v>0</v>
      </c>
      <c r="AI113" s="45">
        <f>('Total Revenues by County'!AI113/'Total Revenues by County'!AI$4)</f>
        <v>0</v>
      </c>
      <c r="AJ113" s="45">
        <f>('Total Revenues by County'!AJ113/'Total Revenues by County'!AJ$4)</f>
        <v>0</v>
      </c>
      <c r="AK113" s="45">
        <f>('Total Revenues by County'!AK113/'Total Revenues by County'!AK$4)</f>
        <v>0</v>
      </c>
      <c r="AL113" s="45">
        <f>('Total Revenues by County'!AL113/'Total Revenues by County'!AL$4)</f>
        <v>0</v>
      </c>
      <c r="AM113" s="45">
        <f>('Total Revenues by County'!AM113/'Total Revenues by County'!AM$4)</f>
        <v>0</v>
      </c>
      <c r="AN113" s="45">
        <f>('Total Revenues by County'!AN113/'Total Revenues by County'!AN$4)</f>
        <v>0</v>
      </c>
      <c r="AO113" s="45">
        <f>('Total Revenues by County'!AO113/'Total Revenues by County'!AO$4)</f>
        <v>0</v>
      </c>
      <c r="AP113" s="45">
        <f>('Total Revenues by County'!AP113/'Total Revenues by County'!AP$4)</f>
        <v>0.80806546957281</v>
      </c>
      <c r="AQ113" s="45">
        <f>('Total Revenues by County'!AQ113/'Total Revenues by County'!AQ$4)</f>
        <v>0.1697097063278237</v>
      </c>
      <c r="AR113" s="45">
        <f>('Total Revenues by County'!AR113/'Total Revenues by County'!AR$4)</f>
        <v>8.205356092587994E-2</v>
      </c>
      <c r="AS113" s="45">
        <f>('Total Revenues by County'!AS113/'Total Revenues by County'!AS$4)</f>
        <v>0</v>
      </c>
      <c r="AT113" s="45">
        <f>('Total Revenues by County'!AT113/'Total Revenues by County'!AT$4)</f>
        <v>0</v>
      </c>
      <c r="AU113" s="45">
        <f>('Total Revenues by County'!AU113/'Total Revenues by County'!AU$4)</f>
        <v>0</v>
      </c>
      <c r="AV113" s="45">
        <f>('Total Revenues by County'!AV113/'Total Revenues by County'!AV$4)</f>
        <v>0</v>
      </c>
      <c r="AW113" s="45">
        <f>('Total Revenues by County'!AW113/'Total Revenues by County'!AW$4)</f>
        <v>0</v>
      </c>
      <c r="AX113" s="45">
        <f>('Total Revenues by County'!AX113/'Total Revenues by County'!AX$4)</f>
        <v>0</v>
      </c>
      <c r="AY113" s="45">
        <f>('Total Revenues by County'!AY113/'Total Revenues by County'!AY$4)</f>
        <v>3.8211833632491543</v>
      </c>
      <c r="AZ113" s="45">
        <f>('Total Revenues by County'!AZ113/'Total Revenues by County'!AZ$4)</f>
        <v>0</v>
      </c>
      <c r="BA113" s="45">
        <f>('Total Revenues by County'!BA113/'Total Revenues by County'!BA$4)</f>
        <v>0</v>
      </c>
      <c r="BB113" s="45">
        <f>('Total Revenues by County'!BB113/'Total Revenues by County'!BB$4)</f>
        <v>0</v>
      </c>
      <c r="BC113" s="45">
        <f>('Total Revenues by County'!BC113/'Total Revenues by County'!BC$4)</f>
        <v>0</v>
      </c>
      <c r="BD113" s="45">
        <f>('Total Revenues by County'!BD113/'Total Revenues by County'!BD$4)</f>
        <v>0</v>
      </c>
      <c r="BE113" s="45">
        <f>('Total Revenues by County'!BE113/'Total Revenues by County'!BE$4)</f>
        <v>0.57999259952549898</v>
      </c>
      <c r="BF113" s="45">
        <f>('Total Revenues by County'!BF113/'Total Revenues by County'!BF$4)</f>
        <v>0</v>
      </c>
      <c r="BG113" s="45">
        <f>('Total Revenues by County'!BG113/'Total Revenues by County'!BG$4)</f>
        <v>1.4283372845142974</v>
      </c>
      <c r="BH113" s="45">
        <f>('Total Revenues by County'!BH113/'Total Revenues by County'!BH$4)</f>
        <v>0.15869714678583705</v>
      </c>
      <c r="BI113" s="45">
        <f>('Total Revenues by County'!BI113/'Total Revenues by County'!BI$4)</f>
        <v>0.55480179524449325</v>
      </c>
      <c r="BJ113" s="45">
        <f>('Total Revenues by County'!BJ113/'Total Revenues by County'!BJ$4)</f>
        <v>0</v>
      </c>
      <c r="BK113" s="45">
        <f>('Total Revenues by County'!BK113/'Total Revenues by County'!BK$4)</f>
        <v>0.58536585365853655</v>
      </c>
      <c r="BL113" s="45">
        <f>('Total Revenues by County'!BL113/'Total Revenues by County'!BL$4)</f>
        <v>0</v>
      </c>
      <c r="BM113" s="45">
        <f>('Total Revenues by County'!BM113/'Total Revenues by County'!BM$4)</f>
        <v>0</v>
      </c>
      <c r="BN113" s="45">
        <f>('Total Revenues by County'!BN113/'Total Revenues by County'!BN$4)</f>
        <v>0</v>
      </c>
      <c r="BO113" s="45">
        <f>('Total Revenues by County'!BO113/'Total Revenues by County'!BO$4)</f>
        <v>0</v>
      </c>
      <c r="BP113" s="45">
        <f>('Total Revenues by County'!BP113/'Total Revenues by County'!BP$4)</f>
        <v>0</v>
      </c>
      <c r="BQ113" s="14">
        <f>('Total Revenues by County'!BQ113/'Total Revenues by County'!BQ$4)</f>
        <v>0</v>
      </c>
    </row>
    <row r="114" spans="1:69" x14ac:dyDescent="0.25">
      <c r="A114" s="10"/>
      <c r="B114" s="11">
        <v>337.2</v>
      </c>
      <c r="C114" s="12" t="s">
        <v>110</v>
      </c>
      <c r="D114" s="45">
        <f>('Total Revenues by County'!D114/'Total Revenues by County'!D$4)</f>
        <v>15.993084695176593</v>
      </c>
      <c r="E114" s="45">
        <f>('Total Revenues by County'!E114/'Total Revenues by County'!E$4)</f>
        <v>10.871170607921739</v>
      </c>
      <c r="F114" s="45">
        <f>('Total Revenues by County'!F114/'Total Revenues by County'!F$4)</f>
        <v>0</v>
      </c>
      <c r="G114" s="45">
        <f>('Total Revenues by County'!G114/'Total Revenues by County'!G$4)</f>
        <v>0</v>
      </c>
      <c r="H114" s="45">
        <f>('Total Revenues by County'!H114/'Total Revenues by County'!H$4)</f>
        <v>0</v>
      </c>
      <c r="I114" s="45">
        <f>('Total Revenues by County'!I114/'Total Revenues by County'!I$4)</f>
        <v>1.227340885926669E-2</v>
      </c>
      <c r="J114" s="45">
        <f>('Total Revenues by County'!J114/'Total Revenues by County'!J$4)</f>
        <v>5.7750149990000663</v>
      </c>
      <c r="K114" s="45">
        <f>('Total Revenues by County'!K114/'Total Revenues by County'!K$4)</f>
        <v>0</v>
      </c>
      <c r="L114" s="45">
        <f>('Total Revenues by County'!L114/'Total Revenues by County'!L$4)</f>
        <v>2.0352431485177434</v>
      </c>
      <c r="M114" s="45">
        <f>('Total Revenues by County'!M114/'Total Revenues by County'!M$4)</f>
        <v>2.1577662803465851</v>
      </c>
      <c r="N114" s="45">
        <f>('Total Revenues by County'!N114/'Total Revenues by County'!N$4)</f>
        <v>0</v>
      </c>
      <c r="O114" s="45">
        <f>('Total Revenues by County'!O114/'Total Revenues by County'!O$4)</f>
        <v>0</v>
      </c>
      <c r="P114" s="45">
        <f>('Total Revenues by County'!P114/'Total Revenues by County'!P$4)</f>
        <v>0</v>
      </c>
      <c r="Q114" s="45">
        <f>('Total Revenues by County'!Q114/'Total Revenues by County'!Q$4)</f>
        <v>4.3046753557335888</v>
      </c>
      <c r="R114" s="45">
        <f>('Total Revenues by County'!R114/'Total Revenues by County'!R$4)</f>
        <v>0.12473634330096592</v>
      </c>
      <c r="S114" s="45">
        <f>('Total Revenues by County'!S114/'Total Revenues by County'!S$4)</f>
        <v>0.26305429025171884</v>
      </c>
      <c r="T114" s="45">
        <f>('Total Revenues by County'!T114/'Total Revenues by County'!T$4)</f>
        <v>0</v>
      </c>
      <c r="U114" s="45">
        <f>('Total Revenues by County'!U114/'Total Revenues by County'!U$4)</f>
        <v>4.1073078755982841</v>
      </c>
      <c r="V114" s="45">
        <f>('Total Revenues by County'!V114/'Total Revenues by County'!V$4)</f>
        <v>0</v>
      </c>
      <c r="W114" s="45">
        <f>('Total Revenues by County'!W114/'Total Revenues by County'!W$4)</f>
        <v>2.797508978375487</v>
      </c>
      <c r="X114" s="45">
        <f>('Total Revenues by County'!X114/'Total Revenues by County'!X$4)</f>
        <v>0</v>
      </c>
      <c r="Y114" s="45">
        <f>('Total Revenues by County'!Y114/'Total Revenues by County'!Y$4)</f>
        <v>0</v>
      </c>
      <c r="Z114" s="45">
        <f>('Total Revenues by County'!Z114/'Total Revenues by County'!Z$4)</f>
        <v>0</v>
      </c>
      <c r="AA114" s="45">
        <f>('Total Revenues by County'!AA114/'Total Revenues by County'!AA$4)</f>
        <v>0</v>
      </c>
      <c r="AB114" s="45">
        <f>('Total Revenues by County'!AB114/'Total Revenues by County'!AB$4)</f>
        <v>0</v>
      </c>
      <c r="AC114" s="45">
        <f>('Total Revenues by County'!AC114/'Total Revenues by County'!AC$4)</f>
        <v>0</v>
      </c>
      <c r="AD114" s="45">
        <f>('Total Revenues by County'!AD114/'Total Revenues by County'!AD$4)</f>
        <v>0</v>
      </c>
      <c r="AE114" s="45">
        <f>('Total Revenues by County'!AE114/'Total Revenues by County'!AE$4)</f>
        <v>5.3735774369124192</v>
      </c>
      <c r="AF114" s="45">
        <f>('Total Revenues by County'!AF114/'Total Revenues by County'!AF$4)</f>
        <v>0</v>
      </c>
      <c r="AG114" s="45">
        <f>('Total Revenues by County'!AG114/'Total Revenues by County'!AG$4)</f>
        <v>3.901384426196993</v>
      </c>
      <c r="AH114" s="45">
        <f>('Total Revenues by County'!AH114/'Total Revenues by County'!AH$4)</f>
        <v>0</v>
      </c>
      <c r="AI114" s="45">
        <f>('Total Revenues by County'!AI114/'Total Revenues by County'!AI$4)</f>
        <v>0</v>
      </c>
      <c r="AJ114" s="45">
        <f>('Total Revenues by County'!AJ114/'Total Revenues by County'!AJ$4)</f>
        <v>18.087325608035595</v>
      </c>
      <c r="AK114" s="45">
        <f>('Total Revenues by County'!AK114/'Total Revenues by County'!AK$4)</f>
        <v>5.9793963359810327</v>
      </c>
      <c r="AL114" s="45">
        <f>('Total Revenues by County'!AL114/'Total Revenues by County'!AL$4)</f>
        <v>3.4337840701079196</v>
      </c>
      <c r="AM114" s="45">
        <f>('Total Revenues by County'!AM114/'Total Revenues by County'!AM$4)</f>
        <v>1.3000609533097647</v>
      </c>
      <c r="AN114" s="45">
        <f>('Total Revenues by County'!AN114/'Total Revenues by County'!AN$4)</f>
        <v>0</v>
      </c>
      <c r="AO114" s="45">
        <f>('Total Revenues by County'!AO114/'Total Revenues by County'!AO$4)</f>
        <v>0</v>
      </c>
      <c r="AP114" s="45">
        <f>('Total Revenues by County'!AP114/'Total Revenues by County'!AP$4)</f>
        <v>0.43114902571166708</v>
      </c>
      <c r="AQ114" s="45">
        <f>('Total Revenues by County'!AQ114/'Total Revenues by County'!AQ$4)</f>
        <v>6.3911677885399998</v>
      </c>
      <c r="AR114" s="45">
        <f>('Total Revenues by County'!AR114/'Total Revenues by County'!AR$4)</f>
        <v>1.8166734195083061</v>
      </c>
      <c r="AS114" s="45">
        <f>('Total Revenues by County'!AS114/'Total Revenues by County'!AS$4)</f>
        <v>0</v>
      </c>
      <c r="AT114" s="45">
        <f>('Total Revenues by County'!AT114/'Total Revenues by County'!AT$4)</f>
        <v>0</v>
      </c>
      <c r="AU114" s="45">
        <f>('Total Revenues by County'!AU114/'Total Revenues by County'!AU$4)</f>
        <v>0</v>
      </c>
      <c r="AV114" s="45">
        <f>('Total Revenues by County'!AV114/'Total Revenues by County'!AV$4)</f>
        <v>0</v>
      </c>
      <c r="AW114" s="45">
        <f>('Total Revenues by County'!AW114/'Total Revenues by County'!AW$4)</f>
        <v>0.12153621779290229</v>
      </c>
      <c r="AX114" s="45">
        <f>('Total Revenues by County'!AX114/'Total Revenues by County'!AX$4)</f>
        <v>0</v>
      </c>
      <c r="AY114" s="45">
        <f>('Total Revenues by County'!AY114/'Total Revenues by County'!AY$4)</f>
        <v>0</v>
      </c>
      <c r="AZ114" s="45">
        <f>('Total Revenues by County'!AZ114/'Total Revenues by County'!AZ$4)</f>
        <v>0.16968639685916004</v>
      </c>
      <c r="BA114" s="45">
        <f>('Total Revenues by County'!BA114/'Total Revenues by County'!BA$4)</f>
        <v>0</v>
      </c>
      <c r="BB114" s="45">
        <f>('Total Revenues by County'!BB114/'Total Revenues by County'!BB$4)</f>
        <v>0</v>
      </c>
      <c r="BC114" s="45">
        <f>('Total Revenues by County'!BC114/'Total Revenues by County'!BC$4)</f>
        <v>0.36828208480378449</v>
      </c>
      <c r="BD114" s="45">
        <f>('Total Revenues by County'!BD114/'Total Revenues by County'!BD$4)</f>
        <v>5.3773095003826388</v>
      </c>
      <c r="BE114" s="45">
        <f>('Total Revenues by County'!BE114/'Total Revenues by County'!BE$4)</f>
        <v>0</v>
      </c>
      <c r="BF114" s="45">
        <f>('Total Revenues by County'!BF114/'Total Revenues by County'!BF$4)</f>
        <v>8.0071833191100481</v>
      </c>
      <c r="BG114" s="45">
        <f>('Total Revenues by County'!BG114/'Total Revenues by County'!BG$4)</f>
        <v>0</v>
      </c>
      <c r="BH114" s="45">
        <f>('Total Revenues by County'!BH114/'Total Revenues by County'!BH$4)</f>
        <v>3.2792172076805972</v>
      </c>
      <c r="BI114" s="45">
        <f>('Total Revenues by County'!BI114/'Total Revenues by County'!BI$4)</f>
        <v>0</v>
      </c>
      <c r="BJ114" s="45">
        <f>('Total Revenues by County'!BJ114/'Total Revenues by County'!BJ$4)</f>
        <v>0</v>
      </c>
      <c r="BK114" s="45">
        <f>('Total Revenues by County'!BK114/'Total Revenues by County'!BK$4)</f>
        <v>0.51018124860147684</v>
      </c>
      <c r="BL114" s="45">
        <f>('Total Revenues by County'!BL114/'Total Revenues by County'!BL$4)</f>
        <v>15.470284817223593</v>
      </c>
      <c r="BM114" s="45">
        <f>('Total Revenues by County'!BM114/'Total Revenues by County'!BM$4)</f>
        <v>2.9118956543550509</v>
      </c>
      <c r="BN114" s="45">
        <f>('Total Revenues by County'!BN114/'Total Revenues by County'!BN$4)</f>
        <v>0</v>
      </c>
      <c r="BO114" s="45">
        <f>('Total Revenues by County'!BO114/'Total Revenues by County'!BO$4)</f>
        <v>0</v>
      </c>
      <c r="BP114" s="45">
        <f>('Total Revenues by County'!BP114/'Total Revenues by County'!BP$4)</f>
        <v>5.6475092265049538</v>
      </c>
      <c r="BQ114" s="14">
        <f>('Total Revenues by County'!BQ114/'Total Revenues by County'!BQ$4)</f>
        <v>11.822613568140884</v>
      </c>
    </row>
    <row r="115" spans="1:69" x14ac:dyDescent="0.25">
      <c r="A115" s="10"/>
      <c r="B115" s="11">
        <v>337.3</v>
      </c>
      <c r="C115" s="12" t="s">
        <v>111</v>
      </c>
      <c r="D115" s="45">
        <f>('Total Revenues by County'!D115/'Total Revenues by County'!D$4)</f>
        <v>0.3049387891678173</v>
      </c>
      <c r="E115" s="45">
        <f>('Total Revenues by County'!E115/'Total Revenues by County'!E$4)</f>
        <v>0</v>
      </c>
      <c r="F115" s="45">
        <f>('Total Revenues by County'!F115/'Total Revenues by County'!F$4)</f>
        <v>0</v>
      </c>
      <c r="G115" s="45">
        <f>('Total Revenues by County'!G115/'Total Revenues by County'!G$4)</f>
        <v>0</v>
      </c>
      <c r="H115" s="45">
        <f>('Total Revenues by County'!H115/'Total Revenues by County'!H$4)</f>
        <v>1.0254741303625974</v>
      </c>
      <c r="I115" s="45">
        <f>('Total Revenues by County'!I115/'Total Revenues by County'!I$4)</f>
        <v>8.7514741431292925E-2</v>
      </c>
      <c r="J115" s="45">
        <f>('Total Revenues by County'!J115/'Total Revenues by County'!J$4)</f>
        <v>0</v>
      </c>
      <c r="K115" s="45">
        <f>('Total Revenues by County'!K115/'Total Revenues by County'!K$4)</f>
        <v>11.297273043075498</v>
      </c>
      <c r="L115" s="45">
        <f>('Total Revenues by County'!L115/'Total Revenues by County'!L$4)</f>
        <v>0.21919875383342258</v>
      </c>
      <c r="M115" s="45">
        <f>('Total Revenues by County'!M115/'Total Revenues by County'!M$4)</f>
        <v>0</v>
      </c>
      <c r="N115" s="45">
        <f>('Total Revenues by County'!N115/'Total Revenues by County'!N$4)</f>
        <v>2.7974375472067585</v>
      </c>
      <c r="O115" s="45">
        <f>('Total Revenues by County'!O115/'Total Revenues by County'!O$4)</f>
        <v>0</v>
      </c>
      <c r="P115" s="45">
        <f>('Total Revenues by County'!P115/'Total Revenues by County'!P$4)</f>
        <v>0</v>
      </c>
      <c r="Q115" s="45">
        <f>('Total Revenues by County'!Q115/'Total Revenues by County'!Q$4)</f>
        <v>0</v>
      </c>
      <c r="R115" s="45">
        <f>('Total Revenues by County'!R115/'Total Revenues by County'!R$4)</f>
        <v>4.8801746117345974</v>
      </c>
      <c r="S115" s="45">
        <f>('Total Revenues by County'!S115/'Total Revenues by County'!S$4)</f>
        <v>0</v>
      </c>
      <c r="T115" s="45">
        <f>('Total Revenues by County'!T115/'Total Revenues by County'!T$4)</f>
        <v>0</v>
      </c>
      <c r="U115" s="45">
        <f>('Total Revenues by County'!U115/'Total Revenues by County'!U$4)</f>
        <v>0.38806124774672107</v>
      </c>
      <c r="V115" s="45">
        <f>('Total Revenues by County'!V115/'Total Revenues by County'!V$4)</f>
        <v>0</v>
      </c>
      <c r="W115" s="45">
        <f>('Total Revenues by County'!W115/'Total Revenues by County'!W$4)</f>
        <v>0</v>
      </c>
      <c r="X115" s="45">
        <f>('Total Revenues by County'!X115/'Total Revenues by County'!X$4)</f>
        <v>0</v>
      </c>
      <c r="Y115" s="45">
        <f>('Total Revenues by County'!Y115/'Total Revenues by County'!Y$4)</f>
        <v>0</v>
      </c>
      <c r="Z115" s="45">
        <f>('Total Revenues by County'!Z115/'Total Revenues by County'!Z$4)</f>
        <v>0</v>
      </c>
      <c r="AA115" s="45">
        <f>('Total Revenues by County'!AA115/'Total Revenues by County'!AA$4)</f>
        <v>0</v>
      </c>
      <c r="AB115" s="45">
        <f>('Total Revenues by County'!AB115/'Total Revenues by County'!AB$4)</f>
        <v>2.6161137440758293</v>
      </c>
      <c r="AC115" s="45">
        <f>('Total Revenues by County'!AC115/'Total Revenues by County'!AC$4)</f>
        <v>0</v>
      </c>
      <c r="AD115" s="45">
        <f>('Total Revenues by County'!AD115/'Total Revenues by County'!AD$4)</f>
        <v>0.49331545955853034</v>
      </c>
      <c r="AE115" s="45">
        <f>('Total Revenues by County'!AE115/'Total Revenues by County'!AE$4)</f>
        <v>0</v>
      </c>
      <c r="AF115" s="45">
        <f>('Total Revenues by County'!AF115/'Total Revenues by County'!AF$4)</f>
        <v>0</v>
      </c>
      <c r="AG115" s="45">
        <f>('Total Revenues by County'!AG115/'Total Revenues by County'!AG$4)</f>
        <v>0.87585782855329442</v>
      </c>
      <c r="AH115" s="45">
        <f>('Total Revenues by County'!AH115/'Total Revenues by County'!AH$4)</f>
        <v>0</v>
      </c>
      <c r="AI115" s="45">
        <f>('Total Revenues by County'!AI115/'Total Revenues by County'!AI$4)</f>
        <v>0</v>
      </c>
      <c r="AJ115" s="45">
        <f>('Total Revenues by County'!AJ115/'Total Revenues by County'!AJ$4)</f>
        <v>1.2181572632670534</v>
      </c>
      <c r="AK115" s="45">
        <f>('Total Revenues by County'!AK115/'Total Revenues by County'!AK$4)</f>
        <v>1.2130076109428063</v>
      </c>
      <c r="AL115" s="45">
        <f>('Total Revenues by County'!AL115/'Total Revenues by County'!AL$4)</f>
        <v>4.5469105484909642</v>
      </c>
      <c r="AM115" s="45">
        <f>('Total Revenues by County'!AM115/'Total Revenues by County'!AM$4)</f>
        <v>1.859270998415214</v>
      </c>
      <c r="AN115" s="45">
        <f>('Total Revenues by County'!AN115/'Total Revenues by County'!AN$4)</f>
        <v>0</v>
      </c>
      <c r="AO115" s="45">
        <f>('Total Revenues by County'!AO115/'Total Revenues by County'!AO$4)</f>
        <v>0</v>
      </c>
      <c r="AP115" s="45">
        <f>('Total Revenues by County'!AP115/'Total Revenues by County'!AP$4)</f>
        <v>0.89754922962617478</v>
      </c>
      <c r="AQ115" s="45">
        <f>('Total Revenues by County'!AQ115/'Total Revenues by County'!AQ$4)</f>
        <v>1.0969143950043949</v>
      </c>
      <c r="AR115" s="45">
        <f>('Total Revenues by County'!AR115/'Total Revenues by County'!AR$4)</f>
        <v>1.2733005711597025</v>
      </c>
      <c r="AS115" s="45">
        <f>('Total Revenues by County'!AS115/'Total Revenues by County'!AS$4)</f>
        <v>0</v>
      </c>
      <c r="AT115" s="45">
        <f>('Total Revenues by County'!AT115/'Total Revenues by County'!AT$4)</f>
        <v>0</v>
      </c>
      <c r="AU115" s="45">
        <f>('Total Revenues by County'!AU115/'Total Revenues by County'!AU$4)</f>
        <v>9.6512379437207922</v>
      </c>
      <c r="AV115" s="45">
        <f>('Total Revenues by County'!AV115/'Total Revenues by County'!AV$4)</f>
        <v>0</v>
      </c>
      <c r="AW115" s="45">
        <f>('Total Revenues by County'!AW115/'Total Revenues by County'!AW$4)</f>
        <v>0</v>
      </c>
      <c r="AX115" s="45">
        <f>('Total Revenues by County'!AX115/'Total Revenues by County'!AX$4)</f>
        <v>0</v>
      </c>
      <c r="AY115" s="45">
        <f>('Total Revenues by County'!AY115/'Total Revenues by County'!AY$4)</f>
        <v>0</v>
      </c>
      <c r="AZ115" s="45">
        <f>('Total Revenues by County'!AZ115/'Total Revenues by County'!AZ$4)</f>
        <v>0</v>
      </c>
      <c r="BA115" s="45">
        <f>('Total Revenues by County'!BA115/'Total Revenues by County'!BA$4)</f>
        <v>25.230233197352629</v>
      </c>
      <c r="BB115" s="45">
        <f>('Total Revenues by County'!BB115/'Total Revenues by County'!BB$4)</f>
        <v>0.7587252846404845</v>
      </c>
      <c r="BC115" s="45">
        <f>('Total Revenues by County'!BC115/'Total Revenues by County'!BC$4)</f>
        <v>0</v>
      </c>
      <c r="BD115" s="45">
        <f>('Total Revenues by County'!BD115/'Total Revenues by County'!BD$4)</f>
        <v>0</v>
      </c>
      <c r="BE115" s="45">
        <f>('Total Revenues by County'!BE115/'Total Revenues by County'!BE$4)</f>
        <v>0</v>
      </c>
      <c r="BF115" s="45">
        <f>('Total Revenues by County'!BF115/'Total Revenues by County'!BF$4)</f>
        <v>0.23052137860593883</v>
      </c>
      <c r="BG115" s="45">
        <f>('Total Revenues by County'!BG115/'Total Revenues by County'!BG$4)</f>
        <v>0</v>
      </c>
      <c r="BH115" s="45">
        <f>('Total Revenues by County'!BH115/'Total Revenues by County'!BH$4)</f>
        <v>1.6431247851495359</v>
      </c>
      <c r="BI115" s="45">
        <f>('Total Revenues by County'!BI115/'Total Revenues by County'!BI$4)</f>
        <v>0</v>
      </c>
      <c r="BJ115" s="45">
        <f>('Total Revenues by County'!BJ115/'Total Revenues by County'!BJ$4)</f>
        <v>0</v>
      </c>
      <c r="BK115" s="45">
        <f>('Total Revenues by County'!BK115/'Total Revenues by County'!BK$4)</f>
        <v>1.1265159991049452</v>
      </c>
      <c r="BL115" s="45">
        <f>('Total Revenues by County'!BL115/'Total Revenues by County'!BL$4)</f>
        <v>4.2142184346265976</v>
      </c>
      <c r="BM115" s="45">
        <f>('Total Revenues by County'!BM115/'Total Revenues by County'!BM$4)</f>
        <v>5.700696055684455</v>
      </c>
      <c r="BN115" s="45">
        <f>('Total Revenues by County'!BN115/'Total Revenues by County'!BN$4)</f>
        <v>1.9082737077406597E-2</v>
      </c>
      <c r="BO115" s="45">
        <f>('Total Revenues by County'!BO115/'Total Revenues by County'!BO$4)</f>
        <v>0</v>
      </c>
      <c r="BP115" s="45">
        <f>('Total Revenues by County'!BP115/'Total Revenues by County'!BP$4)</f>
        <v>0</v>
      </c>
      <c r="BQ115" s="14">
        <f>('Total Revenues by County'!BQ115/'Total Revenues by County'!BQ$4)</f>
        <v>0.48028817290374226</v>
      </c>
    </row>
    <row r="116" spans="1:69" x14ac:dyDescent="0.25">
      <c r="A116" s="10"/>
      <c r="B116" s="11">
        <v>337.4</v>
      </c>
      <c r="C116" s="12" t="s">
        <v>112</v>
      </c>
      <c r="D116" s="45">
        <f>('Total Revenues by County'!D116/'Total Revenues by County'!D$4)</f>
        <v>0</v>
      </c>
      <c r="E116" s="45">
        <f>('Total Revenues by County'!E116/'Total Revenues by County'!E$4)</f>
        <v>0.43760803206943472</v>
      </c>
      <c r="F116" s="45">
        <f>('Total Revenues by County'!F116/'Total Revenues by County'!F$4)</f>
        <v>0</v>
      </c>
      <c r="G116" s="45">
        <f>('Total Revenues by County'!G116/'Total Revenues by County'!G$4)</f>
        <v>0</v>
      </c>
      <c r="H116" s="45">
        <f>('Total Revenues by County'!H116/'Total Revenues by County'!H$4)</f>
        <v>0</v>
      </c>
      <c r="I116" s="45">
        <f>('Total Revenues by County'!I116/'Total Revenues by County'!I$4)</f>
        <v>0</v>
      </c>
      <c r="J116" s="45">
        <f>('Total Revenues by County'!J116/'Total Revenues by County'!J$4)</f>
        <v>0</v>
      </c>
      <c r="K116" s="45">
        <f>('Total Revenues by County'!K116/'Total Revenues by County'!K$4)</f>
        <v>0</v>
      </c>
      <c r="L116" s="45">
        <f>('Total Revenues by County'!L116/'Total Revenues by County'!L$4)</f>
        <v>0</v>
      </c>
      <c r="M116" s="45">
        <f>('Total Revenues by County'!M116/'Total Revenues by County'!M$4)</f>
        <v>0</v>
      </c>
      <c r="N116" s="45">
        <f>('Total Revenues by County'!N116/'Total Revenues by County'!N$4)</f>
        <v>0.69214199792989617</v>
      </c>
      <c r="O116" s="45">
        <f>('Total Revenues by County'!O116/'Total Revenues by County'!O$4)</f>
        <v>0</v>
      </c>
      <c r="P116" s="45">
        <f>('Total Revenues by County'!P116/'Total Revenues by County'!P$4)</f>
        <v>0</v>
      </c>
      <c r="Q116" s="45">
        <f>('Total Revenues by County'!Q116/'Total Revenues by County'!Q$4)</f>
        <v>0</v>
      </c>
      <c r="R116" s="45">
        <f>('Total Revenues by County'!R116/'Total Revenues by County'!R$4)</f>
        <v>2.3904863409077128</v>
      </c>
      <c r="S116" s="45">
        <f>('Total Revenues by County'!S116/'Total Revenues by County'!S$4)</f>
        <v>0</v>
      </c>
      <c r="T116" s="45">
        <f>('Total Revenues by County'!T116/'Total Revenues by County'!T$4)</f>
        <v>0</v>
      </c>
      <c r="U116" s="45">
        <f>('Total Revenues by County'!U116/'Total Revenues by County'!U$4)</f>
        <v>0.96222779354785237</v>
      </c>
      <c r="V116" s="45">
        <f>('Total Revenues by County'!V116/'Total Revenues by County'!V$4)</f>
        <v>0</v>
      </c>
      <c r="W116" s="45">
        <f>('Total Revenues by County'!W116/'Total Revenues by County'!W$4)</f>
        <v>58.579124321846109</v>
      </c>
      <c r="X116" s="45">
        <f>('Total Revenues by County'!X116/'Total Revenues by County'!X$4)</f>
        <v>0</v>
      </c>
      <c r="Y116" s="45">
        <f>('Total Revenues by County'!Y116/'Total Revenues by County'!Y$4)</f>
        <v>0</v>
      </c>
      <c r="Z116" s="45">
        <f>('Total Revenues by County'!Z116/'Total Revenues by County'!Z$4)</f>
        <v>0</v>
      </c>
      <c r="AA116" s="45">
        <f>('Total Revenues by County'!AA116/'Total Revenues by County'!AA$4)</f>
        <v>0</v>
      </c>
      <c r="AB116" s="45">
        <f>('Total Revenues by County'!AB116/'Total Revenues by County'!AB$4)</f>
        <v>4.1422460716288585E-2</v>
      </c>
      <c r="AC116" s="45">
        <f>('Total Revenues by County'!AC116/'Total Revenues by County'!AC$4)</f>
        <v>5.9262957958840001</v>
      </c>
      <c r="AD116" s="45">
        <f>('Total Revenues by County'!AD116/'Total Revenues by County'!AD$4)</f>
        <v>3.8212160933573647</v>
      </c>
      <c r="AE116" s="45">
        <f>('Total Revenues by County'!AE116/'Total Revenues by County'!AE$4)</f>
        <v>0</v>
      </c>
      <c r="AF116" s="45">
        <f>('Total Revenues by County'!AF116/'Total Revenues by County'!AF$4)</f>
        <v>0</v>
      </c>
      <c r="AG116" s="45">
        <f>('Total Revenues by County'!AG116/'Total Revenues by County'!AG$4)</f>
        <v>0</v>
      </c>
      <c r="AH116" s="45">
        <f>('Total Revenues by County'!AH116/'Total Revenues by County'!AH$4)</f>
        <v>0</v>
      </c>
      <c r="AI116" s="45">
        <f>('Total Revenues by County'!AI116/'Total Revenues by County'!AI$4)</f>
        <v>0</v>
      </c>
      <c r="AJ116" s="45">
        <f>('Total Revenues by County'!AJ116/'Total Revenues by County'!AJ$4)</f>
        <v>0</v>
      </c>
      <c r="AK116" s="45">
        <f>('Total Revenues by County'!AK116/'Total Revenues by County'!AK$4)</f>
        <v>0.62309225333157714</v>
      </c>
      <c r="AL116" s="45">
        <f>('Total Revenues by County'!AL116/'Total Revenues by County'!AL$4)</f>
        <v>0.4944789665820305</v>
      </c>
      <c r="AM116" s="45">
        <f>('Total Revenues by County'!AM116/'Total Revenues by County'!AM$4)</f>
        <v>0</v>
      </c>
      <c r="AN116" s="45">
        <f>('Total Revenues by County'!AN116/'Total Revenues by County'!AN$4)</f>
        <v>0</v>
      </c>
      <c r="AO116" s="45">
        <f>('Total Revenues by County'!AO116/'Total Revenues by County'!AO$4)</f>
        <v>0</v>
      </c>
      <c r="AP116" s="45">
        <f>('Total Revenues by County'!AP116/'Total Revenues by County'!AP$4)</f>
        <v>0.32539549110314497</v>
      </c>
      <c r="AQ116" s="45">
        <f>('Total Revenues by County'!AQ116/'Total Revenues by County'!AQ$4)</f>
        <v>0</v>
      </c>
      <c r="AR116" s="45">
        <f>('Total Revenues by County'!AR116/'Total Revenues by County'!AR$4)</f>
        <v>0</v>
      </c>
      <c r="AS116" s="45">
        <f>('Total Revenues by County'!AS116/'Total Revenues by County'!AS$4)</f>
        <v>0</v>
      </c>
      <c r="AT116" s="45">
        <f>('Total Revenues by County'!AT116/'Total Revenues by County'!AT$4)</f>
        <v>0.58675493243506871</v>
      </c>
      <c r="AU116" s="45">
        <f>('Total Revenues by County'!AU116/'Total Revenues by County'!AU$4)</f>
        <v>0</v>
      </c>
      <c r="AV116" s="45">
        <f>('Total Revenues by County'!AV116/'Total Revenues by County'!AV$4)</f>
        <v>0</v>
      </c>
      <c r="AW116" s="45">
        <f>('Total Revenues by County'!AW116/'Total Revenues by County'!AW$4)</f>
        <v>0</v>
      </c>
      <c r="AX116" s="45">
        <f>('Total Revenues by County'!AX116/'Total Revenues by County'!AX$4)</f>
        <v>0</v>
      </c>
      <c r="AY116" s="45">
        <f>('Total Revenues by County'!AY116/'Total Revenues by County'!AY$4)</f>
        <v>0</v>
      </c>
      <c r="AZ116" s="45">
        <f>('Total Revenues by County'!AZ116/'Total Revenues by County'!AZ$4)</f>
        <v>0</v>
      </c>
      <c r="BA116" s="45">
        <f>('Total Revenues by County'!BA116/'Total Revenues by County'!BA$4)</f>
        <v>0</v>
      </c>
      <c r="BB116" s="45">
        <f>('Total Revenues by County'!BB116/'Total Revenues by County'!BB$4)</f>
        <v>0</v>
      </c>
      <c r="BC116" s="45">
        <f>('Total Revenues by County'!BC116/'Total Revenues by County'!BC$4)</f>
        <v>0</v>
      </c>
      <c r="BD116" s="45">
        <f>('Total Revenues by County'!BD116/'Total Revenues by County'!BD$4)</f>
        <v>0</v>
      </c>
      <c r="BE116" s="45">
        <f>('Total Revenues by County'!BE116/'Total Revenues by County'!BE$4)</f>
        <v>0</v>
      </c>
      <c r="BF116" s="45">
        <f>('Total Revenues by County'!BF116/'Total Revenues by County'!BF$4)</f>
        <v>0</v>
      </c>
      <c r="BG116" s="45">
        <f>('Total Revenues by County'!BG116/'Total Revenues by County'!BG$4)</f>
        <v>0</v>
      </c>
      <c r="BH116" s="45">
        <f>('Total Revenues by County'!BH116/'Total Revenues by County'!BH$4)</f>
        <v>7.9580611894121689E-2</v>
      </c>
      <c r="BI116" s="45">
        <f>('Total Revenues by County'!BI116/'Total Revenues by County'!BI$4)</f>
        <v>0</v>
      </c>
      <c r="BJ116" s="45">
        <f>('Total Revenues by County'!BJ116/'Total Revenues by County'!BJ$4)</f>
        <v>0</v>
      </c>
      <c r="BK116" s="45">
        <f>('Total Revenues by County'!BK116/'Total Revenues by County'!BK$4)</f>
        <v>0</v>
      </c>
      <c r="BL116" s="45">
        <f>('Total Revenues by County'!BL116/'Total Revenues by County'!BL$4)</f>
        <v>0</v>
      </c>
      <c r="BM116" s="45">
        <f>('Total Revenues by County'!BM116/'Total Revenues by County'!BM$4)</f>
        <v>0</v>
      </c>
      <c r="BN116" s="45">
        <f>('Total Revenues by County'!BN116/'Total Revenues by County'!BN$4)</f>
        <v>0</v>
      </c>
      <c r="BO116" s="45">
        <f>('Total Revenues by County'!BO116/'Total Revenues by County'!BO$4)</f>
        <v>0</v>
      </c>
      <c r="BP116" s="45">
        <f>('Total Revenues by County'!BP116/'Total Revenues by County'!BP$4)</f>
        <v>0</v>
      </c>
      <c r="BQ116" s="14">
        <f>('Total Revenues by County'!BQ116/'Total Revenues by County'!BQ$4)</f>
        <v>2.6099259555733441</v>
      </c>
    </row>
    <row r="117" spans="1:69" x14ac:dyDescent="0.25">
      <c r="A117" s="10"/>
      <c r="B117" s="11">
        <v>337.5</v>
      </c>
      <c r="C117" s="12" t="s">
        <v>113</v>
      </c>
      <c r="D117" s="45">
        <f>('Total Revenues by County'!D117/'Total Revenues by County'!D$4)</f>
        <v>0</v>
      </c>
      <c r="E117" s="45">
        <f>('Total Revenues by County'!E117/'Total Revenues by County'!E$4)</f>
        <v>0</v>
      </c>
      <c r="F117" s="45">
        <f>('Total Revenues by County'!F117/'Total Revenues by County'!F$4)</f>
        <v>0</v>
      </c>
      <c r="G117" s="45">
        <f>('Total Revenues by County'!G117/'Total Revenues by County'!G$4)</f>
        <v>0</v>
      </c>
      <c r="H117" s="45">
        <f>('Total Revenues by County'!H117/'Total Revenues by County'!H$4)</f>
        <v>0</v>
      </c>
      <c r="I117" s="45">
        <f>('Total Revenues by County'!I117/'Total Revenues by County'!I$4)</f>
        <v>0</v>
      </c>
      <c r="J117" s="45">
        <f>('Total Revenues by County'!J117/'Total Revenues by County'!J$4)</f>
        <v>13.905272981801213</v>
      </c>
      <c r="K117" s="45">
        <f>('Total Revenues by County'!K117/'Total Revenues by County'!K$4)</f>
        <v>0</v>
      </c>
      <c r="L117" s="45">
        <f>('Total Revenues by County'!L117/'Total Revenues by County'!L$4)</f>
        <v>0.90730940674960536</v>
      </c>
      <c r="M117" s="45">
        <f>('Total Revenues by County'!M117/'Total Revenues by County'!M$4)</f>
        <v>0</v>
      </c>
      <c r="N117" s="45">
        <f>('Total Revenues by County'!N117/'Total Revenues by County'!N$4)</f>
        <v>0</v>
      </c>
      <c r="O117" s="45">
        <f>('Total Revenues by County'!O117/'Total Revenues by County'!O$4)</f>
        <v>0</v>
      </c>
      <c r="P117" s="45">
        <f>('Total Revenues by County'!P117/'Total Revenues by County'!P$4)</f>
        <v>0</v>
      </c>
      <c r="Q117" s="45">
        <f>('Total Revenues by County'!Q117/'Total Revenues by County'!Q$4)</f>
        <v>0</v>
      </c>
      <c r="R117" s="45">
        <f>('Total Revenues by County'!R117/'Total Revenues by County'!R$4)</f>
        <v>0</v>
      </c>
      <c r="S117" s="45">
        <f>('Total Revenues by County'!S117/'Total Revenues by County'!S$4)</f>
        <v>3.8665994655610186E-2</v>
      </c>
      <c r="T117" s="45">
        <f>('Total Revenues by County'!T117/'Total Revenues by County'!T$4)</f>
        <v>0</v>
      </c>
      <c r="U117" s="45">
        <f>('Total Revenues by County'!U117/'Total Revenues by County'!U$4)</f>
        <v>0</v>
      </c>
      <c r="V117" s="45">
        <f>('Total Revenues by County'!V117/'Total Revenues by County'!V$4)</f>
        <v>0</v>
      </c>
      <c r="W117" s="45">
        <f>('Total Revenues by County'!W117/'Total Revenues by County'!W$4)</f>
        <v>0</v>
      </c>
      <c r="X117" s="45">
        <f>('Total Revenues by County'!X117/'Total Revenues by County'!X$4)</f>
        <v>0</v>
      </c>
      <c r="Y117" s="45">
        <f>('Total Revenues by County'!Y117/'Total Revenues by County'!Y$4)</f>
        <v>0</v>
      </c>
      <c r="Z117" s="45">
        <f>('Total Revenues by County'!Z117/'Total Revenues by County'!Z$4)</f>
        <v>38.063735141836212</v>
      </c>
      <c r="AA117" s="45">
        <f>('Total Revenues by County'!AA117/'Total Revenues by County'!AA$4)</f>
        <v>0</v>
      </c>
      <c r="AB117" s="45">
        <f>('Total Revenues by County'!AB117/'Total Revenues by County'!AB$4)</f>
        <v>0</v>
      </c>
      <c r="AC117" s="45">
        <f>('Total Revenues by County'!AC117/'Total Revenues by County'!AC$4)</f>
        <v>0</v>
      </c>
      <c r="AD117" s="45">
        <f>('Total Revenues by County'!AD117/'Total Revenues by County'!AD$4)</f>
        <v>1.2053190671803564</v>
      </c>
      <c r="AE117" s="45">
        <f>('Total Revenues by County'!AE117/'Total Revenues by County'!AE$4)</f>
        <v>0</v>
      </c>
      <c r="AF117" s="45">
        <f>('Total Revenues by County'!AF117/'Total Revenues by County'!AF$4)</f>
        <v>0</v>
      </c>
      <c r="AG117" s="45">
        <f>('Total Revenues by County'!AG117/'Total Revenues by County'!AG$4)</f>
        <v>0</v>
      </c>
      <c r="AH117" s="45">
        <f>('Total Revenues by County'!AH117/'Total Revenues by County'!AH$4)</f>
        <v>0</v>
      </c>
      <c r="AI117" s="45">
        <f>('Total Revenues by County'!AI117/'Total Revenues by County'!AI$4)</f>
        <v>0</v>
      </c>
      <c r="AJ117" s="45">
        <f>('Total Revenues by County'!AJ117/'Total Revenues by County'!AJ$4)</f>
        <v>1.7424123669074292E-3</v>
      </c>
      <c r="AK117" s="45">
        <f>('Total Revenues by County'!AK117/'Total Revenues by County'!AK$4)</f>
        <v>0</v>
      </c>
      <c r="AL117" s="45">
        <f>('Total Revenues by County'!AL117/'Total Revenues by County'!AL$4)</f>
        <v>0.19387354593103831</v>
      </c>
      <c r="AM117" s="45">
        <f>('Total Revenues by County'!AM117/'Total Revenues by County'!AM$4)</f>
        <v>0</v>
      </c>
      <c r="AN117" s="45">
        <f>('Total Revenues by County'!AN117/'Total Revenues by County'!AN$4)</f>
        <v>0</v>
      </c>
      <c r="AO117" s="45">
        <f>('Total Revenues by County'!AO117/'Total Revenues by County'!AO$4)</f>
        <v>0</v>
      </c>
      <c r="AP117" s="45">
        <f>('Total Revenues by County'!AP117/'Total Revenues by County'!AP$4)</f>
        <v>0</v>
      </c>
      <c r="AQ117" s="45">
        <f>('Total Revenues by County'!AQ117/'Total Revenues by County'!AQ$4)</f>
        <v>0</v>
      </c>
      <c r="AR117" s="45">
        <f>('Total Revenues by County'!AR117/'Total Revenues by County'!AR$4)</f>
        <v>0</v>
      </c>
      <c r="AS117" s="45">
        <f>('Total Revenues by County'!AS117/'Total Revenues by County'!AS$4)</f>
        <v>0</v>
      </c>
      <c r="AT117" s="45">
        <f>('Total Revenues by County'!AT117/'Total Revenues by County'!AT$4)</f>
        <v>0</v>
      </c>
      <c r="AU117" s="45">
        <f>('Total Revenues by County'!AU117/'Total Revenues by County'!AU$4)</f>
        <v>0</v>
      </c>
      <c r="AV117" s="45">
        <f>('Total Revenues by County'!AV117/'Total Revenues by County'!AV$4)</f>
        <v>0</v>
      </c>
      <c r="AW117" s="45">
        <f>('Total Revenues by County'!AW117/'Total Revenues by County'!AW$4)</f>
        <v>0</v>
      </c>
      <c r="AX117" s="45">
        <f>('Total Revenues by County'!AX117/'Total Revenues by County'!AX$4)</f>
        <v>1.2124227478917404</v>
      </c>
      <c r="AY117" s="45">
        <f>('Total Revenues by County'!AY117/'Total Revenues by County'!AY$4)</f>
        <v>0</v>
      </c>
      <c r="AZ117" s="45">
        <f>('Total Revenues by County'!AZ117/'Total Revenues by County'!AZ$4)</f>
        <v>0</v>
      </c>
      <c r="BA117" s="45">
        <f>('Total Revenues by County'!BA117/'Total Revenues by County'!BA$4)</f>
        <v>0</v>
      </c>
      <c r="BB117" s="45">
        <f>('Total Revenues by County'!BB117/'Total Revenues by County'!BB$4)</f>
        <v>0.92102311531253023</v>
      </c>
      <c r="BC117" s="45">
        <f>('Total Revenues by County'!BC117/'Total Revenues by County'!BC$4)</f>
        <v>0</v>
      </c>
      <c r="BD117" s="45">
        <f>('Total Revenues by County'!BD117/'Total Revenues by County'!BD$4)</f>
        <v>0</v>
      </c>
      <c r="BE117" s="45">
        <f>('Total Revenues by County'!BE117/'Total Revenues by County'!BE$4)</f>
        <v>0</v>
      </c>
      <c r="BF117" s="45">
        <f>('Total Revenues by County'!BF117/'Total Revenues by County'!BF$4)</f>
        <v>1.0457474616475269</v>
      </c>
      <c r="BG117" s="45">
        <f>('Total Revenues by County'!BG117/'Total Revenues by County'!BG$4)</f>
        <v>0</v>
      </c>
      <c r="BH117" s="45">
        <f>('Total Revenues by County'!BH117/'Total Revenues by County'!BH$4)</f>
        <v>0</v>
      </c>
      <c r="BI117" s="45">
        <f>('Total Revenues by County'!BI117/'Total Revenues by County'!BI$4)</f>
        <v>0</v>
      </c>
      <c r="BJ117" s="45">
        <f>('Total Revenues by County'!BJ117/'Total Revenues by County'!BJ$4)</f>
        <v>0</v>
      </c>
      <c r="BK117" s="45">
        <f>('Total Revenues by County'!BK117/'Total Revenues by County'!BK$4)</f>
        <v>1.2118371000223764</v>
      </c>
      <c r="BL117" s="45">
        <f>('Total Revenues by County'!BL117/'Total Revenues by County'!BL$4)</f>
        <v>0</v>
      </c>
      <c r="BM117" s="45">
        <f>('Total Revenues by County'!BM117/'Total Revenues by County'!BM$4)</f>
        <v>0</v>
      </c>
      <c r="BN117" s="45">
        <f>('Total Revenues by County'!BN117/'Total Revenues by County'!BN$4)</f>
        <v>0</v>
      </c>
      <c r="BO117" s="45">
        <f>('Total Revenues by County'!BO117/'Total Revenues by County'!BO$4)</f>
        <v>0</v>
      </c>
      <c r="BP117" s="45">
        <f>('Total Revenues by County'!BP117/'Total Revenues by County'!BP$4)</f>
        <v>0</v>
      </c>
      <c r="BQ117" s="14">
        <f>('Total Revenues by County'!BQ117/'Total Revenues by County'!BQ$4)</f>
        <v>0</v>
      </c>
    </row>
    <row r="118" spans="1:69" x14ac:dyDescent="0.25">
      <c r="A118" s="10"/>
      <c r="B118" s="11">
        <v>337.6</v>
      </c>
      <c r="C118" s="12" t="s">
        <v>114</v>
      </c>
      <c r="D118" s="45">
        <f>('Total Revenues by County'!D118/'Total Revenues by County'!D$4)</f>
        <v>0</v>
      </c>
      <c r="E118" s="45">
        <f>('Total Revenues by County'!E118/'Total Revenues by County'!E$4)</f>
        <v>0</v>
      </c>
      <c r="F118" s="45">
        <f>('Total Revenues by County'!F118/'Total Revenues by County'!F$4)</f>
        <v>0</v>
      </c>
      <c r="G118" s="45">
        <f>('Total Revenues by County'!G118/'Total Revenues by County'!G$4)</f>
        <v>0</v>
      </c>
      <c r="H118" s="45">
        <f>('Total Revenues by County'!H118/'Total Revenues by County'!H$4)</f>
        <v>0</v>
      </c>
      <c r="I118" s="45">
        <f>('Total Revenues by County'!I118/'Total Revenues by County'!I$4)</f>
        <v>0.568312192831262</v>
      </c>
      <c r="J118" s="45">
        <f>('Total Revenues by County'!J118/'Total Revenues by County'!J$4)</f>
        <v>0</v>
      </c>
      <c r="K118" s="45">
        <f>('Total Revenues by County'!K118/'Total Revenues by County'!K$4)</f>
        <v>0</v>
      </c>
      <c r="L118" s="45">
        <f>('Total Revenues by County'!L118/'Total Revenues by County'!L$4)</f>
        <v>0</v>
      </c>
      <c r="M118" s="45">
        <f>('Total Revenues by County'!M118/'Total Revenues by County'!M$4)</f>
        <v>0</v>
      </c>
      <c r="N118" s="45">
        <f>('Total Revenues by County'!N118/'Total Revenues by County'!N$4)</f>
        <v>0</v>
      </c>
      <c r="O118" s="45">
        <f>('Total Revenues by County'!O118/'Total Revenues by County'!O$4)</f>
        <v>0</v>
      </c>
      <c r="P118" s="45">
        <f>('Total Revenues by County'!P118/'Total Revenues by County'!P$4)</f>
        <v>0</v>
      </c>
      <c r="Q118" s="45">
        <f>('Total Revenues by County'!Q118/'Total Revenues by County'!Q$4)</f>
        <v>0</v>
      </c>
      <c r="R118" s="45">
        <f>('Total Revenues by County'!R118/'Total Revenues by County'!R$4)</f>
        <v>8.2525743424138667E-2</v>
      </c>
      <c r="S118" s="45">
        <f>('Total Revenues by County'!S118/'Total Revenues by County'!S$4)</f>
        <v>9.5095904219405267E-2</v>
      </c>
      <c r="T118" s="45">
        <f>('Total Revenues by County'!T118/'Total Revenues by County'!T$4)</f>
        <v>0</v>
      </c>
      <c r="U118" s="45">
        <f>('Total Revenues by County'!U118/'Total Revenues by County'!U$4)</f>
        <v>0</v>
      </c>
      <c r="V118" s="45">
        <f>('Total Revenues by County'!V118/'Total Revenues by County'!V$4)</f>
        <v>0</v>
      </c>
      <c r="W118" s="45">
        <f>('Total Revenues by County'!W118/'Total Revenues by County'!W$4)</f>
        <v>0</v>
      </c>
      <c r="X118" s="45">
        <f>('Total Revenues by County'!X118/'Total Revenues by County'!X$4)</f>
        <v>0</v>
      </c>
      <c r="Y118" s="45">
        <f>('Total Revenues by County'!Y118/'Total Revenues by County'!Y$4)</f>
        <v>3.8540544226965832</v>
      </c>
      <c r="Z118" s="45">
        <f>('Total Revenues by County'!Z118/'Total Revenues by County'!Z$4)</f>
        <v>0</v>
      </c>
      <c r="AA118" s="45">
        <f>('Total Revenues by County'!AA118/'Total Revenues by County'!AA$4)</f>
        <v>0</v>
      </c>
      <c r="AB118" s="45">
        <f>('Total Revenues by County'!AB118/'Total Revenues by County'!AB$4)</f>
        <v>0</v>
      </c>
      <c r="AC118" s="45">
        <f>('Total Revenues by County'!AC118/'Total Revenues by County'!AC$4)</f>
        <v>2.0903973056061407</v>
      </c>
      <c r="AD118" s="45">
        <f>('Total Revenues by County'!AD118/'Total Revenues by County'!AD$4)</f>
        <v>0</v>
      </c>
      <c r="AE118" s="45">
        <f>('Total Revenues by County'!AE118/'Total Revenues by County'!AE$4)</f>
        <v>0</v>
      </c>
      <c r="AF118" s="45">
        <f>('Total Revenues by County'!AF118/'Total Revenues by County'!AF$4)</f>
        <v>0</v>
      </c>
      <c r="AG118" s="45">
        <f>('Total Revenues by County'!AG118/'Total Revenues by County'!AG$4)</f>
        <v>0</v>
      </c>
      <c r="AH118" s="45">
        <f>('Total Revenues by County'!AH118/'Total Revenues by County'!AH$4)</f>
        <v>0</v>
      </c>
      <c r="AI118" s="45">
        <f>('Total Revenues by County'!AI118/'Total Revenues by County'!AI$4)</f>
        <v>0</v>
      </c>
      <c r="AJ118" s="45">
        <f>('Total Revenues by County'!AJ118/'Total Revenues by County'!AJ$4)</f>
        <v>0</v>
      </c>
      <c r="AK118" s="45">
        <f>('Total Revenues by County'!AK118/'Total Revenues by County'!AK$4)</f>
        <v>0</v>
      </c>
      <c r="AL118" s="45">
        <f>('Total Revenues by County'!AL118/'Total Revenues by County'!AL$4)</f>
        <v>0</v>
      </c>
      <c r="AM118" s="45">
        <f>('Total Revenues by County'!AM118/'Total Revenues by County'!AM$4)</f>
        <v>0</v>
      </c>
      <c r="AN118" s="45">
        <f>('Total Revenues by County'!AN118/'Total Revenues by County'!AN$4)</f>
        <v>0</v>
      </c>
      <c r="AO118" s="45">
        <f>('Total Revenues by County'!AO118/'Total Revenues by County'!AO$4)</f>
        <v>0</v>
      </c>
      <c r="AP118" s="45">
        <f>('Total Revenues by County'!AP118/'Total Revenues by County'!AP$4)</f>
        <v>0</v>
      </c>
      <c r="AQ118" s="45">
        <f>('Total Revenues by County'!AQ118/'Total Revenues by County'!AQ$4)</f>
        <v>0.27966856301912291</v>
      </c>
      <c r="AR118" s="45">
        <f>('Total Revenues by County'!AR118/'Total Revenues by County'!AR$4)</f>
        <v>0.27308491589444656</v>
      </c>
      <c r="AS118" s="45">
        <f>('Total Revenues by County'!AS118/'Total Revenues by County'!AS$4)</f>
        <v>0</v>
      </c>
      <c r="AT118" s="45">
        <f>('Total Revenues by County'!AT118/'Total Revenues by County'!AT$4)</f>
        <v>0</v>
      </c>
      <c r="AU118" s="45">
        <f>('Total Revenues by County'!AU118/'Total Revenues by County'!AU$4)</f>
        <v>9.787958635776077E-2</v>
      </c>
      <c r="AV118" s="45">
        <f>('Total Revenues by County'!AV118/'Total Revenues by County'!AV$4)</f>
        <v>0</v>
      </c>
      <c r="AW118" s="45">
        <f>('Total Revenues by County'!AW118/'Total Revenues by County'!AW$4)</f>
        <v>0</v>
      </c>
      <c r="AX118" s="45">
        <f>('Total Revenues by County'!AX118/'Total Revenues by County'!AX$4)</f>
        <v>0</v>
      </c>
      <c r="AY118" s="45">
        <f>('Total Revenues by County'!AY118/'Total Revenues by County'!AY$4)</f>
        <v>0</v>
      </c>
      <c r="AZ118" s="45">
        <f>('Total Revenues by County'!AZ118/'Total Revenues by County'!AZ$4)</f>
        <v>0</v>
      </c>
      <c r="BA118" s="45">
        <f>('Total Revenues by County'!BA118/'Total Revenues by County'!BA$4)</f>
        <v>0</v>
      </c>
      <c r="BB118" s="45">
        <f>('Total Revenues by County'!BB118/'Total Revenues by County'!BB$4)</f>
        <v>0.40207359020709915</v>
      </c>
      <c r="BC118" s="45">
        <f>('Total Revenues by County'!BC118/'Total Revenues by County'!BC$4)</f>
        <v>0</v>
      </c>
      <c r="BD118" s="45">
        <f>('Total Revenues by County'!BD118/'Total Revenues by County'!BD$4)</f>
        <v>0</v>
      </c>
      <c r="BE118" s="45">
        <f>('Total Revenues by County'!BE118/'Total Revenues by County'!BE$4)</f>
        <v>0</v>
      </c>
      <c r="BF118" s="45">
        <f>('Total Revenues by County'!BF118/'Total Revenues by County'!BF$4)</f>
        <v>0.23409959883615447</v>
      </c>
      <c r="BG118" s="45">
        <f>('Total Revenues by County'!BG118/'Total Revenues by County'!BG$4)</f>
        <v>0</v>
      </c>
      <c r="BH118" s="45">
        <f>('Total Revenues by County'!BH118/'Total Revenues by County'!BH$4)</f>
        <v>4.671462947502824E-2</v>
      </c>
      <c r="BI118" s="45">
        <f>('Total Revenues by County'!BI118/'Total Revenues by County'!BI$4)</f>
        <v>0</v>
      </c>
      <c r="BJ118" s="45">
        <f>('Total Revenues by County'!BJ118/'Total Revenues by County'!BJ$4)</f>
        <v>0</v>
      </c>
      <c r="BK118" s="45">
        <f>('Total Revenues by County'!BK118/'Total Revenues by County'!BK$4)</f>
        <v>0</v>
      </c>
      <c r="BL118" s="45">
        <f>('Total Revenues by County'!BL118/'Total Revenues by County'!BL$4)</f>
        <v>1.0193765418255214</v>
      </c>
      <c r="BM118" s="45">
        <f>('Total Revenues by County'!BM118/'Total Revenues by County'!BM$4)</f>
        <v>0</v>
      </c>
      <c r="BN118" s="45">
        <f>('Total Revenues by County'!BN118/'Total Revenues by County'!BN$4)</f>
        <v>0</v>
      </c>
      <c r="BO118" s="45">
        <f>('Total Revenues by County'!BO118/'Total Revenues by County'!BO$4)</f>
        <v>0</v>
      </c>
      <c r="BP118" s="45">
        <f>('Total Revenues by County'!BP118/'Total Revenues by County'!BP$4)</f>
        <v>0</v>
      </c>
      <c r="BQ118" s="14">
        <f>('Total Revenues by County'!BQ118/'Total Revenues by County'!BQ$4)</f>
        <v>0</v>
      </c>
    </row>
    <row r="119" spans="1:69" x14ac:dyDescent="0.25">
      <c r="A119" s="10"/>
      <c r="B119" s="11">
        <v>337.7</v>
      </c>
      <c r="C119" s="12" t="s">
        <v>115</v>
      </c>
      <c r="D119" s="45">
        <f>('Total Revenues by County'!D119/'Total Revenues by County'!D$4)</f>
        <v>0</v>
      </c>
      <c r="E119" s="45">
        <f>('Total Revenues by County'!E119/'Total Revenues by County'!E$4)</f>
        <v>0</v>
      </c>
      <c r="F119" s="45">
        <f>('Total Revenues by County'!F119/'Total Revenues by County'!F$4)</f>
        <v>0</v>
      </c>
      <c r="G119" s="45">
        <f>('Total Revenues by County'!G119/'Total Revenues by County'!G$4)</f>
        <v>0.50647565299182407</v>
      </c>
      <c r="H119" s="45">
        <f>('Total Revenues by County'!H119/'Total Revenues by County'!H$4)</f>
        <v>0</v>
      </c>
      <c r="I119" s="45">
        <f>('Total Revenues by County'!I119/'Total Revenues by County'!I$4)</f>
        <v>0.50427701617421838</v>
      </c>
      <c r="J119" s="45">
        <f>('Total Revenues by County'!J119/'Total Revenues by County'!J$4)</f>
        <v>4.4881674555029667</v>
      </c>
      <c r="K119" s="45">
        <f>('Total Revenues by County'!K119/'Total Revenues by County'!K$4)</f>
        <v>1.6330534969893469</v>
      </c>
      <c r="L119" s="45">
        <f>('Total Revenues by County'!L119/'Total Revenues by County'!L$4)</f>
        <v>0</v>
      </c>
      <c r="M119" s="45">
        <f>('Total Revenues by County'!M119/'Total Revenues by County'!M$4)</f>
        <v>0</v>
      </c>
      <c r="N119" s="45">
        <f>('Total Revenues by County'!N119/'Total Revenues by County'!N$4)</f>
        <v>0</v>
      </c>
      <c r="O119" s="45">
        <f>('Total Revenues by County'!O119/'Total Revenues by County'!O$4)</f>
        <v>0</v>
      </c>
      <c r="P119" s="45">
        <f>('Total Revenues by County'!P119/'Total Revenues by County'!P$4)</f>
        <v>0</v>
      </c>
      <c r="Q119" s="45">
        <f>('Total Revenues by County'!Q119/'Total Revenues by County'!Q$4)</f>
        <v>5.6020566782255168</v>
      </c>
      <c r="R119" s="45">
        <f>('Total Revenues by County'!R119/'Total Revenues by County'!R$4)</f>
        <v>0</v>
      </c>
      <c r="S119" s="45">
        <f>('Total Revenues by County'!S119/'Total Revenues by County'!S$4)</f>
        <v>1.3541942048555968</v>
      </c>
      <c r="T119" s="45">
        <f>('Total Revenues by County'!T119/'Total Revenues by County'!T$4)</f>
        <v>0</v>
      </c>
      <c r="U119" s="45">
        <f>('Total Revenues by County'!U119/'Total Revenues by County'!U$4)</f>
        <v>6.2159418187845761E-2</v>
      </c>
      <c r="V119" s="45">
        <f>('Total Revenues by County'!V119/'Total Revenues by County'!V$4)</f>
        <v>0</v>
      </c>
      <c r="W119" s="45">
        <f>('Total Revenues by County'!W119/'Total Revenues by County'!W$4)</f>
        <v>0</v>
      </c>
      <c r="X119" s="45">
        <f>('Total Revenues by County'!X119/'Total Revenues by County'!X$4)</f>
        <v>0</v>
      </c>
      <c r="Y119" s="45">
        <f>('Total Revenues by County'!Y119/'Total Revenues by County'!Y$4)</f>
        <v>0</v>
      </c>
      <c r="Z119" s="45">
        <f>('Total Revenues by County'!Z119/'Total Revenues by County'!Z$4)</f>
        <v>0</v>
      </c>
      <c r="AA119" s="45">
        <f>('Total Revenues by County'!AA119/'Total Revenues by County'!AA$4)</f>
        <v>0</v>
      </c>
      <c r="AB119" s="45">
        <f>('Total Revenues by County'!AB119/'Total Revenues by County'!AB$4)</f>
        <v>0</v>
      </c>
      <c r="AC119" s="45">
        <f>('Total Revenues by County'!AC119/'Total Revenues by County'!AC$4)</f>
        <v>1.1740586265640605</v>
      </c>
      <c r="AD119" s="45">
        <f>('Total Revenues by County'!AD119/'Total Revenues by County'!AD$4)</f>
        <v>0</v>
      </c>
      <c r="AE119" s="45">
        <f>('Total Revenues by County'!AE119/'Total Revenues by County'!AE$4)</f>
        <v>0</v>
      </c>
      <c r="AF119" s="45">
        <f>('Total Revenues by County'!AF119/'Total Revenues by County'!AF$4)</f>
        <v>0</v>
      </c>
      <c r="AG119" s="45">
        <f>('Total Revenues by County'!AG119/'Total Revenues by County'!AG$4)</f>
        <v>0</v>
      </c>
      <c r="AH119" s="45">
        <f>('Total Revenues by County'!AH119/'Total Revenues by County'!AH$4)</f>
        <v>0</v>
      </c>
      <c r="AI119" s="45">
        <f>('Total Revenues by County'!AI119/'Total Revenues by County'!AI$4)</f>
        <v>0</v>
      </c>
      <c r="AJ119" s="45">
        <f>('Total Revenues by County'!AJ119/'Total Revenues by County'!AJ$4)</f>
        <v>0</v>
      </c>
      <c r="AK119" s="45">
        <f>('Total Revenues by County'!AK119/'Total Revenues by County'!AK$4)</f>
        <v>0.18612305789241598</v>
      </c>
      <c r="AL119" s="45">
        <f>('Total Revenues by County'!AL119/'Total Revenues by County'!AL$4)</f>
        <v>0.21417233126895197</v>
      </c>
      <c r="AM119" s="45">
        <f>('Total Revenues by County'!AM119/'Total Revenues by County'!AM$4)</f>
        <v>0</v>
      </c>
      <c r="AN119" s="45">
        <f>('Total Revenues by County'!AN119/'Total Revenues by County'!AN$4)</f>
        <v>0</v>
      </c>
      <c r="AO119" s="45">
        <f>('Total Revenues by County'!AO119/'Total Revenues by County'!AO$4)</f>
        <v>0</v>
      </c>
      <c r="AP119" s="45">
        <f>('Total Revenues by County'!AP119/'Total Revenues by County'!AP$4)</f>
        <v>9.1571714454610049</v>
      </c>
      <c r="AQ119" s="45">
        <f>('Total Revenues by County'!AQ119/'Total Revenues by County'!AQ$4)</f>
        <v>0.17583109769889513</v>
      </c>
      <c r="AR119" s="45">
        <f>('Total Revenues by County'!AR119/'Total Revenues by County'!AR$4)</f>
        <v>2.369940270026532</v>
      </c>
      <c r="AS119" s="45">
        <f>('Total Revenues by County'!AS119/'Total Revenues by County'!AS$4)</f>
        <v>0.45620950058237136</v>
      </c>
      <c r="AT119" s="45">
        <f>('Total Revenues by County'!AT119/'Total Revenues by County'!AT$4)</f>
        <v>0</v>
      </c>
      <c r="AU119" s="45">
        <f>('Total Revenues by County'!AU119/'Total Revenues by County'!AU$4)</f>
        <v>0</v>
      </c>
      <c r="AV119" s="45">
        <f>('Total Revenues by County'!AV119/'Total Revenues by County'!AV$4)</f>
        <v>0</v>
      </c>
      <c r="AW119" s="45">
        <f>('Total Revenues by County'!AW119/'Total Revenues by County'!AW$4)</f>
        <v>0</v>
      </c>
      <c r="AX119" s="45">
        <f>('Total Revenues by County'!AX119/'Total Revenues by County'!AX$4)</f>
        <v>0</v>
      </c>
      <c r="AY119" s="45">
        <f>('Total Revenues by County'!AY119/'Total Revenues by County'!AY$4)</f>
        <v>0</v>
      </c>
      <c r="AZ119" s="45">
        <f>('Total Revenues by County'!AZ119/'Total Revenues by County'!AZ$4)</f>
        <v>0.17678539102099927</v>
      </c>
      <c r="BA119" s="45">
        <f>('Total Revenues by County'!BA119/'Total Revenues by County'!BA$4)</f>
        <v>0</v>
      </c>
      <c r="BB119" s="45">
        <f>('Total Revenues by County'!BB119/'Total Revenues by County'!BB$4)</f>
        <v>0</v>
      </c>
      <c r="BC119" s="45">
        <f>('Total Revenues by County'!BC119/'Total Revenues by County'!BC$4)</f>
        <v>0</v>
      </c>
      <c r="BD119" s="45">
        <f>('Total Revenues by County'!BD119/'Total Revenues by County'!BD$4)</f>
        <v>0</v>
      </c>
      <c r="BE119" s="45">
        <f>('Total Revenues by County'!BE119/'Total Revenues by County'!BE$4)</f>
        <v>1.7515704242213177</v>
      </c>
      <c r="BF119" s="45">
        <f>('Total Revenues by County'!BF119/'Total Revenues by County'!BF$4)</f>
        <v>0</v>
      </c>
      <c r="BG119" s="45">
        <f>('Total Revenues by County'!BG119/'Total Revenues by County'!BG$4)</f>
        <v>0</v>
      </c>
      <c r="BH119" s="45">
        <f>('Total Revenues by County'!BH119/'Total Revenues by County'!BH$4)</f>
        <v>5.5776604626037418</v>
      </c>
      <c r="BI119" s="45">
        <f>('Total Revenues by County'!BI119/'Total Revenues by County'!BI$4)</f>
        <v>0</v>
      </c>
      <c r="BJ119" s="45">
        <f>('Total Revenues by County'!BJ119/'Total Revenues by County'!BJ$4)</f>
        <v>0</v>
      </c>
      <c r="BK119" s="45">
        <f>('Total Revenues by County'!BK119/'Total Revenues by County'!BK$4)</f>
        <v>33.378048780487802</v>
      </c>
      <c r="BL119" s="45">
        <f>('Total Revenues by County'!BL119/'Total Revenues by County'!BL$4)</f>
        <v>0</v>
      </c>
      <c r="BM119" s="45">
        <f>('Total Revenues by County'!BM119/'Total Revenues by County'!BM$4)</f>
        <v>0</v>
      </c>
      <c r="BN119" s="45">
        <f>('Total Revenues by County'!BN119/'Total Revenues by County'!BN$4)</f>
        <v>0.25735329238352711</v>
      </c>
      <c r="BO119" s="45">
        <f>('Total Revenues by County'!BO119/'Total Revenues by County'!BO$4)</f>
        <v>0</v>
      </c>
      <c r="BP119" s="45">
        <f>('Total Revenues by County'!BP119/'Total Revenues by County'!BP$4)</f>
        <v>0</v>
      </c>
      <c r="BQ119" s="14">
        <f>('Total Revenues by County'!BQ119/'Total Revenues by County'!BQ$4)</f>
        <v>0</v>
      </c>
    </row>
    <row r="120" spans="1:69" x14ac:dyDescent="0.25">
      <c r="A120" s="10"/>
      <c r="B120" s="11">
        <v>337.9</v>
      </c>
      <c r="C120" s="12" t="s">
        <v>116</v>
      </c>
      <c r="D120" s="45">
        <f>('Total Revenues by County'!D120/'Total Revenues by County'!D$4)</f>
        <v>3.9409814502140361</v>
      </c>
      <c r="E120" s="45">
        <f>('Total Revenues by County'!E120/'Total Revenues by County'!E$4)</f>
        <v>0</v>
      </c>
      <c r="F120" s="45">
        <f>('Total Revenues by County'!F120/'Total Revenues by County'!F$4)</f>
        <v>0</v>
      </c>
      <c r="G120" s="45">
        <f>('Total Revenues by County'!G120/'Total Revenues by County'!G$4)</f>
        <v>0</v>
      </c>
      <c r="H120" s="45">
        <f>('Total Revenues by County'!H120/'Total Revenues by County'!H$4)</f>
        <v>0.45812580079310028</v>
      </c>
      <c r="I120" s="45">
        <f>('Total Revenues by County'!I120/'Total Revenues by County'!I$4)</f>
        <v>0</v>
      </c>
      <c r="J120" s="45">
        <f>('Total Revenues by County'!J120/'Total Revenues by County'!J$4)</f>
        <v>0</v>
      </c>
      <c r="K120" s="45">
        <f>('Total Revenues by County'!K120/'Total Revenues by County'!K$4)</f>
        <v>0</v>
      </c>
      <c r="L120" s="45">
        <f>('Total Revenues by County'!L120/'Total Revenues by County'!L$4)</f>
        <v>0</v>
      </c>
      <c r="M120" s="45">
        <f>('Total Revenues by County'!M120/'Total Revenues by County'!M$4)</f>
        <v>0</v>
      </c>
      <c r="N120" s="45">
        <f>('Total Revenues by County'!N120/'Total Revenues by County'!N$4)</f>
        <v>0</v>
      </c>
      <c r="O120" s="45">
        <f>('Total Revenues by County'!O120/'Total Revenues by County'!O$4)</f>
        <v>0</v>
      </c>
      <c r="P120" s="45">
        <f>('Total Revenues by County'!P120/'Total Revenues by County'!P$4)</f>
        <v>0</v>
      </c>
      <c r="Q120" s="45">
        <f>('Total Revenues by County'!Q120/'Total Revenues by County'!Q$4)</f>
        <v>0</v>
      </c>
      <c r="R120" s="45">
        <f>('Total Revenues by County'!R120/'Total Revenues by County'!R$4)</f>
        <v>0</v>
      </c>
      <c r="S120" s="45">
        <f>('Total Revenues by County'!S120/'Total Revenues by County'!S$4)</f>
        <v>0</v>
      </c>
      <c r="T120" s="45">
        <f>('Total Revenues by County'!T120/'Total Revenues by County'!T$4)</f>
        <v>0</v>
      </c>
      <c r="U120" s="45">
        <f>('Total Revenues by County'!U120/'Total Revenues by County'!U$4)</f>
        <v>0</v>
      </c>
      <c r="V120" s="45">
        <f>('Total Revenues by County'!V120/'Total Revenues by County'!V$4)</f>
        <v>0</v>
      </c>
      <c r="W120" s="45">
        <f>('Total Revenues by County'!W120/'Total Revenues by County'!W$4)</f>
        <v>0</v>
      </c>
      <c r="X120" s="45">
        <f>('Total Revenues by County'!X120/'Total Revenues by County'!X$4)</f>
        <v>0</v>
      </c>
      <c r="Y120" s="45">
        <f>('Total Revenues by County'!Y120/'Total Revenues by County'!Y$4)</f>
        <v>0</v>
      </c>
      <c r="Z120" s="45">
        <f>('Total Revenues by County'!Z120/'Total Revenues by County'!Z$4)</f>
        <v>0</v>
      </c>
      <c r="AA120" s="45">
        <f>('Total Revenues by County'!AA120/'Total Revenues by County'!AA$4)</f>
        <v>0</v>
      </c>
      <c r="AB120" s="45">
        <f>('Total Revenues by County'!AB120/'Total Revenues by County'!AB$4)</f>
        <v>1.4844789478892909E-2</v>
      </c>
      <c r="AC120" s="45">
        <f>('Total Revenues by County'!AC120/'Total Revenues by County'!AC$4)</f>
        <v>0</v>
      </c>
      <c r="AD120" s="45">
        <f>('Total Revenues by County'!AD120/'Total Revenues by County'!AD$4)</f>
        <v>3.2857923790438934E-2</v>
      </c>
      <c r="AE120" s="45">
        <f>('Total Revenues by County'!AE120/'Total Revenues by County'!AE$4)</f>
        <v>0</v>
      </c>
      <c r="AF120" s="45">
        <f>('Total Revenues by County'!AF120/'Total Revenues by County'!AF$4)</f>
        <v>0</v>
      </c>
      <c r="AG120" s="45">
        <f>('Total Revenues by County'!AG120/'Total Revenues by County'!AG$4)</f>
        <v>0</v>
      </c>
      <c r="AH120" s="45">
        <f>('Total Revenues by County'!AH120/'Total Revenues by County'!AH$4)</f>
        <v>0</v>
      </c>
      <c r="AI120" s="45">
        <f>('Total Revenues by County'!AI120/'Total Revenues by County'!AI$4)</f>
        <v>0</v>
      </c>
      <c r="AJ120" s="45">
        <f>('Total Revenues by County'!AJ120/'Total Revenues by County'!AJ$4)</f>
        <v>0</v>
      </c>
      <c r="AK120" s="45">
        <f>('Total Revenues by County'!AK120/'Total Revenues by County'!AK$4)</f>
        <v>0.10379859922000721</v>
      </c>
      <c r="AL120" s="45">
        <f>('Total Revenues by County'!AL120/'Total Revenues by County'!AL$4)</f>
        <v>0</v>
      </c>
      <c r="AM120" s="45">
        <f>('Total Revenues by County'!AM120/'Total Revenues by County'!AM$4)</f>
        <v>0</v>
      </c>
      <c r="AN120" s="45">
        <f>('Total Revenues by County'!AN120/'Total Revenues by County'!AN$4)</f>
        <v>0</v>
      </c>
      <c r="AO120" s="45">
        <f>('Total Revenues by County'!AO120/'Total Revenues by County'!AO$4)</f>
        <v>0.93115549362646433</v>
      </c>
      <c r="AP120" s="45">
        <f>('Total Revenues by County'!AP120/'Total Revenues by County'!AP$4)</f>
        <v>0</v>
      </c>
      <c r="AQ120" s="45">
        <f>('Total Revenues by County'!AQ120/'Total Revenues by County'!AQ$4)</f>
        <v>0</v>
      </c>
      <c r="AR120" s="45">
        <f>('Total Revenues by County'!AR120/'Total Revenues by County'!AR$4)</f>
        <v>3.2675040190299431E-2</v>
      </c>
      <c r="AS120" s="45">
        <f>('Total Revenues by County'!AS120/'Total Revenues by County'!AS$4)</f>
        <v>0</v>
      </c>
      <c r="AT120" s="45">
        <f>('Total Revenues by County'!AT120/'Total Revenues by County'!AT$4)</f>
        <v>0</v>
      </c>
      <c r="AU120" s="45">
        <f>('Total Revenues by County'!AU120/'Total Revenues by County'!AU$4)</f>
        <v>0</v>
      </c>
      <c r="AV120" s="45">
        <f>('Total Revenues by County'!AV120/'Total Revenues by County'!AV$4)</f>
        <v>0</v>
      </c>
      <c r="AW120" s="45">
        <f>('Total Revenues by County'!AW120/'Total Revenues by County'!AW$4)</f>
        <v>0</v>
      </c>
      <c r="AX120" s="45">
        <f>('Total Revenues by County'!AX120/'Total Revenues by County'!AX$4)</f>
        <v>0</v>
      </c>
      <c r="AY120" s="45">
        <f>('Total Revenues by County'!AY120/'Total Revenues by County'!AY$4)</f>
        <v>0</v>
      </c>
      <c r="AZ120" s="45">
        <f>('Total Revenues by County'!AZ120/'Total Revenues by County'!AZ$4)</f>
        <v>4.1721352280955828E-3</v>
      </c>
      <c r="BA120" s="45">
        <f>('Total Revenues by County'!BA120/'Total Revenues by County'!BA$4)</f>
        <v>0</v>
      </c>
      <c r="BB120" s="45">
        <f>('Total Revenues by County'!BB120/'Total Revenues by County'!BB$4)</f>
        <v>0</v>
      </c>
      <c r="BC120" s="45">
        <f>('Total Revenues by County'!BC120/'Total Revenues by County'!BC$4)</f>
        <v>0</v>
      </c>
      <c r="BD120" s="45">
        <f>('Total Revenues by County'!BD120/'Total Revenues by County'!BD$4)</f>
        <v>0</v>
      </c>
      <c r="BE120" s="45">
        <f>('Total Revenues by County'!BE120/'Total Revenues by County'!BE$4)</f>
        <v>0</v>
      </c>
      <c r="BF120" s="45">
        <f>('Total Revenues by County'!BF120/'Total Revenues by County'!BF$4)</f>
        <v>0.58836356061471473</v>
      </c>
      <c r="BG120" s="45">
        <f>('Total Revenues by County'!BG120/'Total Revenues by County'!BG$4)</f>
        <v>0</v>
      </c>
      <c r="BH120" s="45">
        <f>('Total Revenues by County'!BH120/'Total Revenues by County'!BH$4)</f>
        <v>0.19367234690369789</v>
      </c>
      <c r="BI120" s="45">
        <f>('Total Revenues by County'!BI120/'Total Revenues by County'!BI$4)</f>
        <v>0.76785843868263715</v>
      </c>
      <c r="BJ120" s="45">
        <f>('Total Revenues by County'!BJ120/'Total Revenues by County'!BJ$4)</f>
        <v>1.4418889809444904</v>
      </c>
      <c r="BK120" s="45">
        <f>('Total Revenues by County'!BK120/'Total Revenues by County'!BK$4)</f>
        <v>0</v>
      </c>
      <c r="BL120" s="45">
        <f>('Total Revenues by County'!BL120/'Total Revenues by County'!BL$4)</f>
        <v>0</v>
      </c>
      <c r="BM120" s="45">
        <f>('Total Revenues by County'!BM120/'Total Revenues by County'!BM$4)</f>
        <v>0</v>
      </c>
      <c r="BN120" s="45">
        <f>('Total Revenues by County'!BN120/'Total Revenues by County'!BN$4)</f>
        <v>4.7417391885824554</v>
      </c>
      <c r="BO120" s="45">
        <f>('Total Revenues by County'!BO120/'Total Revenues by County'!BO$4)</f>
        <v>0</v>
      </c>
      <c r="BP120" s="45">
        <f>('Total Revenues by County'!BP120/'Total Revenues by County'!BP$4)</f>
        <v>0</v>
      </c>
      <c r="BQ120" s="14">
        <f>('Total Revenues by County'!BQ120/'Total Revenues by County'!BQ$4)</f>
        <v>0</v>
      </c>
    </row>
    <row r="121" spans="1:69" x14ac:dyDescent="0.25">
      <c r="A121" s="10"/>
      <c r="B121" s="11">
        <v>338</v>
      </c>
      <c r="C121" s="12" t="s">
        <v>117</v>
      </c>
      <c r="D121" s="45">
        <f>('Total Revenues by County'!D121/'Total Revenues by County'!D$4)</f>
        <v>0</v>
      </c>
      <c r="E121" s="45">
        <f>('Total Revenues by County'!E121/'Total Revenues by County'!E$4)</f>
        <v>0</v>
      </c>
      <c r="F121" s="45">
        <f>('Total Revenues by County'!F121/'Total Revenues by County'!F$4)</f>
        <v>0</v>
      </c>
      <c r="G121" s="45">
        <f>('Total Revenues by County'!G121/'Total Revenues by County'!G$4)</f>
        <v>0</v>
      </c>
      <c r="H121" s="45">
        <f>('Total Revenues by County'!H121/'Total Revenues by County'!H$4)</f>
        <v>0</v>
      </c>
      <c r="I121" s="45">
        <f>('Total Revenues by County'!I121/'Total Revenues by County'!I$4)</f>
        <v>0</v>
      </c>
      <c r="J121" s="45">
        <f>('Total Revenues by County'!J121/'Total Revenues by County'!J$4)</f>
        <v>0</v>
      </c>
      <c r="K121" s="45">
        <f>('Total Revenues by County'!K121/'Total Revenues by County'!K$4)</f>
        <v>0</v>
      </c>
      <c r="L121" s="45">
        <f>('Total Revenues by County'!L121/'Total Revenues by County'!L$4)</f>
        <v>7.5064081612784337</v>
      </c>
      <c r="M121" s="45">
        <f>('Total Revenues by County'!M121/'Total Revenues by County'!M$4)</f>
        <v>0</v>
      </c>
      <c r="N121" s="45">
        <f>('Total Revenues by County'!N121/'Total Revenues by County'!N$4)</f>
        <v>0</v>
      </c>
      <c r="O121" s="45">
        <f>('Total Revenues by County'!O121/'Total Revenues by County'!O$4)</f>
        <v>0</v>
      </c>
      <c r="P121" s="45">
        <f>('Total Revenues by County'!P121/'Total Revenues by County'!P$4)</f>
        <v>5.1573229274865948</v>
      </c>
      <c r="Q121" s="45">
        <f>('Total Revenues by County'!Q121/'Total Revenues by County'!Q$4)</f>
        <v>2.1463589620949419E-2</v>
      </c>
      <c r="R121" s="45">
        <f>('Total Revenues by County'!R121/'Total Revenues by County'!R$4)</f>
        <v>0.19146023530462919</v>
      </c>
      <c r="S121" s="45">
        <f>('Total Revenues by County'!S121/'Total Revenues by County'!S$4)</f>
        <v>0</v>
      </c>
      <c r="T121" s="45">
        <f>('Total Revenues by County'!T121/'Total Revenues by County'!T$4)</f>
        <v>0</v>
      </c>
      <c r="U121" s="45">
        <f>('Total Revenues by County'!U121/'Total Revenues by County'!U$4)</f>
        <v>5.3747591322545221</v>
      </c>
      <c r="V121" s="45">
        <f>('Total Revenues by County'!V121/'Total Revenues by County'!V$4)</f>
        <v>0</v>
      </c>
      <c r="W121" s="45">
        <f>('Total Revenues by County'!W121/'Total Revenues by County'!W$4)</f>
        <v>1.7262168564224039</v>
      </c>
      <c r="X121" s="45">
        <f>('Total Revenues by County'!X121/'Total Revenues by County'!X$4)</f>
        <v>0</v>
      </c>
      <c r="Y121" s="45">
        <f>('Total Revenues by County'!Y121/'Total Revenues by County'!Y$4)</f>
        <v>0</v>
      </c>
      <c r="Z121" s="45">
        <f>('Total Revenues by County'!Z121/'Total Revenues by County'!Z$4)</f>
        <v>0</v>
      </c>
      <c r="AA121" s="45">
        <f>('Total Revenues by County'!AA121/'Total Revenues by County'!AA$4)</f>
        <v>0</v>
      </c>
      <c r="AB121" s="45">
        <f>('Total Revenues by County'!AB121/'Total Revenues by County'!AB$4)</f>
        <v>10.543478738962625</v>
      </c>
      <c r="AC121" s="45">
        <f>('Total Revenues by County'!AC121/'Total Revenues by County'!AC$4)</f>
        <v>0</v>
      </c>
      <c r="AD121" s="45">
        <f>('Total Revenues by County'!AD121/'Total Revenues by County'!AD$4)</f>
        <v>0</v>
      </c>
      <c r="AE121" s="45">
        <f>('Total Revenues by County'!AE121/'Total Revenues by County'!AE$4)</f>
        <v>0</v>
      </c>
      <c r="AF121" s="45">
        <f>('Total Revenues by County'!AF121/'Total Revenues by County'!AF$4)</f>
        <v>0</v>
      </c>
      <c r="AG121" s="45">
        <f>('Total Revenues by County'!AG121/'Total Revenues by County'!AG$4)</f>
        <v>0</v>
      </c>
      <c r="AH121" s="45">
        <f>('Total Revenues by County'!AH121/'Total Revenues by County'!AH$4)</f>
        <v>0</v>
      </c>
      <c r="AI121" s="45">
        <f>('Total Revenues by County'!AI121/'Total Revenues by County'!AI$4)</f>
        <v>0</v>
      </c>
      <c r="AJ121" s="45">
        <f>('Total Revenues by County'!AJ121/'Total Revenues by County'!AJ$4)</f>
        <v>0</v>
      </c>
      <c r="AK121" s="45">
        <f>('Total Revenues by County'!AK121/'Total Revenues by County'!AK$4)</f>
        <v>0</v>
      </c>
      <c r="AL121" s="45">
        <f>('Total Revenues by County'!AL121/'Total Revenues by County'!AL$4)</f>
        <v>0</v>
      </c>
      <c r="AM121" s="45">
        <f>('Total Revenues by County'!AM121/'Total Revenues by County'!AM$4)</f>
        <v>0</v>
      </c>
      <c r="AN121" s="45">
        <f>('Total Revenues by County'!AN121/'Total Revenues by County'!AN$4)</f>
        <v>0</v>
      </c>
      <c r="AO121" s="45">
        <f>('Total Revenues by County'!AO121/'Total Revenues by County'!AO$4)</f>
        <v>0</v>
      </c>
      <c r="AP121" s="45">
        <f>('Total Revenues by County'!AP121/'Total Revenues by County'!AP$4)</f>
        <v>0</v>
      </c>
      <c r="AQ121" s="45">
        <f>('Total Revenues by County'!AQ121/'Total Revenues by County'!AQ$4)</f>
        <v>0</v>
      </c>
      <c r="AR121" s="45">
        <f>('Total Revenues by County'!AR121/'Total Revenues by County'!AR$4)</f>
        <v>10.757028401144934</v>
      </c>
      <c r="AS121" s="45">
        <f>('Total Revenues by County'!AS121/'Total Revenues by County'!AS$4)</f>
        <v>0</v>
      </c>
      <c r="AT121" s="45">
        <f>('Total Revenues by County'!AT121/'Total Revenues by County'!AT$4)</f>
        <v>0</v>
      </c>
      <c r="AU121" s="45">
        <f>('Total Revenues by County'!AU121/'Total Revenues by County'!AU$4)</f>
        <v>0</v>
      </c>
      <c r="AV121" s="45">
        <f>('Total Revenues by County'!AV121/'Total Revenues by County'!AV$4)</f>
        <v>0</v>
      </c>
      <c r="AW121" s="45">
        <f>('Total Revenues by County'!AW121/'Total Revenues by County'!AW$4)</f>
        <v>0</v>
      </c>
      <c r="AX121" s="45">
        <f>('Total Revenues by County'!AX121/'Total Revenues by County'!AX$4)</f>
        <v>0</v>
      </c>
      <c r="AY121" s="45">
        <f>('Total Revenues by County'!AY121/'Total Revenues by County'!AY$4)</f>
        <v>0.93707606912035635</v>
      </c>
      <c r="AZ121" s="45">
        <f>('Total Revenues by County'!AZ121/'Total Revenues by County'!AZ$4)</f>
        <v>0</v>
      </c>
      <c r="BA121" s="45">
        <f>('Total Revenues by County'!BA121/'Total Revenues by County'!BA$4)</f>
        <v>0</v>
      </c>
      <c r="BB121" s="45">
        <f>('Total Revenues by County'!BB121/'Total Revenues by County'!BB$4)</f>
        <v>0.74766606756943588</v>
      </c>
      <c r="BC121" s="45">
        <f>('Total Revenues by County'!BC121/'Total Revenues by County'!BC$4)</f>
        <v>4.8364304120789849E-4</v>
      </c>
      <c r="BD121" s="45">
        <f>('Total Revenues by County'!BD121/'Total Revenues by County'!BD$4)</f>
        <v>0</v>
      </c>
      <c r="BE121" s="45">
        <f>('Total Revenues by County'!BE121/'Total Revenues by County'!BE$4)</f>
        <v>0</v>
      </c>
      <c r="BF121" s="45">
        <f>('Total Revenues by County'!BF121/'Total Revenues by County'!BF$4)</f>
        <v>4.1392280451830104</v>
      </c>
      <c r="BG121" s="45">
        <f>('Total Revenues by County'!BG121/'Total Revenues by County'!BG$4)</f>
        <v>0</v>
      </c>
      <c r="BH121" s="45">
        <f>('Total Revenues by County'!BH121/'Total Revenues by County'!BH$4)</f>
        <v>0</v>
      </c>
      <c r="BI121" s="45">
        <f>('Total Revenues by County'!BI121/'Total Revenues by County'!BI$4)</f>
        <v>5.0288373790837744</v>
      </c>
      <c r="BJ121" s="45">
        <f>('Total Revenues by County'!BJ121/'Total Revenues by County'!BJ$4)</f>
        <v>3.7017978458989229</v>
      </c>
      <c r="BK121" s="45">
        <f>('Total Revenues by County'!BK121/'Total Revenues by County'!BK$4)</f>
        <v>0</v>
      </c>
      <c r="BL121" s="45">
        <f>('Total Revenues by County'!BL121/'Total Revenues by County'!BL$4)</f>
        <v>0</v>
      </c>
      <c r="BM121" s="45">
        <f>('Total Revenues by County'!BM121/'Total Revenues by County'!BM$4)</f>
        <v>20.693547375681945</v>
      </c>
      <c r="BN121" s="45">
        <f>('Total Revenues by County'!BN121/'Total Revenues by County'!BN$4)</f>
        <v>0</v>
      </c>
      <c r="BO121" s="45">
        <f>('Total Revenues by County'!BO121/'Total Revenues by County'!BO$4)</f>
        <v>1.3367075119872136</v>
      </c>
      <c r="BP121" s="45">
        <f>('Total Revenues by County'!BP121/'Total Revenues by County'!BP$4)</f>
        <v>0</v>
      </c>
      <c r="BQ121" s="14">
        <f>('Total Revenues by County'!BQ121/'Total Revenues by County'!BQ$4)</f>
        <v>0</v>
      </c>
    </row>
    <row r="122" spans="1:69" x14ac:dyDescent="0.25">
      <c r="A122" s="10"/>
      <c r="B122" s="11">
        <v>339</v>
      </c>
      <c r="C122" s="12" t="s">
        <v>118</v>
      </c>
      <c r="D122" s="45">
        <f>('Total Revenues by County'!D122/'Total Revenues by County'!D$4)</f>
        <v>0</v>
      </c>
      <c r="E122" s="45">
        <f>('Total Revenues by County'!E122/'Total Revenues by County'!E$4)</f>
        <v>0</v>
      </c>
      <c r="F122" s="45">
        <f>('Total Revenues by County'!F122/'Total Revenues by County'!F$4)</f>
        <v>0</v>
      </c>
      <c r="G122" s="45">
        <f>('Total Revenues by County'!G122/'Total Revenues by County'!G$4)</f>
        <v>0.83116272339193975</v>
      </c>
      <c r="H122" s="45">
        <f>('Total Revenues by County'!H122/'Total Revenues by County'!H$4)</f>
        <v>0.13026002632077621</v>
      </c>
      <c r="I122" s="45">
        <f>('Total Revenues by County'!I122/'Total Revenues by County'!I$4)</f>
        <v>0</v>
      </c>
      <c r="J122" s="45">
        <f>('Total Revenues by County'!J122/'Total Revenues by County'!J$4)</f>
        <v>0.23125124991667223</v>
      </c>
      <c r="K122" s="45">
        <f>('Total Revenues by County'!K122/'Total Revenues by County'!K$4)</f>
        <v>0</v>
      </c>
      <c r="L122" s="45">
        <f>('Total Revenues by County'!L122/'Total Revenues by County'!L$4)</f>
        <v>0</v>
      </c>
      <c r="M122" s="45">
        <f>('Total Revenues by County'!M122/'Total Revenues by County'!M$4)</f>
        <v>8.9139434857035997</v>
      </c>
      <c r="N122" s="45">
        <f>('Total Revenues by County'!N122/'Total Revenues by County'!N$4)</f>
        <v>0</v>
      </c>
      <c r="O122" s="45">
        <f>('Total Revenues by County'!O122/'Total Revenues by County'!O$4)</f>
        <v>0</v>
      </c>
      <c r="P122" s="45">
        <f>('Total Revenues by County'!P122/'Total Revenues by County'!P$4)</f>
        <v>24.095168580331826</v>
      </c>
      <c r="Q122" s="45">
        <f>('Total Revenues by County'!Q122/'Total Revenues by County'!Q$4)</f>
        <v>0</v>
      </c>
      <c r="R122" s="45">
        <f>('Total Revenues by County'!R122/'Total Revenues by County'!R$4)</f>
        <v>0</v>
      </c>
      <c r="S122" s="45">
        <f>('Total Revenues by County'!S122/'Total Revenues by County'!S$4)</f>
        <v>0</v>
      </c>
      <c r="T122" s="45">
        <f>('Total Revenues by County'!T122/'Total Revenues by County'!T$4)</f>
        <v>0</v>
      </c>
      <c r="U122" s="45">
        <f>('Total Revenues by County'!U122/'Total Revenues by County'!U$4)</f>
        <v>0</v>
      </c>
      <c r="V122" s="45">
        <f>('Total Revenues by County'!V122/'Total Revenues by County'!V$4)</f>
        <v>0</v>
      </c>
      <c r="W122" s="45">
        <f>('Total Revenues by County'!W122/'Total Revenues by County'!W$4)</f>
        <v>0</v>
      </c>
      <c r="X122" s="45">
        <f>('Total Revenues by County'!X122/'Total Revenues by County'!X$4)</f>
        <v>0.40915505921335216</v>
      </c>
      <c r="Y122" s="45">
        <f>('Total Revenues by County'!Y122/'Total Revenues by County'!Y$4)</f>
        <v>0</v>
      </c>
      <c r="Z122" s="45">
        <f>('Total Revenues by County'!Z122/'Total Revenues by County'!Z$4)</f>
        <v>0</v>
      </c>
      <c r="AA122" s="45">
        <f>('Total Revenues by County'!AA122/'Total Revenues by County'!AA$4)</f>
        <v>3.0362034974524414</v>
      </c>
      <c r="AB122" s="45">
        <f>('Total Revenues by County'!AB122/'Total Revenues by County'!AB$4)</f>
        <v>0</v>
      </c>
      <c r="AC122" s="45">
        <f>('Total Revenues by County'!AC122/'Total Revenues by County'!AC$4)</f>
        <v>0</v>
      </c>
      <c r="AD122" s="45">
        <f>('Total Revenues by County'!AD122/'Total Revenues by County'!AD$4)</f>
        <v>0</v>
      </c>
      <c r="AE122" s="45">
        <f>('Total Revenues by County'!AE122/'Total Revenues by County'!AE$4)</f>
        <v>0</v>
      </c>
      <c r="AF122" s="45">
        <f>('Total Revenues by County'!AF122/'Total Revenues by County'!AF$4)</f>
        <v>0</v>
      </c>
      <c r="AG122" s="45">
        <f>('Total Revenues by County'!AG122/'Total Revenues by County'!AG$4)</f>
        <v>0</v>
      </c>
      <c r="AH122" s="45">
        <f>('Total Revenues by County'!AH122/'Total Revenues by County'!AH$4)</f>
        <v>0</v>
      </c>
      <c r="AI122" s="45">
        <f>('Total Revenues by County'!AI122/'Total Revenues by County'!AI$4)</f>
        <v>9.1651138105908707</v>
      </c>
      <c r="AJ122" s="45">
        <f>('Total Revenues by County'!AJ122/'Total Revenues by County'!AJ$4)</f>
        <v>0</v>
      </c>
      <c r="AK122" s="45">
        <f>('Total Revenues by County'!AK122/'Total Revenues by County'!AK$4)</f>
        <v>0</v>
      </c>
      <c r="AL122" s="45">
        <f>('Total Revenues by County'!AL122/'Total Revenues by County'!AL$4)</f>
        <v>0.14861461832100842</v>
      </c>
      <c r="AM122" s="45">
        <f>('Total Revenues by County'!AM122/'Total Revenues by County'!AM$4)</f>
        <v>0</v>
      </c>
      <c r="AN122" s="45">
        <f>('Total Revenues by County'!AN122/'Total Revenues by County'!AN$4)</f>
        <v>0</v>
      </c>
      <c r="AO122" s="45">
        <f>('Total Revenues by County'!AO122/'Total Revenues by County'!AO$4)</f>
        <v>1.1749496826134076</v>
      </c>
      <c r="AP122" s="45">
        <f>('Total Revenues by County'!AP122/'Total Revenues by County'!AP$4)</f>
        <v>30.183143428909219</v>
      </c>
      <c r="AQ122" s="45">
        <f>('Total Revenues by County'!AQ122/'Total Revenues by County'!AQ$4)</f>
        <v>0</v>
      </c>
      <c r="AR122" s="45">
        <f>('Total Revenues by County'!AR122/'Total Revenues by County'!AR$4)</f>
        <v>0</v>
      </c>
      <c r="AS122" s="45">
        <f>('Total Revenues by County'!AS122/'Total Revenues by County'!AS$4)</f>
        <v>0</v>
      </c>
      <c r="AT122" s="45">
        <f>('Total Revenues by County'!AT122/'Total Revenues by County'!AT$4)</f>
        <v>0</v>
      </c>
      <c r="AU122" s="45">
        <f>('Total Revenues by County'!AU122/'Total Revenues by County'!AU$4)</f>
        <v>0</v>
      </c>
      <c r="AV122" s="45">
        <f>('Total Revenues by County'!AV122/'Total Revenues by County'!AV$4)</f>
        <v>0</v>
      </c>
      <c r="AW122" s="45">
        <f>('Total Revenues by County'!AW122/'Total Revenues by County'!AW$4)</f>
        <v>0</v>
      </c>
      <c r="AX122" s="45">
        <f>('Total Revenues by County'!AX122/'Total Revenues by County'!AX$4)</f>
        <v>0</v>
      </c>
      <c r="AY122" s="45">
        <f>('Total Revenues by County'!AY122/'Total Revenues by County'!AY$4)</f>
        <v>8.0977536476567913</v>
      </c>
      <c r="AZ122" s="45">
        <f>('Total Revenues by County'!AZ122/'Total Revenues by County'!AZ$4)</f>
        <v>6.7862254480448955E-2</v>
      </c>
      <c r="BA122" s="45">
        <f>('Total Revenues by County'!BA122/'Total Revenues by County'!BA$4)</f>
        <v>0</v>
      </c>
      <c r="BB122" s="45">
        <f>('Total Revenues by County'!BB122/'Total Revenues by County'!BB$4)</f>
        <v>0</v>
      </c>
      <c r="BC122" s="45">
        <f>('Total Revenues by County'!BC122/'Total Revenues by County'!BC$4)</f>
        <v>0</v>
      </c>
      <c r="BD122" s="45">
        <f>('Total Revenues by County'!BD122/'Total Revenues by County'!BD$4)</f>
        <v>0</v>
      </c>
      <c r="BE122" s="45">
        <f>('Total Revenues by County'!BE122/'Total Revenues by County'!BE$4)</f>
        <v>0</v>
      </c>
      <c r="BF122" s="45">
        <f>('Total Revenues by County'!BF122/'Total Revenues by County'!BF$4)</f>
        <v>0</v>
      </c>
      <c r="BG122" s="45">
        <f>('Total Revenues by County'!BG122/'Total Revenues by County'!BG$4)</f>
        <v>1.7573565135949893</v>
      </c>
      <c r="BH122" s="45">
        <f>('Total Revenues by County'!BH122/'Total Revenues by County'!BH$4)</f>
        <v>0</v>
      </c>
      <c r="BI122" s="45">
        <f>('Total Revenues by County'!BI122/'Total Revenues by County'!BI$4)</f>
        <v>0</v>
      </c>
      <c r="BJ122" s="45">
        <f>('Total Revenues by County'!BJ122/'Total Revenues by County'!BJ$4)</f>
        <v>0</v>
      </c>
      <c r="BK122" s="45">
        <f>('Total Revenues by County'!BK122/'Total Revenues by County'!BK$4)</f>
        <v>0</v>
      </c>
      <c r="BL122" s="45">
        <f>('Total Revenues by County'!BL122/'Total Revenues by County'!BL$4)</f>
        <v>0</v>
      </c>
      <c r="BM122" s="45">
        <f>('Total Revenues by County'!BM122/'Total Revenues by County'!BM$4)</f>
        <v>0</v>
      </c>
      <c r="BN122" s="45">
        <f>('Total Revenues by County'!BN122/'Total Revenues by County'!BN$4)</f>
        <v>0.54919803975888648</v>
      </c>
      <c r="BO122" s="45">
        <f>('Total Revenues by County'!BO122/'Total Revenues by County'!BO$4)</f>
        <v>0</v>
      </c>
      <c r="BP122" s="45">
        <f>('Total Revenues by County'!BP122/'Total Revenues by County'!BP$4)</f>
        <v>0</v>
      </c>
      <c r="BQ122" s="14">
        <f>('Total Revenues by County'!BQ122/'Total Revenues by County'!BQ$4)</f>
        <v>0</v>
      </c>
    </row>
    <row r="123" spans="1:69" ht="15.75" x14ac:dyDescent="0.25">
      <c r="A123" s="15" t="s">
        <v>119</v>
      </c>
      <c r="B123" s="16"/>
      <c r="C123" s="17"/>
      <c r="D123" s="70">
        <f>('Total Revenues by County'!D123/'Total Revenues by County'!D$4)</f>
        <v>272.35707664911558</v>
      </c>
      <c r="E123" s="70">
        <f>('Total Revenues by County'!E123/'Total Revenues by County'!E$4)</f>
        <v>97.068883086315324</v>
      </c>
      <c r="F123" s="70">
        <f>('Total Revenues by County'!F123/'Total Revenues by County'!F$4)</f>
        <v>529.77550609551508</v>
      </c>
      <c r="G123" s="70">
        <f>('Total Revenues by County'!G123/'Total Revenues by County'!G$4)</f>
        <v>167.36636278127486</v>
      </c>
      <c r="H123" s="70">
        <f>('Total Revenues by County'!H123/'Total Revenues by County'!H$4)</f>
        <v>381.47423467214639</v>
      </c>
      <c r="I123" s="70">
        <f>('Total Revenues by County'!I123/'Total Revenues by County'!I$4)</f>
        <v>625.18770311157596</v>
      </c>
      <c r="J123" s="70">
        <f>('Total Revenues by County'!J123/'Total Revenues by County'!J$4)</f>
        <v>33.886007599493368</v>
      </c>
      <c r="K123" s="70">
        <f>('Total Revenues by County'!K123/'Total Revenues by County'!K$4)</f>
        <v>916.9342345993515</v>
      </c>
      <c r="L123" s="70">
        <f>('Total Revenues by County'!L123/'Total Revenues by County'!L$4)</f>
        <v>408.80299858832694</v>
      </c>
      <c r="M123" s="70">
        <f>('Total Revenues by County'!M123/'Total Revenues by County'!M$4)</f>
        <v>188.9589161300222</v>
      </c>
      <c r="N123" s="70">
        <f>('Total Revenues by County'!N123/'Total Revenues by County'!N$4)</f>
        <v>903.45366324446809</v>
      </c>
      <c r="O123" s="70">
        <f>('Total Revenues by County'!O123/'Total Revenues by County'!O$4)</f>
        <v>164.36763703349143</v>
      </c>
      <c r="P123" s="70">
        <f>('Total Revenues by County'!P123/'Total Revenues by County'!P$4)</f>
        <v>308.7765082395216</v>
      </c>
      <c r="Q123" s="70">
        <f>('Total Revenues by County'!Q123/'Total Revenues by County'!Q$4)</f>
        <v>141.03360038263781</v>
      </c>
      <c r="R123" s="70">
        <f>('Total Revenues by County'!R123/'Total Revenues by County'!R$4)</f>
        <v>306.82272058612358</v>
      </c>
      <c r="S123" s="70">
        <f>('Total Revenues by County'!S123/'Total Revenues by County'!S$4)</f>
        <v>246.60558973725003</v>
      </c>
      <c r="T123" s="70">
        <f>('Total Revenues by County'!T123/'Total Revenues by County'!T$4)</f>
        <v>570.58753391990786</v>
      </c>
      <c r="U123" s="70">
        <f>('Total Revenues by County'!U123/'Total Revenues by County'!U$4)</f>
        <v>92.534923233118533</v>
      </c>
      <c r="V123" s="70">
        <f>('Total Revenues by County'!V123/'Total Revenues by County'!V$4)</f>
        <v>161.44037389688808</v>
      </c>
      <c r="W123" s="70">
        <f>('Total Revenues by County'!W123/'Total Revenues by County'!W$4)</f>
        <v>550.54787193398033</v>
      </c>
      <c r="X123" s="70">
        <f>('Total Revenues by County'!X123/'Total Revenues by County'!X$4)</f>
        <v>132.14137571332148</v>
      </c>
      <c r="Y123" s="70">
        <f>('Total Revenues by County'!Y123/'Total Revenues by County'!Y$4)</f>
        <v>135.17022437427539</v>
      </c>
      <c r="Z123" s="70">
        <f>('Total Revenues by County'!Z123/'Total Revenues by County'!Z$4)</f>
        <v>187.32771822358347</v>
      </c>
      <c r="AA123" s="70">
        <f>('Total Revenues by County'!AA123/'Total Revenues by County'!AA$4)</f>
        <v>283.77013083442148</v>
      </c>
      <c r="AB123" s="70">
        <f>('Total Revenues by County'!AB123/'Total Revenues by County'!AB$4)</f>
        <v>498.47345531718366</v>
      </c>
      <c r="AC123" s="70">
        <f>('Total Revenues by County'!AC123/'Total Revenues by County'!AC$4)</f>
        <v>153.05872447081398</v>
      </c>
      <c r="AD123" s="70">
        <f>('Total Revenues by County'!AD123/'Total Revenues by County'!AD$4)</f>
        <v>517.62559685986105</v>
      </c>
      <c r="AE123" s="70">
        <f>('Total Revenues by County'!AE123/'Total Revenues by County'!AE$4)</f>
        <v>86.783572488866895</v>
      </c>
      <c r="AF123" s="70">
        <f>('Total Revenues by County'!AF123/'Total Revenues by County'!AF$4)</f>
        <v>527.31991380352031</v>
      </c>
      <c r="AG123" s="70">
        <f>('Total Revenues by County'!AG123/'Total Revenues by County'!AG$4)</f>
        <v>145.17083184576936</v>
      </c>
      <c r="AH123" s="70">
        <f>('Total Revenues by County'!AH123/'Total Revenues by County'!AH$4)</f>
        <v>254.99096571076586</v>
      </c>
      <c r="AI123" s="70">
        <f>('Total Revenues by County'!AI123/'Total Revenues by County'!AI$4)</f>
        <v>76.532138223847156</v>
      </c>
      <c r="AJ123" s="70">
        <f>('Total Revenues by County'!AJ123/'Total Revenues by County'!AJ$4)</f>
        <v>241.77350447962763</v>
      </c>
      <c r="AK123" s="70">
        <f>('Total Revenues by County'!AK123/'Total Revenues by County'!AK$4)</f>
        <v>812.56696083428301</v>
      </c>
      <c r="AL123" s="70">
        <f>('Total Revenues by County'!AL123/'Total Revenues by County'!AL$4)</f>
        <v>163.77421943111995</v>
      </c>
      <c r="AM123" s="70">
        <f>('Total Revenues by County'!AM123/'Total Revenues by County'!AM$4)</f>
        <v>181.81672558819943</v>
      </c>
      <c r="AN123" s="70">
        <f>('Total Revenues by County'!AN123/'Total Revenues by County'!AN$4)</f>
        <v>193.28741828191306</v>
      </c>
      <c r="AO123" s="70">
        <f>('Total Revenues by County'!AO123/'Total Revenues by County'!AO$4)</f>
        <v>190.0632192805904</v>
      </c>
      <c r="AP123" s="70">
        <f>('Total Revenues by County'!AP123/'Total Revenues by County'!AP$4)</f>
        <v>810.13986582859252</v>
      </c>
      <c r="AQ123" s="70">
        <f>('Total Revenues by County'!AQ123/'Total Revenues by County'!AQ$4)</f>
        <v>287.35563909559164</v>
      </c>
      <c r="AR123" s="70">
        <f>('Total Revenues by County'!AR123/'Total Revenues by County'!AR$4)</f>
        <v>750.50343087921999</v>
      </c>
      <c r="AS123" s="70">
        <f>('Total Revenues by County'!AS123/'Total Revenues by County'!AS$4)</f>
        <v>1681.4008610711624</v>
      </c>
      <c r="AT123" s="70">
        <f>('Total Revenues by County'!AT123/'Total Revenues by County'!AT$4)</f>
        <v>1091.6365930107038</v>
      </c>
      <c r="AU123" s="70">
        <f>('Total Revenues by County'!AU123/'Total Revenues by County'!AU$4)</f>
        <v>125.86574028040171</v>
      </c>
      <c r="AV123" s="70">
        <f>('Total Revenues by County'!AV123/'Total Revenues by County'!AV$4)</f>
        <v>561.69788426911111</v>
      </c>
      <c r="AW123" s="70">
        <f>('Total Revenues by County'!AW123/'Total Revenues by County'!AW$4)</f>
        <v>112.04922216820613</v>
      </c>
      <c r="AX123" s="70">
        <f>('Total Revenues by County'!AX123/'Total Revenues by County'!AX$4)</f>
        <v>522.84937361098423</v>
      </c>
      <c r="AY123" s="70">
        <f>('Total Revenues by County'!AY123/'Total Revenues by County'!AY$4)</f>
        <v>270.51844117838715</v>
      </c>
      <c r="AZ123" s="70">
        <f>('Total Revenues by County'!AZ123/'Total Revenues by County'!AZ$4)</f>
        <v>676.33563342912748</v>
      </c>
      <c r="BA123" s="70">
        <f>('Total Revenues by County'!BA123/'Total Revenues by County'!BA$4)</f>
        <v>519.14922415855756</v>
      </c>
      <c r="BB123" s="70">
        <f>('Total Revenues by County'!BB123/'Total Revenues by County'!BB$4)</f>
        <v>626.53202536790423</v>
      </c>
      <c r="BC123" s="70">
        <f>('Total Revenues by County'!BC123/'Total Revenues by County'!BC$4)</f>
        <v>377.70872144427904</v>
      </c>
      <c r="BD123" s="70">
        <f>('Total Revenues by County'!BD123/'Total Revenues by County'!BD$4)</f>
        <v>388.68160325789876</v>
      </c>
      <c r="BE123" s="70">
        <f>('Total Revenues by County'!BE123/'Total Revenues by County'!BE$4)</f>
        <v>651.09755566680451</v>
      </c>
      <c r="BF123" s="70">
        <f>('Total Revenues by County'!BF123/'Total Revenues by County'!BF$4)</f>
        <v>192.29749625378821</v>
      </c>
      <c r="BG123" s="70">
        <f>('Total Revenues by County'!BG123/'Total Revenues by County'!BG$4)</f>
        <v>162.40547897093685</v>
      </c>
      <c r="BH123" s="70">
        <f>('Total Revenues by County'!BH123/'Total Revenues by County'!BH$4)</f>
        <v>755.52458871482588</v>
      </c>
      <c r="BI123" s="70">
        <f>('Total Revenues by County'!BI123/'Total Revenues by County'!BI$4)</f>
        <v>346.25186858036272</v>
      </c>
      <c r="BJ123" s="70">
        <f>('Total Revenues by County'!BJ123/'Total Revenues by County'!BJ$4)</f>
        <v>88.517489643744824</v>
      </c>
      <c r="BK123" s="70">
        <f>('Total Revenues by County'!BK123/'Total Revenues by County'!BK$4)</f>
        <v>130.92991720742896</v>
      </c>
      <c r="BL123" s="70">
        <f>('Total Revenues by County'!BL123/'Total Revenues by County'!BL$4)</f>
        <v>96.142812289751063</v>
      </c>
      <c r="BM123" s="70">
        <f>('Total Revenues by County'!BM123/'Total Revenues by County'!BM$4)</f>
        <v>91.634288580924306</v>
      </c>
      <c r="BN123" s="70">
        <f>('Total Revenues by County'!BN123/'Total Revenues by County'!BN$4)</f>
        <v>368.16298086567764</v>
      </c>
      <c r="BO123" s="70">
        <f>('Total Revenues by County'!BO123/'Total Revenues by County'!BO$4)</f>
        <v>372.76699363815851</v>
      </c>
      <c r="BP123" s="70">
        <f>('Total Revenues by County'!BP123/'Total Revenues by County'!BP$4)</f>
        <v>198.82222324313562</v>
      </c>
      <c r="BQ123" s="19">
        <f>('Total Revenues by County'!BQ123/'Total Revenues by County'!BQ$4)</f>
        <v>131.94096457874724</v>
      </c>
    </row>
    <row r="124" spans="1:69" x14ac:dyDescent="0.25">
      <c r="A124" s="10"/>
      <c r="B124" s="11">
        <v>341.1</v>
      </c>
      <c r="C124" s="12" t="s">
        <v>120</v>
      </c>
      <c r="D124" s="45">
        <f>('Total Revenues by County'!D124/'Total Revenues by County'!D$4)</f>
        <v>83.478844474871437</v>
      </c>
      <c r="E124" s="45">
        <f>('Total Revenues by County'!E124/'Total Revenues by County'!E$4)</f>
        <v>3.9327350961715273</v>
      </c>
      <c r="F124" s="45">
        <f>('Total Revenues by County'!F124/'Total Revenues by County'!F$4)</f>
        <v>0</v>
      </c>
      <c r="G124" s="45">
        <f>('Total Revenues by County'!G124/'Total Revenues by County'!G$4)</f>
        <v>3.220606323710296</v>
      </c>
      <c r="H124" s="45">
        <f>('Total Revenues by County'!H124/'Total Revenues by County'!H$4)</f>
        <v>5.1563652294549307</v>
      </c>
      <c r="I124" s="45">
        <f>('Total Revenues by County'!I124/'Total Revenues by County'!I$4)</f>
        <v>5.3245249390331759</v>
      </c>
      <c r="J124" s="45">
        <f>('Total Revenues by County'!J124/'Total Revenues by County'!J$4)</f>
        <v>2.947736817545497</v>
      </c>
      <c r="K124" s="45">
        <f>('Total Revenues by County'!K124/'Total Revenues by County'!K$4)</f>
        <v>5.5873089393237612</v>
      </c>
      <c r="L124" s="45">
        <f>('Total Revenues by County'!L124/'Total Revenues by County'!L$4)</f>
        <v>6.3162773555121312</v>
      </c>
      <c r="M124" s="45">
        <f>('Total Revenues by County'!M124/'Total Revenues by County'!M$4)</f>
        <v>5.8584984823710498</v>
      </c>
      <c r="N124" s="45">
        <f>('Total Revenues by County'!N124/'Total Revenues by County'!N$4)</f>
        <v>0</v>
      </c>
      <c r="O124" s="45">
        <f>('Total Revenues by County'!O124/'Total Revenues by County'!O$4)</f>
        <v>2.6791842536588195</v>
      </c>
      <c r="P124" s="45">
        <f>('Total Revenues by County'!P124/'Total Revenues by County'!P$4)</f>
        <v>4.1168973358412169</v>
      </c>
      <c r="Q124" s="45">
        <f>('Total Revenues by County'!Q124/'Total Revenues by County'!Q$4)</f>
        <v>3.0373071864163577</v>
      </c>
      <c r="R124" s="45">
        <f>('Total Revenues by County'!R124/'Total Revenues by County'!R$4)</f>
        <v>6.3739728956126891</v>
      </c>
      <c r="S124" s="45">
        <f>('Total Revenues by County'!S124/'Total Revenues by County'!S$4)</f>
        <v>8.7139800488792947</v>
      </c>
      <c r="T124" s="45">
        <f>('Total Revenues by County'!T124/'Total Revenues by County'!T$4)</f>
        <v>5.4021873201217003</v>
      </c>
      <c r="U124" s="45">
        <f>('Total Revenues by County'!U124/'Total Revenues by County'!U$4)</f>
        <v>1.9227565629985703</v>
      </c>
      <c r="V124" s="45">
        <f>('Total Revenues by County'!V124/'Total Revenues by County'!V$4)</f>
        <v>5.9948908499767768</v>
      </c>
      <c r="W124" s="45">
        <f>('Total Revenues by County'!W124/'Total Revenues by County'!W$4)</f>
        <v>0</v>
      </c>
      <c r="X124" s="45">
        <f>('Total Revenues by County'!X124/'Total Revenues by County'!X$4)</f>
        <v>4.7355955083757744</v>
      </c>
      <c r="Y124" s="45">
        <f>('Total Revenues by County'!Y124/'Total Revenues by County'!Y$4)</f>
        <v>3.8678305940121396</v>
      </c>
      <c r="Z124" s="45">
        <f>('Total Revenues by County'!Z124/'Total Revenues by County'!Z$4)</f>
        <v>0.91701305330708083</v>
      </c>
      <c r="AA124" s="45">
        <f>('Total Revenues by County'!AA124/'Total Revenues by County'!AA$4)</f>
        <v>25.742760580689762</v>
      </c>
      <c r="AB124" s="45">
        <f>('Total Revenues by County'!AB124/'Total Revenues by County'!AB$4)</f>
        <v>8.8451963360860333</v>
      </c>
      <c r="AC124" s="45">
        <f>('Total Revenues by County'!AC124/'Total Revenues by County'!AC$4)</f>
        <v>7.0015860894084474</v>
      </c>
      <c r="AD124" s="45">
        <f>('Total Revenues by County'!AD124/'Total Revenues by County'!AD$4)</f>
        <v>5.0529282202157324</v>
      </c>
      <c r="AE124" s="45">
        <f>('Total Revenues by County'!AE124/'Total Revenues by County'!AE$4)</f>
        <v>0</v>
      </c>
      <c r="AF124" s="45">
        <f>('Total Revenues by County'!AF124/'Total Revenues by County'!AF$4)</f>
        <v>10.447436258911669</v>
      </c>
      <c r="AG124" s="45">
        <f>('Total Revenues by County'!AG124/'Total Revenues by County'!AG$4)</f>
        <v>3.0306438176841604</v>
      </c>
      <c r="AH124" s="45">
        <f>('Total Revenues by County'!AH124/'Total Revenues by County'!AH$4)</f>
        <v>4.0891793853945657</v>
      </c>
      <c r="AI124" s="45">
        <f>('Total Revenues by County'!AI124/'Total Revenues by County'!AI$4)</f>
        <v>3.2088689703974524</v>
      </c>
      <c r="AJ124" s="45">
        <f>('Total Revenues by County'!AJ124/'Total Revenues by County'!AJ$4)</f>
        <v>5.1947010165076994</v>
      </c>
      <c r="AK124" s="45">
        <f>('Total Revenues by County'!AK124/'Total Revenues by County'!AK$4)</f>
        <v>5.534475451989211</v>
      </c>
      <c r="AL124" s="45">
        <f>('Total Revenues by County'!AL124/'Total Revenues by County'!AL$4)</f>
        <v>13.050496875640416</v>
      </c>
      <c r="AM124" s="45">
        <f>('Total Revenues by County'!AM124/'Total Revenues by County'!AM$4)</f>
        <v>5.0179202730708274</v>
      </c>
      <c r="AN124" s="45">
        <f>('Total Revenues by County'!AN124/'Total Revenues by County'!AN$4)</f>
        <v>0</v>
      </c>
      <c r="AO124" s="45">
        <f>('Total Revenues by County'!AO124/'Total Revenues by County'!AO$4)</f>
        <v>3.8604015069412188</v>
      </c>
      <c r="AP124" s="45">
        <f>('Total Revenues by County'!AP124/'Total Revenues by County'!AP$4)</f>
        <v>2.0527032230423394</v>
      </c>
      <c r="AQ124" s="45">
        <f>('Total Revenues by County'!AQ124/'Total Revenues by County'!AQ$4)</f>
        <v>5.7056578491526544</v>
      </c>
      <c r="AR124" s="45">
        <f>('Total Revenues by County'!AR124/'Total Revenues by County'!AR$4)</f>
        <v>4.4878644900733224</v>
      </c>
      <c r="AS124" s="45">
        <f>('Total Revenues by County'!AS124/'Total Revenues by County'!AS$4)</f>
        <v>3.5690758067073869</v>
      </c>
      <c r="AT124" s="45">
        <f>('Total Revenues by County'!AT124/'Total Revenues by County'!AT$4)</f>
        <v>7.0198988151751225</v>
      </c>
      <c r="AU124" s="45">
        <f>('Total Revenues by County'!AU124/'Total Revenues by County'!AU$4)</f>
        <v>6.6528661628716321</v>
      </c>
      <c r="AV124" s="45">
        <f>('Total Revenues by County'!AV124/'Total Revenues by County'!AV$4)</f>
        <v>0</v>
      </c>
      <c r="AW124" s="45">
        <f>('Total Revenues by County'!AW124/'Total Revenues by County'!AW$4)</f>
        <v>4.8094312105007289</v>
      </c>
      <c r="AX124" s="45">
        <f>('Total Revenues by County'!AX124/'Total Revenues by County'!AX$4)</f>
        <v>6.1280162571924377</v>
      </c>
      <c r="AY124" s="45">
        <f>('Total Revenues by County'!AY124/'Total Revenues by County'!AY$4)</f>
        <v>7.0115161101139174</v>
      </c>
      <c r="AZ124" s="45">
        <f>('Total Revenues by County'!AZ124/'Total Revenues by County'!AZ$4)</f>
        <v>6.8350846872737145</v>
      </c>
      <c r="BA124" s="45">
        <f>('Total Revenues by County'!BA124/'Total Revenues by County'!BA$4)</f>
        <v>0</v>
      </c>
      <c r="BB124" s="45">
        <f>('Total Revenues by County'!BB124/'Total Revenues by County'!BB$4)</f>
        <v>5.7730017473957984</v>
      </c>
      <c r="BC124" s="45">
        <f>('Total Revenues by County'!BC124/'Total Revenues by County'!BC$4)</f>
        <v>5.3122475043263382</v>
      </c>
      <c r="BD124" s="45">
        <f>('Total Revenues by County'!BD124/'Total Revenues by County'!BD$4)</f>
        <v>5.1599158193943371</v>
      </c>
      <c r="BE124" s="45">
        <f>('Total Revenues by County'!BE124/'Total Revenues by County'!BE$4)</f>
        <v>9.404052848094377</v>
      </c>
      <c r="BF124" s="45">
        <f>('Total Revenues by County'!BF124/'Total Revenues by County'!BF$4)</f>
        <v>6.7165612799612946</v>
      </c>
      <c r="BG124" s="45">
        <f>('Total Revenues by County'!BG124/'Total Revenues by County'!BG$4)</f>
        <v>0</v>
      </c>
      <c r="BH124" s="45">
        <f>('Total Revenues by County'!BH124/'Total Revenues by County'!BH$4)</f>
        <v>7.4128026322251142</v>
      </c>
      <c r="BI124" s="45">
        <f>('Total Revenues by County'!BI124/'Total Revenues by County'!BI$4)</f>
        <v>7.9427298535261688</v>
      </c>
      <c r="BJ124" s="45">
        <f>('Total Revenues by County'!BJ124/'Total Revenues by County'!BJ$4)</f>
        <v>2.2903645401822699</v>
      </c>
      <c r="BK124" s="45">
        <f>('Total Revenues by County'!BK124/'Total Revenues by County'!BK$4)</f>
        <v>4.132915641083016E-2</v>
      </c>
      <c r="BL124" s="45">
        <f>('Total Revenues by County'!BL124/'Total Revenues by County'!BL$4)</f>
        <v>3.2335501233460415</v>
      </c>
      <c r="BM124" s="45">
        <f>('Total Revenues by County'!BM124/'Total Revenues by County'!BM$4)</f>
        <v>1.586379883363642</v>
      </c>
      <c r="BN124" s="45">
        <f>('Total Revenues by County'!BN124/'Total Revenues by County'!BN$4)</f>
        <v>4.5172992233547635</v>
      </c>
      <c r="BO124" s="45">
        <f>('Total Revenues by County'!BO124/'Total Revenues by County'!BO$4)</f>
        <v>4.0831113478955778</v>
      </c>
      <c r="BP124" s="45">
        <f>('Total Revenues by County'!BP124/'Total Revenues by County'!BP$4)</f>
        <v>4.0355124730096019</v>
      </c>
      <c r="BQ124" s="14">
        <f>('Total Revenues by County'!BQ124/'Total Revenues by County'!BQ$4)</f>
        <v>0</v>
      </c>
    </row>
    <row r="125" spans="1:69" x14ac:dyDescent="0.25">
      <c r="A125" s="10"/>
      <c r="B125" s="11">
        <v>341.15</v>
      </c>
      <c r="C125" s="12" t="s">
        <v>121</v>
      </c>
      <c r="D125" s="45">
        <f>('Total Revenues by County'!D125/'Total Revenues by County'!D$4)</f>
        <v>0</v>
      </c>
      <c r="E125" s="45">
        <f>('Total Revenues by County'!E125/'Total Revenues by County'!E$4)</f>
        <v>0</v>
      </c>
      <c r="F125" s="45">
        <f>('Total Revenues by County'!F125/'Total Revenues by County'!F$4)</f>
        <v>0</v>
      </c>
      <c r="G125" s="45">
        <f>('Total Revenues by County'!G125/'Total Revenues by County'!G$4)</f>
        <v>1.2931408725851965</v>
      </c>
      <c r="H125" s="45">
        <f>('Total Revenues by County'!H125/'Total Revenues by County'!H$4)</f>
        <v>4.0177778241375774</v>
      </c>
      <c r="I125" s="45">
        <f>('Total Revenues by County'!I125/'Total Revenues by County'!I$4)</f>
        <v>0.39168183055225003</v>
      </c>
      <c r="J125" s="45">
        <f>('Total Revenues by County'!J125/'Total Revenues by County'!J$4)</f>
        <v>0.80161322578494765</v>
      </c>
      <c r="K125" s="45">
        <f>('Total Revenues by County'!K125/'Total Revenues by County'!K$4)</f>
        <v>3.2488536359425662</v>
      </c>
      <c r="L125" s="45">
        <f>('Total Revenues by County'!L125/'Total Revenues by County'!L$4)</f>
        <v>0</v>
      </c>
      <c r="M125" s="45">
        <f>('Total Revenues by County'!M125/'Total Revenues by County'!M$4)</f>
        <v>1.7940531961313648</v>
      </c>
      <c r="N125" s="45">
        <f>('Total Revenues by County'!N125/'Total Revenues by County'!N$4)</f>
        <v>0</v>
      </c>
      <c r="O125" s="45">
        <f>('Total Revenues by County'!O125/'Total Revenues by County'!O$4)</f>
        <v>0.40974428150791231</v>
      </c>
      <c r="P125" s="45">
        <f>('Total Revenues by County'!P125/'Total Revenues by County'!P$4)</f>
        <v>0</v>
      </c>
      <c r="Q125" s="45">
        <f>('Total Revenues by County'!Q125/'Total Revenues by County'!Q$4)</f>
        <v>0</v>
      </c>
      <c r="R125" s="45">
        <f>('Total Revenues by County'!R125/'Total Revenues by County'!R$4)</f>
        <v>0</v>
      </c>
      <c r="S125" s="45">
        <f>('Total Revenues by County'!S125/'Total Revenues by County'!S$4)</f>
        <v>0</v>
      </c>
      <c r="T125" s="45">
        <f>('Total Revenues by County'!T125/'Total Revenues by County'!T$4)</f>
        <v>2.3567140860126634</v>
      </c>
      <c r="U125" s="45">
        <f>('Total Revenues by County'!U125/'Total Revenues by County'!U$4)</f>
        <v>0</v>
      </c>
      <c r="V125" s="45">
        <f>('Total Revenues by County'!V125/'Total Revenues by County'!V$4)</f>
        <v>0</v>
      </c>
      <c r="W125" s="45">
        <f>('Total Revenues by County'!W125/'Total Revenues by County'!W$4)</f>
        <v>1.4617559410101628</v>
      </c>
      <c r="X125" s="45">
        <f>('Total Revenues by County'!X125/'Total Revenues by County'!X$4)</f>
        <v>2.6118303982328035</v>
      </c>
      <c r="Y125" s="45">
        <f>('Total Revenues by County'!Y125/'Total Revenues by County'!Y$4)</f>
        <v>0</v>
      </c>
      <c r="Z125" s="45">
        <f>('Total Revenues by County'!Z125/'Total Revenues by County'!Z$4)</f>
        <v>0</v>
      </c>
      <c r="AA125" s="45">
        <f>('Total Revenues by County'!AA125/'Total Revenues by County'!AA$4)</f>
        <v>3.0244002355531658</v>
      </c>
      <c r="AB125" s="45">
        <f>('Total Revenues by County'!AB125/'Total Revenues by County'!AB$4)</f>
        <v>0</v>
      </c>
      <c r="AC125" s="45">
        <f>('Total Revenues by County'!AC125/'Total Revenues by County'!AC$4)</f>
        <v>0</v>
      </c>
      <c r="AD125" s="45">
        <f>('Total Revenues by County'!AD125/'Total Revenues by County'!AD$4)</f>
        <v>0.83181638248911405</v>
      </c>
      <c r="AE125" s="45">
        <f>('Total Revenues by County'!AE125/'Total Revenues by County'!AE$4)</f>
        <v>0</v>
      </c>
      <c r="AF125" s="45">
        <f>('Total Revenues by County'!AF125/'Total Revenues by County'!AF$4)</f>
        <v>0</v>
      </c>
      <c r="AG125" s="45">
        <f>('Total Revenues by County'!AG125/'Total Revenues by County'!AG$4)</f>
        <v>1.1280495061287636</v>
      </c>
      <c r="AH125" s="45">
        <f>('Total Revenues by County'!AH125/'Total Revenues by County'!AH$4)</f>
        <v>0</v>
      </c>
      <c r="AI125" s="45">
        <f>('Total Revenues by County'!AI125/'Total Revenues by County'!AI$4)</f>
        <v>0</v>
      </c>
      <c r="AJ125" s="45">
        <f>('Total Revenues by County'!AJ125/'Total Revenues by County'!AJ$4)</f>
        <v>1.9841916774185768</v>
      </c>
      <c r="AK125" s="45">
        <f>('Total Revenues by County'!AK125/'Total Revenues by County'!AK$4)</f>
        <v>2.071527972648711</v>
      </c>
      <c r="AL125" s="45">
        <f>('Total Revenues by County'!AL125/'Total Revenues by County'!AL$4)</f>
        <v>1.6927151535781646</v>
      </c>
      <c r="AM125" s="45">
        <f>('Total Revenues by County'!AM125/'Total Revenues by County'!AM$4)</f>
        <v>0</v>
      </c>
      <c r="AN125" s="45">
        <f>('Total Revenues by County'!AN125/'Total Revenues by County'!AN$4)</f>
        <v>0.26241541461176743</v>
      </c>
      <c r="AO125" s="45">
        <f>('Total Revenues by County'!AO125/'Total Revenues by County'!AO$4)</f>
        <v>3.4869174794859887</v>
      </c>
      <c r="AP125" s="45">
        <f>('Total Revenues by County'!AP125/'Total Revenues by County'!AP$4)</f>
        <v>0</v>
      </c>
      <c r="AQ125" s="45">
        <f>('Total Revenues by County'!AQ125/'Total Revenues by County'!AQ$4)</f>
        <v>0</v>
      </c>
      <c r="AR125" s="45">
        <f>('Total Revenues by County'!AR125/'Total Revenues by County'!AR$4)</f>
        <v>2.6204859431977101</v>
      </c>
      <c r="AS125" s="45">
        <f>('Total Revenues by County'!AS125/'Total Revenues by County'!AS$4)</f>
        <v>0</v>
      </c>
      <c r="AT125" s="45">
        <f>('Total Revenues by County'!AT125/'Total Revenues by County'!AT$4)</f>
        <v>12.550820013265877</v>
      </c>
      <c r="AU125" s="45">
        <f>('Total Revenues by County'!AU125/'Total Revenues by County'!AU$4)</f>
        <v>2.4084344237844286</v>
      </c>
      <c r="AV125" s="45">
        <f>('Total Revenues by County'!AV125/'Total Revenues by County'!AV$4)</f>
        <v>0</v>
      </c>
      <c r="AW125" s="45">
        <f>('Total Revenues by County'!AW125/'Total Revenues by County'!AW$4)</f>
        <v>2.2546426835196889</v>
      </c>
      <c r="AX125" s="45">
        <f>('Total Revenues by County'!AX125/'Total Revenues by County'!AX$4)</f>
        <v>2.2449919322921423</v>
      </c>
      <c r="AY125" s="45">
        <f>('Total Revenues by County'!AY125/'Total Revenues by County'!AY$4)</f>
        <v>0</v>
      </c>
      <c r="AZ125" s="45">
        <f>('Total Revenues by County'!AZ125/'Total Revenues by County'!AZ$4)</f>
        <v>0</v>
      </c>
      <c r="BA125" s="45">
        <f>('Total Revenues by County'!BA125/'Total Revenues by County'!BA$4)</f>
        <v>0</v>
      </c>
      <c r="BB125" s="45">
        <f>('Total Revenues by County'!BB125/'Total Revenues by County'!BB$4)</f>
        <v>0.57146911184268656</v>
      </c>
      <c r="BC125" s="45">
        <f>('Total Revenues by County'!BC125/'Total Revenues by County'!BC$4)</f>
        <v>0</v>
      </c>
      <c r="BD125" s="45">
        <f>('Total Revenues by County'!BD125/'Total Revenues by County'!BD$4)</f>
        <v>0</v>
      </c>
      <c r="BE125" s="45">
        <f>('Total Revenues by County'!BE125/'Total Revenues by County'!BE$4)</f>
        <v>0</v>
      </c>
      <c r="BF125" s="45">
        <f>('Total Revenues by County'!BF125/'Total Revenues by County'!BF$4)</f>
        <v>0</v>
      </c>
      <c r="BG125" s="45">
        <f>('Total Revenues by County'!BG125/'Total Revenues by County'!BG$4)</f>
        <v>2.7381801153159482</v>
      </c>
      <c r="BH125" s="45">
        <f>('Total Revenues by County'!BH125/'Total Revenues by County'!BH$4)</f>
        <v>2.9090924716397386</v>
      </c>
      <c r="BI125" s="45">
        <f>('Total Revenues by County'!BI125/'Total Revenues by County'!BI$4)</f>
        <v>0</v>
      </c>
      <c r="BJ125" s="45">
        <f>('Total Revenues by County'!BJ125/'Total Revenues by County'!BJ$4)</f>
        <v>0</v>
      </c>
      <c r="BK125" s="45">
        <f>('Total Revenues by County'!BK125/'Total Revenues by County'!BK$4)</f>
        <v>1.2747147012754532</v>
      </c>
      <c r="BL125" s="45">
        <f>('Total Revenues by County'!BL125/'Total Revenues by County'!BL$4)</f>
        <v>0</v>
      </c>
      <c r="BM125" s="45">
        <f>('Total Revenues by County'!BM125/'Total Revenues by County'!BM$4)</f>
        <v>0</v>
      </c>
      <c r="BN125" s="45">
        <f>('Total Revenues by County'!BN125/'Total Revenues by County'!BN$4)</f>
        <v>2.4466751368443176</v>
      </c>
      <c r="BO125" s="45">
        <f>('Total Revenues by County'!BO125/'Total Revenues by County'!BO$4)</f>
        <v>0</v>
      </c>
      <c r="BP125" s="45">
        <f>('Total Revenues by County'!BP125/'Total Revenues by County'!BP$4)</f>
        <v>0</v>
      </c>
      <c r="BQ125" s="14">
        <f>('Total Revenues by County'!BQ125/'Total Revenues by County'!BQ$4)</f>
        <v>3.9430058034820892</v>
      </c>
    </row>
    <row r="126" spans="1:69" x14ac:dyDescent="0.25">
      <c r="A126" s="10"/>
      <c r="B126" s="11">
        <v>341.16</v>
      </c>
      <c r="C126" s="12" t="s">
        <v>122</v>
      </c>
      <c r="D126" s="45">
        <f>('Total Revenues by County'!D126/'Total Revenues by County'!D$4)</f>
        <v>0</v>
      </c>
      <c r="E126" s="45">
        <f>('Total Revenues by County'!E126/'Total Revenues by County'!E$4)</f>
        <v>0</v>
      </c>
      <c r="F126" s="45">
        <f>('Total Revenues by County'!F126/'Total Revenues by County'!F$4)</f>
        <v>0</v>
      </c>
      <c r="G126" s="45">
        <f>('Total Revenues by County'!G126/'Total Revenues by County'!G$4)</f>
        <v>0</v>
      </c>
      <c r="H126" s="45">
        <f>('Total Revenues by County'!H126/'Total Revenues by County'!H$4)</f>
        <v>0</v>
      </c>
      <c r="I126" s="45">
        <f>('Total Revenues by County'!I126/'Total Revenues by County'!I$4)</f>
        <v>1.6120855723410727</v>
      </c>
      <c r="J126" s="45">
        <f>('Total Revenues by County'!J126/'Total Revenues by County'!J$4)</f>
        <v>0</v>
      </c>
      <c r="K126" s="45">
        <f>('Total Revenues by County'!K126/'Total Revenues by County'!K$4)</f>
        <v>2.5371178786475221</v>
      </c>
      <c r="L126" s="45">
        <f>('Total Revenues by County'!L126/'Total Revenues by County'!L$4)</f>
        <v>1.8069484913178628</v>
      </c>
      <c r="M126" s="45">
        <f>('Total Revenues by County'!M126/'Total Revenues by County'!M$4)</f>
        <v>1.7043524543392681</v>
      </c>
      <c r="N126" s="45">
        <f>('Total Revenues by County'!N126/'Total Revenues by County'!N$4)</f>
        <v>0</v>
      </c>
      <c r="O126" s="45">
        <f>('Total Revenues by County'!O126/'Total Revenues by County'!O$4)</f>
        <v>0</v>
      </c>
      <c r="P126" s="45">
        <f>('Total Revenues by County'!P126/'Total Revenues by County'!P$4)</f>
        <v>0</v>
      </c>
      <c r="Q126" s="45">
        <f>('Total Revenues by County'!Q126/'Total Revenues by County'!Q$4)</f>
        <v>1.326378093985412</v>
      </c>
      <c r="R126" s="45">
        <f>('Total Revenues by County'!R126/'Total Revenues by County'!R$4)</f>
        <v>0</v>
      </c>
      <c r="S126" s="45">
        <f>('Total Revenues by County'!S126/'Total Revenues by County'!S$4)</f>
        <v>0</v>
      </c>
      <c r="T126" s="45">
        <f>('Total Revenues by County'!T126/'Total Revenues by County'!T$4)</f>
        <v>2.4807170462955348</v>
      </c>
      <c r="U126" s="45">
        <f>('Total Revenues by County'!U126/'Total Revenues by County'!U$4)</f>
        <v>0.87421005739386282</v>
      </c>
      <c r="V126" s="45">
        <f>('Total Revenues by County'!V126/'Total Revenues by County'!V$4)</f>
        <v>1.298711100789596</v>
      </c>
      <c r="W126" s="45">
        <f>('Total Revenues by County'!W126/'Total Revenues by County'!W$4)</f>
        <v>0</v>
      </c>
      <c r="X126" s="45">
        <f>('Total Revenues by County'!X126/'Total Revenues by County'!X$4)</f>
        <v>2.0635699822053137</v>
      </c>
      <c r="Y126" s="45">
        <f>('Total Revenues by County'!Y126/'Total Revenues by County'!Y$4)</f>
        <v>0</v>
      </c>
      <c r="Z126" s="45">
        <f>('Total Revenues by County'!Z126/'Total Revenues by County'!Z$4)</f>
        <v>0</v>
      </c>
      <c r="AA126" s="45">
        <f>('Total Revenues by County'!AA126/'Total Revenues by County'!AA$4)</f>
        <v>0</v>
      </c>
      <c r="AB126" s="45">
        <f>('Total Revenues by County'!AB126/'Total Revenues by County'!AB$4)</f>
        <v>0</v>
      </c>
      <c r="AC126" s="45">
        <f>('Total Revenues by County'!AC126/'Total Revenues by County'!AC$4)</f>
        <v>0</v>
      </c>
      <c r="AD126" s="45">
        <f>('Total Revenues by County'!AD126/'Total Revenues by County'!AD$4)</f>
        <v>1.6255946848478433</v>
      </c>
      <c r="AE126" s="45">
        <f>('Total Revenues by County'!AE126/'Total Revenues by County'!AE$4)</f>
        <v>0</v>
      </c>
      <c r="AF126" s="45">
        <f>('Total Revenues by County'!AF126/'Total Revenues by County'!AF$4)</f>
        <v>0</v>
      </c>
      <c r="AG126" s="45">
        <f>('Total Revenues by County'!AG126/'Total Revenues by County'!AG$4)</f>
        <v>0</v>
      </c>
      <c r="AH126" s="45">
        <f>('Total Revenues by County'!AH126/'Total Revenues by County'!AH$4)</f>
        <v>0</v>
      </c>
      <c r="AI126" s="45">
        <f>('Total Revenues by County'!AI126/'Total Revenues by County'!AI$4)</f>
        <v>0</v>
      </c>
      <c r="AJ126" s="45">
        <f>('Total Revenues by County'!AJ126/'Total Revenues by County'!AJ$4)</f>
        <v>2.0602669689259745</v>
      </c>
      <c r="AK126" s="45">
        <f>('Total Revenues by County'!AK126/'Total Revenues by County'!AK$4)</f>
        <v>2.1805666114983078</v>
      </c>
      <c r="AL126" s="45">
        <f>('Total Revenues by County'!AL126/'Total Revenues by County'!AL$4)</f>
        <v>1.3354405538053276</v>
      </c>
      <c r="AM126" s="45">
        <f>('Total Revenues by County'!AM126/'Total Revenues by County'!AM$4)</f>
        <v>1.7823966841399488</v>
      </c>
      <c r="AN126" s="45">
        <f>('Total Revenues by County'!AN126/'Total Revenues by County'!AN$4)</f>
        <v>0.7856405551095309</v>
      </c>
      <c r="AO126" s="45">
        <f>('Total Revenues by County'!AO126/'Total Revenues by County'!AO$4)</f>
        <v>0.9663002528771224</v>
      </c>
      <c r="AP126" s="45">
        <f>('Total Revenues by County'!AP126/'Total Revenues by County'!AP$4)</f>
        <v>0</v>
      </c>
      <c r="AQ126" s="45">
        <f>('Total Revenues by County'!AQ126/'Total Revenues by County'!AQ$4)</f>
        <v>1.6568814116420962</v>
      </c>
      <c r="AR126" s="45">
        <f>('Total Revenues by County'!AR126/'Total Revenues by County'!AR$4)</f>
        <v>2.0665263818274497</v>
      </c>
      <c r="AS126" s="45">
        <f>('Total Revenues by County'!AS126/'Total Revenues by County'!AS$4)</f>
        <v>1.2106605859439794</v>
      </c>
      <c r="AT126" s="45">
        <f>('Total Revenues by County'!AT126/'Total Revenues by County'!AT$4)</f>
        <v>0</v>
      </c>
      <c r="AU126" s="45">
        <f>('Total Revenues by County'!AU126/'Total Revenues by County'!AU$4)</f>
        <v>2.5399845878492591</v>
      </c>
      <c r="AV126" s="45">
        <f>('Total Revenues by County'!AV126/'Total Revenues by County'!AV$4)</f>
        <v>2.0147835161237517</v>
      </c>
      <c r="AW126" s="45">
        <f>('Total Revenues by County'!AW126/'Total Revenues by County'!AW$4)</f>
        <v>0</v>
      </c>
      <c r="AX126" s="45">
        <f>('Total Revenues by County'!AX126/'Total Revenues by County'!AX$4)</f>
        <v>2.3631488415989286</v>
      </c>
      <c r="AY126" s="45">
        <f>('Total Revenues by County'!AY126/'Total Revenues by County'!AY$4)</f>
        <v>0</v>
      </c>
      <c r="AZ126" s="45">
        <f>('Total Revenues by County'!AZ126/'Total Revenues by County'!AZ$4)</f>
        <v>1.7482441674963793</v>
      </c>
      <c r="BA126" s="45">
        <f>('Total Revenues by County'!BA126/'Total Revenues by County'!BA$4)</f>
        <v>1.963397922520659</v>
      </c>
      <c r="BB126" s="45">
        <f>('Total Revenues by County'!BB126/'Total Revenues by County'!BB$4)</f>
        <v>1.7743562130263626</v>
      </c>
      <c r="BC126" s="45">
        <f>('Total Revenues by County'!BC126/'Total Revenues by County'!BC$4)</f>
        <v>0</v>
      </c>
      <c r="BD126" s="45">
        <f>('Total Revenues by County'!BD126/'Total Revenues by County'!BD$4)</f>
        <v>1.1699737618891439</v>
      </c>
      <c r="BE126" s="45">
        <f>('Total Revenues by County'!BE126/'Total Revenues by County'!BE$4)</f>
        <v>0</v>
      </c>
      <c r="BF126" s="45">
        <f>('Total Revenues by County'!BF126/'Total Revenues by County'!BF$4)</f>
        <v>1.9559626924343321</v>
      </c>
      <c r="BG126" s="45">
        <f>('Total Revenues by County'!BG126/'Total Revenues by County'!BG$4)</f>
        <v>2.3614364737904996</v>
      </c>
      <c r="BH126" s="45">
        <f>('Total Revenues by County'!BH126/'Total Revenues by County'!BH$4)</f>
        <v>2.2652457889309039</v>
      </c>
      <c r="BI126" s="45">
        <f>('Total Revenues by County'!BI126/'Total Revenues by County'!BI$4)</f>
        <v>0</v>
      </c>
      <c r="BJ126" s="45">
        <f>('Total Revenues by County'!BJ126/'Total Revenues by County'!BJ$4)</f>
        <v>1.6322038111019055</v>
      </c>
      <c r="BK126" s="45">
        <f>('Total Revenues by County'!BK126/'Total Revenues by County'!BK$4)</f>
        <v>0</v>
      </c>
      <c r="BL126" s="45">
        <f>('Total Revenues by County'!BL126/'Total Revenues by County'!BL$4)</f>
        <v>0</v>
      </c>
      <c r="BM126" s="45">
        <f>('Total Revenues by County'!BM126/'Total Revenues by County'!BM$4)</f>
        <v>0</v>
      </c>
      <c r="BN126" s="45">
        <f>('Total Revenues by County'!BN126/'Total Revenues by County'!BN$4)</f>
        <v>1.913010001815038</v>
      </c>
      <c r="BO126" s="45">
        <f>('Total Revenues by County'!BO126/'Total Revenues by County'!BO$4)</f>
        <v>0</v>
      </c>
      <c r="BP126" s="45">
        <f>('Total Revenues by County'!BP126/'Total Revenues by County'!BP$4)</f>
        <v>0</v>
      </c>
      <c r="BQ126" s="14">
        <f>('Total Revenues by County'!BQ126/'Total Revenues by County'!BQ$4)</f>
        <v>0</v>
      </c>
    </row>
    <row r="127" spans="1:69" x14ac:dyDescent="0.25">
      <c r="A127" s="10"/>
      <c r="B127" s="11">
        <v>341.2</v>
      </c>
      <c r="C127" s="12" t="s">
        <v>123</v>
      </c>
      <c r="D127" s="45">
        <f>('Total Revenues by County'!D127/'Total Revenues by County'!D$4)</f>
        <v>0.41412983696341965</v>
      </c>
      <c r="E127" s="45">
        <f>('Total Revenues by County'!E127/'Total Revenues by County'!E$4)</f>
        <v>1.9182450075392594</v>
      </c>
      <c r="F127" s="45">
        <f>('Total Revenues by County'!F127/'Total Revenues by County'!F$4)</f>
        <v>75.849211497595348</v>
      </c>
      <c r="G127" s="45">
        <f>('Total Revenues by County'!G127/'Total Revenues by County'!G$4)</f>
        <v>0</v>
      </c>
      <c r="H127" s="45">
        <f>('Total Revenues by County'!H127/'Total Revenues by County'!H$4)</f>
        <v>125.45350314927913</v>
      </c>
      <c r="I127" s="45">
        <f>('Total Revenues by County'!I127/'Total Revenues by County'!I$4)</f>
        <v>64.458342449452232</v>
      </c>
      <c r="J127" s="45">
        <f>('Total Revenues by County'!J127/'Total Revenues by County'!J$4)</f>
        <v>0</v>
      </c>
      <c r="K127" s="45">
        <f>('Total Revenues by County'!K127/'Total Revenues by County'!K$4)</f>
        <v>195.84038327929596</v>
      </c>
      <c r="L127" s="45">
        <f>('Total Revenues by County'!L127/'Total Revenues by County'!L$4)</f>
        <v>76.187390908269066</v>
      </c>
      <c r="M127" s="45">
        <f>('Total Revenues by County'!M127/'Total Revenues by County'!M$4)</f>
        <v>0</v>
      </c>
      <c r="N127" s="45">
        <f>('Total Revenues by County'!N127/'Total Revenues by County'!N$4)</f>
        <v>259.75710968752622</v>
      </c>
      <c r="O127" s="45">
        <f>('Total Revenues by County'!O127/'Total Revenues by County'!O$4)</f>
        <v>0</v>
      </c>
      <c r="P127" s="45">
        <f>('Total Revenues by County'!P127/'Total Revenues by County'!P$4)</f>
        <v>1.8724909463518711</v>
      </c>
      <c r="Q127" s="45">
        <f>('Total Revenues by County'!Q127/'Total Revenues by County'!Q$4)</f>
        <v>0.5201482721511419</v>
      </c>
      <c r="R127" s="45">
        <f>('Total Revenues by County'!R127/'Total Revenues by County'!R$4)</f>
        <v>92.465184551711815</v>
      </c>
      <c r="S127" s="45">
        <f>('Total Revenues by County'!S127/'Total Revenues by County'!S$4)</f>
        <v>90.980191523151092</v>
      </c>
      <c r="T127" s="45">
        <f>('Total Revenues by County'!T127/'Total Revenues by County'!T$4)</f>
        <v>0</v>
      </c>
      <c r="U127" s="45">
        <f>('Total Revenues by County'!U127/'Total Revenues by County'!U$4)</f>
        <v>0</v>
      </c>
      <c r="V127" s="45">
        <f>('Total Revenues by County'!V127/'Total Revenues by County'!V$4)</f>
        <v>0</v>
      </c>
      <c r="W127" s="45">
        <f>('Total Revenues by County'!W127/'Total Revenues by County'!W$4)</f>
        <v>0</v>
      </c>
      <c r="X127" s="45">
        <f>('Total Revenues by County'!X127/'Total Revenues by County'!X$4)</f>
        <v>0</v>
      </c>
      <c r="Y127" s="45">
        <f>('Total Revenues by County'!Y127/'Total Revenues by County'!Y$4)</f>
        <v>0</v>
      </c>
      <c r="Z127" s="45">
        <f>('Total Revenues by County'!Z127/'Total Revenues by County'!Z$4)</f>
        <v>5.5553854007146501</v>
      </c>
      <c r="AA127" s="45">
        <f>('Total Revenues by County'!AA127/'Total Revenues by County'!AA$4)</f>
        <v>0</v>
      </c>
      <c r="AB127" s="45">
        <f>('Total Revenues by County'!AB127/'Total Revenues by County'!AB$4)</f>
        <v>155.74573074850727</v>
      </c>
      <c r="AC127" s="45">
        <f>('Total Revenues by County'!AC127/'Total Revenues by County'!AC$4)</f>
        <v>0</v>
      </c>
      <c r="AD127" s="45">
        <f>('Total Revenues by County'!AD127/'Total Revenues by County'!AD$4)</f>
        <v>120.56962289621852</v>
      </c>
      <c r="AE127" s="45">
        <f>('Total Revenues by County'!AE127/'Total Revenues by County'!AE$4)</f>
        <v>0</v>
      </c>
      <c r="AF127" s="45">
        <f>('Total Revenues by County'!AF127/'Total Revenues by County'!AF$4)</f>
        <v>168.98972221103369</v>
      </c>
      <c r="AG127" s="45">
        <f>('Total Revenues by County'!AG127/'Total Revenues by County'!AG$4)</f>
        <v>0</v>
      </c>
      <c r="AH127" s="45">
        <f>('Total Revenues by County'!AH127/'Total Revenues by County'!AH$4)</f>
        <v>0</v>
      </c>
      <c r="AI127" s="45">
        <f>('Total Revenues by County'!AI127/'Total Revenues by County'!AI$4)</f>
        <v>0</v>
      </c>
      <c r="AJ127" s="45">
        <f>('Total Revenues by County'!AJ127/'Total Revenues by County'!AJ$4)</f>
        <v>90.946539894611178</v>
      </c>
      <c r="AK127" s="45">
        <f>('Total Revenues by County'!AK127/'Total Revenues by County'!AK$4)</f>
        <v>175.73678965965513</v>
      </c>
      <c r="AL127" s="45">
        <f>('Total Revenues by County'!AL127/'Total Revenues by County'!AL$4)</f>
        <v>26.669241643770906</v>
      </c>
      <c r="AM127" s="45">
        <f>('Total Revenues by County'!AM127/'Total Revenues by County'!AM$4)</f>
        <v>0</v>
      </c>
      <c r="AN127" s="45">
        <f>('Total Revenues by County'!AN127/'Total Revenues by County'!AN$4)</f>
        <v>0</v>
      </c>
      <c r="AO127" s="45">
        <f>('Total Revenues by County'!AO127/'Total Revenues by County'!AO$4)</f>
        <v>0.86262063270888167</v>
      </c>
      <c r="AP127" s="45">
        <f>('Total Revenues by County'!AP127/'Total Revenues by County'!AP$4)</f>
        <v>192.73717263857782</v>
      </c>
      <c r="AQ127" s="45">
        <f>('Total Revenues by County'!AQ127/'Total Revenues by County'!AQ$4)</f>
        <v>88.315543695797203</v>
      </c>
      <c r="AR127" s="45">
        <f>('Total Revenues by County'!AR127/'Total Revenues by County'!AR$4)</f>
        <v>232.2008077269935</v>
      </c>
      <c r="AS127" s="45">
        <f>('Total Revenues by County'!AS127/'Total Revenues by County'!AS$4)</f>
        <v>0.25860132441639827</v>
      </c>
      <c r="AT127" s="45">
        <f>('Total Revenues by County'!AT127/'Total Revenues by County'!AT$4)</f>
        <v>333.0368323167163</v>
      </c>
      <c r="AU127" s="45">
        <f>('Total Revenues by County'!AU127/'Total Revenues by County'!AU$4)</f>
        <v>0</v>
      </c>
      <c r="AV127" s="45">
        <f>('Total Revenues by County'!AV127/'Total Revenues by County'!AV$4)</f>
        <v>116.70659068587331</v>
      </c>
      <c r="AW127" s="45">
        <f>('Total Revenues by County'!AW127/'Total Revenues by County'!AW$4)</f>
        <v>2.3505104521147301E-2</v>
      </c>
      <c r="AX127" s="45">
        <f>('Total Revenues by County'!AX127/'Total Revenues by County'!AX$4)</f>
        <v>130.08865725941487</v>
      </c>
      <c r="AY127" s="45">
        <f>('Total Revenues by County'!AY127/'Total Revenues by County'!AY$4)</f>
        <v>128.21250895993649</v>
      </c>
      <c r="AZ127" s="45">
        <f>('Total Revenues by County'!AZ127/'Total Revenues by County'!AZ$4)</f>
        <v>96.637840276520635</v>
      </c>
      <c r="BA127" s="45">
        <f>('Total Revenues by County'!BA127/'Total Revenues by County'!BA$4)</f>
        <v>128.62526670476498</v>
      </c>
      <c r="BB127" s="45">
        <f>('Total Revenues by County'!BB127/'Total Revenues by County'!BB$4)</f>
        <v>182.48997248449328</v>
      </c>
      <c r="BC127" s="45">
        <f>('Total Revenues by County'!BC127/'Total Revenues by County'!BC$4)</f>
        <v>106.63366306705257</v>
      </c>
      <c r="BD127" s="45">
        <f>('Total Revenues by County'!BD127/'Total Revenues by County'!BD$4)</f>
        <v>116.73099103531213</v>
      </c>
      <c r="BE127" s="45">
        <f>('Total Revenues by County'!BE127/'Total Revenues by County'!BE$4)</f>
        <v>0</v>
      </c>
      <c r="BF127" s="45">
        <f>('Total Revenues by County'!BF127/'Total Revenues by County'!BF$4)</f>
        <v>52.957871076557112</v>
      </c>
      <c r="BG127" s="45">
        <f>('Total Revenues by County'!BG127/'Total Revenues by County'!BG$4)</f>
        <v>7.4545145901015601</v>
      </c>
      <c r="BH127" s="45">
        <f>('Total Revenues by County'!BH127/'Total Revenues by County'!BH$4)</f>
        <v>321.21123115454503</v>
      </c>
      <c r="BI127" s="45">
        <f>('Total Revenues by County'!BI127/'Total Revenues by County'!BI$4)</f>
        <v>96.285919732956287</v>
      </c>
      <c r="BJ127" s="45">
        <f>('Total Revenues by County'!BJ127/'Total Revenues by County'!BJ$4)</f>
        <v>31.487133388566694</v>
      </c>
      <c r="BK127" s="45">
        <f>('Total Revenues by County'!BK127/'Total Revenues by County'!BK$4)</f>
        <v>0</v>
      </c>
      <c r="BL127" s="45">
        <f>('Total Revenues by County'!BL127/'Total Revenues by County'!BL$4)</f>
        <v>0</v>
      </c>
      <c r="BM127" s="45">
        <f>('Total Revenues by County'!BM127/'Total Revenues by County'!BM$4)</f>
        <v>0</v>
      </c>
      <c r="BN127" s="45">
        <f>('Total Revenues by County'!BN127/'Total Revenues by County'!BN$4)</f>
        <v>132.44558802456987</v>
      </c>
      <c r="BO127" s="45">
        <f>('Total Revenues by County'!BO127/'Total Revenues by County'!BO$4)</f>
        <v>0</v>
      </c>
      <c r="BP127" s="45">
        <f>('Total Revenues by County'!BP127/'Total Revenues by County'!BP$4)</f>
        <v>9.659300776404649</v>
      </c>
      <c r="BQ127" s="14">
        <f>('Total Revenues by County'!BQ127/'Total Revenues by County'!BQ$4)</f>
        <v>0</v>
      </c>
    </row>
    <row r="128" spans="1:69" x14ac:dyDescent="0.25">
      <c r="A128" s="10"/>
      <c r="B128" s="11">
        <v>341.3</v>
      </c>
      <c r="C128" s="12" t="s">
        <v>124</v>
      </c>
      <c r="D128" s="45">
        <f>('Total Revenues by County'!D128/'Total Revenues by County'!D$4)</f>
        <v>8.9575889508967197E-3</v>
      </c>
      <c r="E128" s="45">
        <f>('Total Revenues by County'!E128/'Total Revenues by County'!E$4)</f>
        <v>2.3244823654885809</v>
      </c>
      <c r="F128" s="45">
        <f>('Total Revenues by County'!F128/'Total Revenues by County'!F$4)</f>
        <v>7.8291018901688852E-2</v>
      </c>
      <c r="G128" s="45">
        <f>('Total Revenues by County'!G128/'Total Revenues by County'!G$4)</f>
        <v>0</v>
      </c>
      <c r="H128" s="45">
        <f>('Total Revenues by County'!H128/'Total Revenues by County'!H$4)</f>
        <v>0</v>
      </c>
      <c r="I128" s="45">
        <f>('Total Revenues by County'!I128/'Total Revenues by County'!I$4)</f>
        <v>0.74334167569384779</v>
      </c>
      <c r="J128" s="45">
        <f>('Total Revenues by County'!J128/'Total Revenues by County'!J$4)</f>
        <v>0</v>
      </c>
      <c r="K128" s="45">
        <f>('Total Revenues by County'!K128/'Total Revenues by County'!K$4)</f>
        <v>0</v>
      </c>
      <c r="L128" s="45">
        <f>('Total Revenues by County'!L128/'Total Revenues by County'!L$4)</f>
        <v>1.4255811851099783E-3</v>
      </c>
      <c r="M128" s="45">
        <f>('Total Revenues by County'!M128/'Total Revenues by County'!M$4)</f>
        <v>0</v>
      </c>
      <c r="N128" s="45">
        <f>('Total Revenues by County'!N128/'Total Revenues by County'!N$4)</f>
        <v>4.4740901334377714</v>
      </c>
      <c r="O128" s="45">
        <f>('Total Revenues by County'!O128/'Total Revenues by County'!O$4)</f>
        <v>0</v>
      </c>
      <c r="P128" s="45">
        <f>('Total Revenues by County'!P128/'Total Revenues by County'!P$4)</f>
        <v>0</v>
      </c>
      <c r="Q128" s="45">
        <f>('Total Revenues by County'!Q128/'Total Revenues by County'!Q$4)</f>
        <v>0.34975487265335403</v>
      </c>
      <c r="R128" s="45">
        <f>('Total Revenues by County'!R128/'Total Revenues by County'!R$4)</f>
        <v>0</v>
      </c>
      <c r="S128" s="45">
        <f>('Total Revenues by County'!S128/'Total Revenues by County'!S$4)</f>
        <v>0</v>
      </c>
      <c r="T128" s="45">
        <f>('Total Revenues by County'!T128/'Total Revenues by County'!T$4)</f>
        <v>0</v>
      </c>
      <c r="U128" s="45">
        <f>('Total Revenues by County'!U128/'Total Revenues by County'!U$4)</f>
        <v>0.27234113088701489</v>
      </c>
      <c r="V128" s="45">
        <f>('Total Revenues by County'!V128/'Total Revenues by County'!V$4)</f>
        <v>0</v>
      </c>
      <c r="W128" s="45">
        <f>('Total Revenues by County'!W128/'Total Revenues by County'!W$4)</f>
        <v>0</v>
      </c>
      <c r="X128" s="45">
        <f>('Total Revenues by County'!X128/'Total Revenues by County'!X$4)</f>
        <v>0.11646315272749586</v>
      </c>
      <c r="Y128" s="45">
        <f>('Total Revenues by County'!Y128/'Total Revenues by County'!Y$4)</f>
        <v>0</v>
      </c>
      <c r="Z128" s="45">
        <f>('Total Revenues by County'!Z128/'Total Revenues by County'!Z$4)</f>
        <v>0</v>
      </c>
      <c r="AA128" s="45">
        <f>('Total Revenues by County'!AA128/'Total Revenues by County'!AA$4)</f>
        <v>0</v>
      </c>
      <c r="AB128" s="45">
        <f>('Total Revenues by County'!AB128/'Total Revenues by County'!AB$4)</f>
        <v>22.665920761812604</v>
      </c>
      <c r="AC128" s="45">
        <f>('Total Revenues by County'!AC128/'Total Revenues by County'!AC$4)</f>
        <v>0</v>
      </c>
      <c r="AD128" s="45">
        <f>('Total Revenues by County'!AD128/'Total Revenues by County'!AD$4)</f>
        <v>2.0683490635118345</v>
      </c>
      <c r="AE128" s="45">
        <f>('Total Revenues by County'!AE128/'Total Revenues by County'!AE$4)</f>
        <v>0</v>
      </c>
      <c r="AF128" s="45">
        <f>('Total Revenues by County'!AF128/'Total Revenues by County'!AF$4)</f>
        <v>6.6862689813509488E-3</v>
      </c>
      <c r="AG128" s="45">
        <f>('Total Revenues by County'!AG128/'Total Revenues by County'!AG$4)</f>
        <v>0</v>
      </c>
      <c r="AH128" s="45">
        <f>('Total Revenues by County'!AH128/'Total Revenues by County'!AH$4)</f>
        <v>0</v>
      </c>
      <c r="AI128" s="45">
        <f>('Total Revenues by County'!AI128/'Total Revenues by County'!AI$4)</f>
        <v>0</v>
      </c>
      <c r="AJ128" s="45">
        <f>('Total Revenues by County'!AJ128/'Total Revenues by County'!AJ$4)</f>
        <v>0.48526485873798703</v>
      </c>
      <c r="AK128" s="45">
        <f>('Total Revenues by County'!AK128/'Total Revenues by County'!AK$4)</f>
        <v>0.15742167142947136</v>
      </c>
      <c r="AL128" s="45">
        <f>('Total Revenues by County'!AL128/'Total Revenues by County'!AL$4)</f>
        <v>7.1274995745035583E-2</v>
      </c>
      <c r="AM128" s="45">
        <f>('Total Revenues by County'!AM128/'Total Revenues by County'!AM$4)</f>
        <v>1.0088016579300256</v>
      </c>
      <c r="AN128" s="45">
        <f>('Total Revenues by County'!AN128/'Total Revenues by County'!AN$4)</f>
        <v>0</v>
      </c>
      <c r="AO128" s="45">
        <f>('Total Revenues by County'!AO128/'Total Revenues by County'!AO$4)</f>
        <v>0.3799349744542499</v>
      </c>
      <c r="AP128" s="45">
        <f>('Total Revenues by County'!AP128/'Total Revenues by County'!AP$4)</f>
        <v>0</v>
      </c>
      <c r="AQ128" s="45">
        <f>('Total Revenues by County'!AQ128/'Total Revenues by County'!AQ$4)</f>
        <v>0</v>
      </c>
      <c r="AR128" s="45">
        <f>('Total Revenues by County'!AR128/'Total Revenues by County'!AR$4)</f>
        <v>0</v>
      </c>
      <c r="AS128" s="45">
        <f>('Total Revenues by County'!AS128/'Total Revenues by County'!AS$4)</f>
        <v>18.752796749656866</v>
      </c>
      <c r="AT128" s="45">
        <f>('Total Revenues by County'!AT128/'Total Revenues by County'!AT$4)</f>
        <v>0</v>
      </c>
      <c r="AU128" s="45">
        <f>('Total Revenues by County'!AU128/'Total Revenues by County'!AU$4)</f>
        <v>4.1886248384210003E-3</v>
      </c>
      <c r="AV128" s="45">
        <f>('Total Revenues by County'!AV128/'Total Revenues by County'!AV$4)</f>
        <v>0</v>
      </c>
      <c r="AW128" s="45">
        <f>('Total Revenues by County'!AW128/'Total Revenues by County'!AW$4)</f>
        <v>0</v>
      </c>
      <c r="AX128" s="45">
        <f>('Total Revenues by County'!AX128/'Total Revenues by County'!AX$4)</f>
        <v>0</v>
      </c>
      <c r="AY128" s="45">
        <f>('Total Revenues by County'!AY128/'Total Revenues by County'!AY$4)</f>
        <v>0</v>
      </c>
      <c r="AZ128" s="45">
        <f>('Total Revenues by County'!AZ128/'Total Revenues by County'!AZ$4)</f>
        <v>5.4676892876538742E-2</v>
      </c>
      <c r="BA128" s="45">
        <f>('Total Revenues by County'!BA128/'Total Revenues by County'!BA$4)</f>
        <v>2.6945575419856085</v>
      </c>
      <c r="BB128" s="45">
        <f>('Total Revenues by County'!BB128/'Total Revenues by County'!BB$4)</f>
        <v>0</v>
      </c>
      <c r="BC128" s="45">
        <f>('Total Revenues by County'!BC128/'Total Revenues by County'!BC$4)</f>
        <v>0</v>
      </c>
      <c r="BD128" s="45">
        <f>('Total Revenues by County'!BD128/'Total Revenues by County'!BD$4)</f>
        <v>9.2462009401989717E-2</v>
      </c>
      <c r="BE128" s="45">
        <f>('Total Revenues by County'!BE128/'Total Revenues by County'!BE$4)</f>
        <v>1.2245608689027708E-2</v>
      </c>
      <c r="BF128" s="45">
        <f>('Total Revenues by County'!BF128/'Total Revenues by County'!BF$4)</f>
        <v>1.4779897457951713E-2</v>
      </c>
      <c r="BG128" s="45">
        <f>('Total Revenues by County'!BG128/'Total Revenues by County'!BG$4)</f>
        <v>0.62497146369303713</v>
      </c>
      <c r="BH128" s="45">
        <f>('Total Revenues by County'!BH128/'Total Revenues by County'!BH$4)</f>
        <v>6.6903206796640968E-2</v>
      </c>
      <c r="BI128" s="45">
        <f>('Total Revenues by County'!BI128/'Total Revenues by County'!BI$4)</f>
        <v>2.043212089093736</v>
      </c>
      <c r="BJ128" s="45">
        <f>('Total Revenues by County'!BJ128/'Total Revenues by County'!BJ$4)</f>
        <v>0</v>
      </c>
      <c r="BK128" s="45">
        <f>('Total Revenues by County'!BK128/'Total Revenues by County'!BK$4)</f>
        <v>2.5530096218393377</v>
      </c>
      <c r="BL128" s="45">
        <f>('Total Revenues by County'!BL128/'Total Revenues by County'!BL$4)</f>
        <v>0</v>
      </c>
      <c r="BM128" s="45">
        <f>('Total Revenues by County'!BM128/'Total Revenues by County'!BM$4)</f>
        <v>0.16749231830438327</v>
      </c>
      <c r="BN128" s="45">
        <f>('Total Revenues by County'!BN128/'Total Revenues by County'!BN$4)</f>
        <v>0.71088354142585575</v>
      </c>
      <c r="BO128" s="45">
        <f>('Total Revenues by County'!BO128/'Total Revenues by County'!BO$4)</f>
        <v>1.1710489203672945</v>
      </c>
      <c r="BP128" s="45">
        <f>('Total Revenues by County'!BP128/'Total Revenues by County'!BP$4)</f>
        <v>17.332246060550375</v>
      </c>
      <c r="BQ128" s="14">
        <f>('Total Revenues by County'!BQ128/'Total Revenues by County'!BQ$4)</f>
        <v>0</v>
      </c>
    </row>
    <row r="129" spans="1:69" x14ac:dyDescent="0.25">
      <c r="A129" s="10"/>
      <c r="B129" s="11">
        <v>341.51</v>
      </c>
      <c r="C129" s="12" t="s">
        <v>125</v>
      </c>
      <c r="D129" s="45">
        <f>('Total Revenues by County'!D129/'Total Revenues by County'!D$4)</f>
        <v>3.0424533563074272</v>
      </c>
      <c r="E129" s="45">
        <f>('Total Revenues by County'!E129/'Total Revenues by County'!E$4)</f>
        <v>0</v>
      </c>
      <c r="F129" s="45">
        <f>('Total Revenues by County'!F129/'Total Revenues by County'!F$4)</f>
        <v>0</v>
      </c>
      <c r="G129" s="45">
        <f>('Total Revenues by County'!G129/'Total Revenues by County'!G$4)</f>
        <v>25.746255697851097</v>
      </c>
      <c r="H129" s="45">
        <f>('Total Revenues by County'!H129/'Total Revenues by County'!H$4)</f>
        <v>0</v>
      </c>
      <c r="I129" s="45">
        <f>('Total Revenues by County'!I129/'Total Revenues by County'!I$4)</f>
        <v>10.80913781970896</v>
      </c>
      <c r="J129" s="45">
        <f>('Total Revenues by County'!J129/'Total Revenues by County'!J$4)</f>
        <v>8.3874408372775147</v>
      </c>
      <c r="K129" s="45">
        <f>('Total Revenues by County'!K129/'Total Revenues by County'!K$4)</f>
        <v>0</v>
      </c>
      <c r="L129" s="45">
        <f>('Total Revenues by County'!L129/'Total Revenues by County'!L$4)</f>
        <v>0</v>
      </c>
      <c r="M129" s="45">
        <f>('Total Revenues by County'!M129/'Total Revenues by County'!M$4)</f>
        <v>0.2219430445602712</v>
      </c>
      <c r="N129" s="45">
        <f>('Total Revenues by County'!N129/'Total Revenues by County'!N$4)</f>
        <v>0</v>
      </c>
      <c r="O129" s="45">
        <f>('Total Revenues by County'!O129/'Total Revenues by County'!O$4)</f>
        <v>0</v>
      </c>
      <c r="P129" s="45">
        <f>('Total Revenues by County'!P129/'Total Revenues by County'!P$4)</f>
        <v>0</v>
      </c>
      <c r="Q129" s="45">
        <f>('Total Revenues by County'!Q129/'Total Revenues by County'!Q$4)</f>
        <v>10.215532703575272</v>
      </c>
      <c r="R129" s="45">
        <f>('Total Revenues by County'!R129/'Total Revenues by County'!R$4)</f>
        <v>0</v>
      </c>
      <c r="S129" s="45">
        <f>('Total Revenues by County'!S129/'Total Revenues by County'!S$4)</f>
        <v>0</v>
      </c>
      <c r="T129" s="45">
        <f>('Total Revenues by County'!T129/'Total Revenues by County'!T$4)</f>
        <v>8.4645177205821884</v>
      </c>
      <c r="U129" s="45">
        <f>('Total Revenues by County'!U129/'Total Revenues by County'!U$4)</f>
        <v>17.875246047696994</v>
      </c>
      <c r="V129" s="45">
        <f>('Total Revenues by County'!V129/'Total Revenues by County'!V$4)</f>
        <v>9.6426497909893172</v>
      </c>
      <c r="W129" s="45">
        <f>('Total Revenues by County'!W129/'Total Revenues by County'!W$4)</f>
        <v>7.1146175594101013</v>
      </c>
      <c r="X129" s="45">
        <f>('Total Revenues by County'!X129/'Total Revenues by County'!X$4)</f>
        <v>14.884027735165981</v>
      </c>
      <c r="Y129" s="45">
        <f>('Total Revenues by County'!Y129/'Total Revenues by County'!Y$4)</f>
        <v>4.4738457341608126E-2</v>
      </c>
      <c r="Z129" s="45">
        <f>('Total Revenues by County'!Z129/'Total Revenues by County'!Z$4)</f>
        <v>0</v>
      </c>
      <c r="AA129" s="45">
        <f>('Total Revenues by County'!AA129/'Total Revenues by County'!AA$4)</f>
        <v>0</v>
      </c>
      <c r="AB129" s="45">
        <f>('Total Revenues by County'!AB129/'Total Revenues by County'!AB$4)</f>
        <v>0</v>
      </c>
      <c r="AC129" s="45">
        <f>('Total Revenues by County'!AC129/'Total Revenues by County'!AC$4)</f>
        <v>13.790156454992266</v>
      </c>
      <c r="AD129" s="45">
        <f>('Total Revenues by County'!AD129/'Total Revenues by County'!AD$4)</f>
        <v>0</v>
      </c>
      <c r="AE129" s="45">
        <f>('Total Revenues by County'!AE129/'Total Revenues by County'!AE$4)</f>
        <v>0</v>
      </c>
      <c r="AF129" s="45">
        <f>('Total Revenues by County'!AF129/'Total Revenues by County'!AF$4)</f>
        <v>0</v>
      </c>
      <c r="AG129" s="45">
        <f>('Total Revenues by County'!AG129/'Total Revenues by County'!AG$4)</f>
        <v>0</v>
      </c>
      <c r="AH129" s="45">
        <f>('Total Revenues by County'!AH129/'Total Revenues by County'!AH$4)</f>
        <v>67.198891246321267</v>
      </c>
      <c r="AI129" s="45">
        <f>('Total Revenues by County'!AI129/'Total Revenues by County'!AI$4)</f>
        <v>8.2607618822974409</v>
      </c>
      <c r="AJ129" s="45">
        <f>('Total Revenues by County'!AJ129/'Total Revenues by County'!AJ$4)</f>
        <v>0</v>
      </c>
      <c r="AK129" s="45">
        <f>('Total Revenues by County'!AK129/'Total Revenues by County'!AK$4)</f>
        <v>1.0117528648413385</v>
      </c>
      <c r="AL129" s="45">
        <f>('Total Revenues by County'!AL129/'Total Revenues by County'!AL$4)</f>
        <v>0</v>
      </c>
      <c r="AM129" s="45">
        <f>('Total Revenues by County'!AM129/'Total Revenues by County'!AM$4)</f>
        <v>0</v>
      </c>
      <c r="AN129" s="45">
        <f>('Total Revenues by County'!AN129/'Total Revenues by County'!AN$4)</f>
        <v>0.38846197958481476</v>
      </c>
      <c r="AO129" s="45">
        <f>('Total Revenues by County'!AO129/'Total Revenues by County'!AO$4)</f>
        <v>9.1552871961603959</v>
      </c>
      <c r="AP129" s="45">
        <f>('Total Revenues by County'!AP129/'Total Revenues by County'!AP$4)</f>
        <v>0</v>
      </c>
      <c r="AQ129" s="45">
        <f>('Total Revenues by County'!AQ129/'Total Revenues by County'!AQ$4)</f>
        <v>15.367904783446475</v>
      </c>
      <c r="AR129" s="45">
        <f>('Total Revenues by County'!AR129/'Total Revenues by County'!AR$4)</f>
        <v>0</v>
      </c>
      <c r="AS129" s="45">
        <f>('Total Revenues by County'!AS129/'Total Revenues by County'!AS$4)</f>
        <v>11.903015024999133</v>
      </c>
      <c r="AT129" s="45">
        <f>('Total Revenues by County'!AT129/'Total Revenues by County'!AT$4)</f>
        <v>35.017375697433963</v>
      </c>
      <c r="AU129" s="45">
        <f>('Total Revenues by County'!AU129/'Total Revenues by County'!AU$4)</f>
        <v>0</v>
      </c>
      <c r="AV129" s="45">
        <f>('Total Revenues by County'!AV129/'Total Revenues by County'!AV$4)</f>
        <v>30.372595760353576</v>
      </c>
      <c r="AW129" s="45">
        <f>('Total Revenues by County'!AW129/'Total Revenues by County'!AW$4)</f>
        <v>0</v>
      </c>
      <c r="AX129" s="45">
        <f>('Total Revenues by County'!AX129/'Total Revenues by County'!AX$4)</f>
        <v>0</v>
      </c>
      <c r="AY129" s="45">
        <f>('Total Revenues by County'!AY129/'Total Revenues by County'!AY$4)</f>
        <v>0</v>
      </c>
      <c r="AZ129" s="45">
        <f>('Total Revenues by County'!AZ129/'Total Revenues by County'!AZ$4)</f>
        <v>0</v>
      </c>
      <c r="BA129" s="45">
        <f>('Total Revenues by County'!BA129/'Total Revenues by County'!BA$4)</f>
        <v>2.9068100429298274E-4</v>
      </c>
      <c r="BB129" s="45">
        <f>('Total Revenues by County'!BB129/'Total Revenues by County'!BB$4)</f>
        <v>0</v>
      </c>
      <c r="BC129" s="45">
        <f>('Total Revenues by County'!BC129/'Total Revenues by County'!BC$4)</f>
        <v>10.856705635197123</v>
      </c>
      <c r="BD129" s="45">
        <f>('Total Revenues by County'!BD129/'Total Revenues by County'!BD$4)</f>
        <v>0</v>
      </c>
      <c r="BE129" s="45">
        <f>('Total Revenues by County'!BE129/'Total Revenues by County'!BE$4)</f>
        <v>0</v>
      </c>
      <c r="BF129" s="45">
        <f>('Total Revenues by County'!BF129/'Total Revenues by County'!BF$4)</f>
        <v>14.547686084251128</v>
      </c>
      <c r="BG129" s="45">
        <f>('Total Revenues by County'!BG129/'Total Revenues by County'!BG$4)</f>
        <v>24.117774460736968</v>
      </c>
      <c r="BH129" s="45">
        <f>('Total Revenues by County'!BH129/'Total Revenues by County'!BH$4)</f>
        <v>18.185633256396404</v>
      </c>
      <c r="BI129" s="45">
        <f>('Total Revenues by County'!BI129/'Total Revenues by County'!BI$4)</f>
        <v>12.143100600980304</v>
      </c>
      <c r="BJ129" s="45">
        <f>('Total Revenues by County'!BJ129/'Total Revenues by County'!BJ$4)</f>
        <v>19.350538525269261</v>
      </c>
      <c r="BK129" s="45">
        <f>('Total Revenues by County'!BK129/'Total Revenues by County'!BK$4)</f>
        <v>0.1257999552472589</v>
      </c>
      <c r="BL129" s="45">
        <f>('Total Revenues by County'!BL129/'Total Revenues by County'!BL$4)</f>
        <v>0</v>
      </c>
      <c r="BM129" s="45">
        <f>('Total Revenues by County'!BM129/'Total Revenues by County'!BM$4)</f>
        <v>0.26274534395184046</v>
      </c>
      <c r="BN129" s="45">
        <f>('Total Revenues by County'!BN129/'Total Revenues by County'!BN$4)</f>
        <v>4.6841508965332777</v>
      </c>
      <c r="BO129" s="45">
        <f>('Total Revenues by County'!BO129/'Total Revenues by County'!BO$4)</f>
        <v>11.287505092607102</v>
      </c>
      <c r="BP129" s="45">
        <f>('Total Revenues by County'!BP129/'Total Revenues by County'!BP$4)</f>
        <v>19.990505505275571</v>
      </c>
      <c r="BQ129" s="14">
        <f>('Total Revenues by County'!BQ129/'Total Revenues by County'!BQ$4)</f>
        <v>28.607484490694418</v>
      </c>
    </row>
    <row r="130" spans="1:69" x14ac:dyDescent="0.25">
      <c r="A130" s="10"/>
      <c r="B130" s="11">
        <v>341.52</v>
      </c>
      <c r="C130" s="12" t="s">
        <v>126</v>
      </c>
      <c r="D130" s="45">
        <f>('Total Revenues by County'!D130/'Total Revenues by County'!D$4)</f>
        <v>32.759645081018299</v>
      </c>
      <c r="E130" s="45">
        <f>('Total Revenues by County'!E130/'Total Revenues by County'!E$4)</f>
        <v>0</v>
      </c>
      <c r="F130" s="45">
        <f>('Total Revenues by County'!F130/'Total Revenues by County'!F$4)</f>
        <v>1.2717760876859412</v>
      </c>
      <c r="G130" s="45">
        <f>('Total Revenues by County'!G130/'Total Revenues by County'!G$4)</f>
        <v>1.343607553722596</v>
      </c>
      <c r="H130" s="45">
        <f>('Total Revenues by County'!H130/'Total Revenues by County'!H$4)</f>
        <v>0</v>
      </c>
      <c r="I130" s="45">
        <f>('Total Revenues by County'!I130/'Total Revenues by County'!I$4)</f>
        <v>1.2022604417359937</v>
      </c>
      <c r="J130" s="45">
        <f>('Total Revenues by County'!J130/'Total Revenues by County'!J$4)</f>
        <v>0.97326844877008201</v>
      </c>
      <c r="K130" s="45">
        <f>('Total Revenues by County'!K130/'Total Revenues by County'!K$4)</f>
        <v>0.57907017137563688</v>
      </c>
      <c r="L130" s="45">
        <f>('Total Revenues by County'!L130/'Total Revenues by County'!L$4)</f>
        <v>0.40847421088865865</v>
      </c>
      <c r="M130" s="45">
        <f>('Total Revenues by County'!M130/'Total Revenues by County'!M$4)</f>
        <v>1.6958652403032382</v>
      </c>
      <c r="N130" s="45">
        <f>('Total Revenues by County'!N130/'Total Revenues by County'!N$4)</f>
        <v>0</v>
      </c>
      <c r="O130" s="45">
        <f>('Total Revenues by County'!O130/'Total Revenues by County'!O$4)</f>
        <v>1.0204806869442873</v>
      </c>
      <c r="P130" s="45">
        <f>('Total Revenues by County'!P130/'Total Revenues by County'!P$4)</f>
        <v>0.8000898346481008</v>
      </c>
      <c r="Q130" s="45">
        <f>('Total Revenues by County'!Q130/'Total Revenues by County'!Q$4)</f>
        <v>0.95193112519430823</v>
      </c>
      <c r="R130" s="45">
        <f>('Total Revenues by County'!R130/'Total Revenues by County'!R$4)</f>
        <v>0.94170035834974042</v>
      </c>
      <c r="S130" s="45">
        <f>('Total Revenues by County'!S130/'Total Revenues by County'!S$4)</f>
        <v>1.6674020749926302</v>
      </c>
      <c r="T130" s="45">
        <f>('Total Revenues by County'!T130/'Total Revenues by County'!T$4)</f>
        <v>0.60282871474385336</v>
      </c>
      <c r="U130" s="45">
        <f>('Total Revenues by County'!U130/'Total Revenues by County'!U$4)</f>
        <v>0.89074446263182971</v>
      </c>
      <c r="V130" s="45">
        <f>('Total Revenues by County'!V130/'Total Revenues by County'!V$4)</f>
        <v>9.950824431026474</v>
      </c>
      <c r="W130" s="45">
        <f>('Total Revenues by County'!W130/'Total Revenues by County'!W$4)</f>
        <v>1.1461755941010163</v>
      </c>
      <c r="X130" s="45">
        <f>('Total Revenues by County'!X130/'Total Revenues by County'!X$4)</f>
        <v>1.0351598453703135</v>
      </c>
      <c r="Y130" s="45">
        <f>('Total Revenues by County'!Y130/'Total Revenues by County'!Y$4)</f>
        <v>0.86257928118393234</v>
      </c>
      <c r="Z130" s="45">
        <f>('Total Revenues by County'!Z130/'Total Revenues by County'!Z$4)</f>
        <v>0</v>
      </c>
      <c r="AA130" s="45">
        <f>('Total Revenues by County'!AA130/'Total Revenues by County'!AA$4)</f>
        <v>2.2325319404972221</v>
      </c>
      <c r="AB130" s="45">
        <f>('Total Revenues by County'!AB130/'Total Revenues by County'!AB$4)</f>
        <v>0.57947460441385079</v>
      </c>
      <c r="AC130" s="45">
        <f>('Total Revenues by County'!AC130/'Total Revenues by County'!AC$4)</f>
        <v>2.9577532358182066</v>
      </c>
      <c r="AD130" s="45">
        <f>('Total Revenues by County'!AD130/'Total Revenues by County'!AD$4)</f>
        <v>1.2469973943342356</v>
      </c>
      <c r="AE130" s="45">
        <f>('Total Revenues by County'!AE130/'Total Revenues by County'!AE$4)</f>
        <v>0.61904997525977234</v>
      </c>
      <c r="AF130" s="45">
        <f>('Total Revenues by County'!AF130/'Total Revenues by County'!AF$4)</f>
        <v>4.1029591439427504</v>
      </c>
      <c r="AG130" s="45">
        <f>('Total Revenues by County'!AG130/'Total Revenues by County'!AG$4)</f>
        <v>0</v>
      </c>
      <c r="AH130" s="45">
        <f>('Total Revenues by County'!AH130/'Total Revenues by County'!AH$4)</f>
        <v>0.68236260351789746</v>
      </c>
      <c r="AI130" s="45">
        <f>('Total Revenues by County'!AI130/'Total Revenues by County'!AI$4)</f>
        <v>0</v>
      </c>
      <c r="AJ130" s="45">
        <f>('Total Revenues by County'!AJ130/'Total Revenues by County'!AJ$4)</f>
        <v>0.63753300936923463</v>
      </c>
      <c r="AK130" s="45">
        <f>('Total Revenues by County'!AK130/'Total Revenues by County'!AK$4)</f>
        <v>0.72535892839757865</v>
      </c>
      <c r="AL130" s="45">
        <f>('Total Revenues by County'!AL130/'Total Revenues by County'!AL$4)</f>
        <v>1.4629574955105784</v>
      </c>
      <c r="AM130" s="45">
        <f>('Total Revenues by County'!AM130/'Total Revenues by County'!AM$4)</f>
        <v>10.805315128611484</v>
      </c>
      <c r="AN130" s="45">
        <f>('Total Revenues by County'!AN130/'Total Revenues by County'!AN$4)</f>
        <v>0</v>
      </c>
      <c r="AO130" s="45">
        <f>('Total Revenues by County'!AO130/'Total Revenues by County'!AO$4)</f>
        <v>1.3180574908396552</v>
      </c>
      <c r="AP130" s="45">
        <f>('Total Revenues by County'!AP130/'Total Revenues by County'!AP$4)</f>
        <v>0</v>
      </c>
      <c r="AQ130" s="45">
        <f>('Total Revenues by County'!AQ130/'Total Revenues by County'!AQ$4)</f>
        <v>0</v>
      </c>
      <c r="AR130" s="45">
        <f>('Total Revenues by County'!AR130/'Total Revenues by County'!AR$4)</f>
        <v>1.0854909751538995</v>
      </c>
      <c r="AS130" s="45">
        <f>('Total Revenues by County'!AS130/'Total Revenues by County'!AS$4)</f>
        <v>10.343183520804056</v>
      </c>
      <c r="AT130" s="45">
        <f>('Total Revenues by County'!AT130/'Total Revenues by County'!AT$4)</f>
        <v>0</v>
      </c>
      <c r="AU130" s="45">
        <f>('Total Revenues by County'!AU130/'Total Revenues by County'!AU$4)</f>
        <v>1.1116759471015214</v>
      </c>
      <c r="AV130" s="45">
        <f>('Total Revenues by County'!AV130/'Total Revenues by County'!AV$4)</f>
        <v>0.96655037649369779</v>
      </c>
      <c r="AW130" s="45">
        <f>('Total Revenues by County'!AW130/'Total Revenues by County'!AW$4)</f>
        <v>7.8626154594069035</v>
      </c>
      <c r="AX130" s="45">
        <f>('Total Revenues by County'!AX130/'Total Revenues by County'!AX$4)</f>
        <v>0</v>
      </c>
      <c r="AY130" s="45">
        <f>('Total Revenues by County'!AY130/'Total Revenues by County'!AY$4)</f>
        <v>4.9637129976837455</v>
      </c>
      <c r="AZ130" s="45">
        <f>('Total Revenues by County'!AZ130/'Total Revenues by County'!AZ$4)</f>
        <v>2.2023584585445328</v>
      </c>
      <c r="BA130" s="45">
        <f>('Total Revenues by County'!BA130/'Total Revenues by County'!BA$4)</f>
        <v>1.7812674878240253</v>
      </c>
      <c r="BB130" s="45">
        <f>('Total Revenues by County'!BB130/'Total Revenues by County'!BB$4)</f>
        <v>0</v>
      </c>
      <c r="BC130" s="45">
        <f>('Total Revenues by County'!BC130/'Total Revenues by County'!BC$4)</f>
        <v>0.80707025670865795</v>
      </c>
      <c r="BD130" s="45">
        <f>('Total Revenues by County'!BD130/'Total Revenues by County'!BD$4)</f>
        <v>0</v>
      </c>
      <c r="BE130" s="45">
        <f>('Total Revenues by County'!BE130/'Total Revenues by County'!BE$4)</f>
        <v>2.0105217334523213</v>
      </c>
      <c r="BF130" s="45">
        <f>('Total Revenues by County'!BF130/'Total Revenues by County'!BF$4)</f>
        <v>0.78119099296451344</v>
      </c>
      <c r="BG130" s="45">
        <f>('Total Revenues by County'!BG130/'Total Revenues by County'!BG$4)</f>
        <v>0.54863464746685398</v>
      </c>
      <c r="BH130" s="45">
        <f>('Total Revenues by County'!BH130/'Total Revenues by County'!BH$4)</f>
        <v>0.58154741442812941</v>
      </c>
      <c r="BI130" s="45">
        <f>('Total Revenues by County'!BI130/'Total Revenues by County'!BI$4)</f>
        <v>0.96934626624768827</v>
      </c>
      <c r="BJ130" s="45">
        <f>('Total Revenues by County'!BJ130/'Total Revenues by County'!BJ$4)</f>
        <v>0.51026512013256009</v>
      </c>
      <c r="BK130" s="45">
        <f>('Total Revenues by County'!BK130/'Total Revenues by County'!BK$4)</f>
        <v>5.8043186395166702</v>
      </c>
      <c r="BL130" s="45">
        <f>('Total Revenues by County'!BL130/'Total Revenues by County'!BL$4)</f>
        <v>0.79497645211930923</v>
      </c>
      <c r="BM130" s="45">
        <f>('Total Revenues by County'!BM130/'Total Revenues by County'!BM$4)</f>
        <v>1.3029409920361197</v>
      </c>
      <c r="BN130" s="45">
        <f>('Total Revenues by County'!BN130/'Total Revenues by County'!BN$4)</f>
        <v>1.2701731928430182</v>
      </c>
      <c r="BO130" s="45">
        <f>('Total Revenues by County'!BO130/'Total Revenues by County'!BO$4)</f>
        <v>7.7507599736751382</v>
      </c>
      <c r="BP130" s="45">
        <f>('Total Revenues by County'!BP130/'Total Revenues by County'!BP$4)</f>
        <v>-1.0260179782851718E-3</v>
      </c>
      <c r="BQ130" s="14">
        <f>('Total Revenues by County'!BQ130/'Total Revenues by County'!BQ$4)</f>
        <v>1.5194716830098058</v>
      </c>
    </row>
    <row r="131" spans="1:69" x14ac:dyDescent="0.25">
      <c r="A131" s="10"/>
      <c r="B131" s="11">
        <v>341.53</v>
      </c>
      <c r="C131" s="12" t="s">
        <v>127</v>
      </c>
      <c r="D131" s="45">
        <f>('Total Revenues by County'!D131/'Total Revenues by County'!D$4)</f>
        <v>5.1794363911185641</v>
      </c>
      <c r="E131" s="45">
        <f>('Total Revenues by County'!E131/'Total Revenues by County'!E$4)</f>
        <v>0</v>
      </c>
      <c r="F131" s="45">
        <f>('Total Revenues by County'!F131/'Total Revenues by County'!F$4)</f>
        <v>2.8674533049994406</v>
      </c>
      <c r="G131" s="45">
        <f>('Total Revenues by County'!G131/'Total Revenues by County'!G$4)</f>
        <v>0</v>
      </c>
      <c r="H131" s="45">
        <f>('Total Revenues by County'!H131/'Total Revenues by County'!H$4)</f>
        <v>0</v>
      </c>
      <c r="I131" s="45">
        <f>('Total Revenues by County'!I131/'Total Revenues by County'!I$4)</f>
        <v>0</v>
      </c>
      <c r="J131" s="45">
        <f>('Total Revenues by County'!J131/'Total Revenues by County'!J$4)</f>
        <v>0</v>
      </c>
      <c r="K131" s="45">
        <f>('Total Revenues by County'!K131/'Total Revenues by County'!K$4)</f>
        <v>0</v>
      </c>
      <c r="L131" s="45">
        <f>('Total Revenues by County'!L131/'Total Revenues by County'!L$4)</f>
        <v>0</v>
      </c>
      <c r="M131" s="45">
        <f>('Total Revenues by County'!M131/'Total Revenues by County'!M$4)</f>
        <v>0</v>
      </c>
      <c r="N131" s="45">
        <f>('Total Revenues by County'!N131/'Total Revenues by County'!N$4)</f>
        <v>0</v>
      </c>
      <c r="O131" s="45">
        <f>('Total Revenues by County'!O131/'Total Revenues by County'!O$4)</f>
        <v>0</v>
      </c>
      <c r="P131" s="45">
        <f>('Total Revenues by County'!P131/'Total Revenues by County'!P$4)</f>
        <v>0</v>
      </c>
      <c r="Q131" s="45">
        <f>('Total Revenues by County'!Q131/'Total Revenues by County'!Q$4)</f>
        <v>0</v>
      </c>
      <c r="R131" s="45">
        <f>('Total Revenues by County'!R131/'Total Revenues by County'!R$4)</f>
        <v>2.2778279474505476</v>
      </c>
      <c r="S131" s="45">
        <f>('Total Revenues by County'!S131/'Total Revenues by County'!S$4)</f>
        <v>0</v>
      </c>
      <c r="T131" s="45">
        <f>('Total Revenues by County'!T131/'Total Revenues by County'!T$4)</f>
        <v>0</v>
      </c>
      <c r="U131" s="45">
        <f>('Total Revenues by County'!U131/'Total Revenues by County'!U$4)</f>
        <v>0</v>
      </c>
      <c r="V131" s="45">
        <f>('Total Revenues by County'!V131/'Total Revenues by County'!V$4)</f>
        <v>0</v>
      </c>
      <c r="W131" s="45">
        <f>('Total Revenues by County'!W131/'Total Revenues by County'!W$4)</f>
        <v>3.7169710399633225</v>
      </c>
      <c r="X131" s="45">
        <f>('Total Revenues by County'!X131/'Total Revenues by County'!X$4)</f>
        <v>0</v>
      </c>
      <c r="Y131" s="45">
        <f>('Total Revenues by County'!Y131/'Total Revenues by County'!Y$4)</f>
        <v>0.1840005455909432</v>
      </c>
      <c r="Z131" s="45">
        <f>('Total Revenues by County'!Z131/'Total Revenues by County'!Z$4)</f>
        <v>0</v>
      </c>
      <c r="AA131" s="45">
        <f>('Total Revenues by County'!AA131/'Total Revenues by County'!AA$4)</f>
        <v>0</v>
      </c>
      <c r="AB131" s="45">
        <f>('Total Revenues by County'!AB131/'Total Revenues by County'!AB$4)</f>
        <v>0</v>
      </c>
      <c r="AC131" s="45">
        <f>('Total Revenues by County'!AC131/'Total Revenues by County'!AC$4)</f>
        <v>1.5155965458497327E-2</v>
      </c>
      <c r="AD131" s="45">
        <f>('Total Revenues by County'!AD131/'Total Revenues by County'!AD$4)</f>
        <v>0</v>
      </c>
      <c r="AE131" s="45">
        <f>('Total Revenues by County'!AE131/'Total Revenues by County'!AE$4)</f>
        <v>6.6135081642751112</v>
      </c>
      <c r="AF131" s="45">
        <f>('Total Revenues by County'!AF131/'Total Revenues by County'!AF$4)</f>
        <v>0</v>
      </c>
      <c r="AG131" s="45">
        <f>('Total Revenues by County'!AG131/'Total Revenues by County'!AG$4)</f>
        <v>0</v>
      </c>
      <c r="AH131" s="45">
        <f>('Total Revenues by County'!AH131/'Total Revenues by County'!AH$4)</f>
        <v>0</v>
      </c>
      <c r="AI131" s="45">
        <f>('Total Revenues by County'!AI131/'Total Revenues by County'!AI$4)</f>
        <v>0</v>
      </c>
      <c r="AJ131" s="45">
        <f>('Total Revenues by County'!AJ131/'Total Revenues by County'!AJ$4)</f>
        <v>0</v>
      </c>
      <c r="AK131" s="45">
        <f>('Total Revenues by County'!AK131/'Total Revenues by County'!AK$4)</f>
        <v>0</v>
      </c>
      <c r="AL131" s="45">
        <f>('Total Revenues by County'!AL131/'Total Revenues by County'!AL$4)</f>
        <v>3.2302995147603849E-4</v>
      </c>
      <c r="AM131" s="45">
        <f>('Total Revenues by County'!AM131/'Total Revenues by County'!AM$4)</f>
        <v>0</v>
      </c>
      <c r="AN131" s="45">
        <f>('Total Revenues by County'!AN131/'Total Revenues by County'!AN$4)</f>
        <v>0</v>
      </c>
      <c r="AO131" s="45">
        <f>('Total Revenues by County'!AO131/'Total Revenues by County'!AO$4)</f>
        <v>0</v>
      </c>
      <c r="AP131" s="45">
        <f>('Total Revenues by County'!AP131/'Total Revenues by County'!AP$4)</f>
        <v>0</v>
      </c>
      <c r="AQ131" s="45">
        <f>('Total Revenues by County'!AQ131/'Total Revenues by County'!AQ$4)</f>
        <v>2.0013342228152103E-3</v>
      </c>
      <c r="AR131" s="45">
        <f>('Total Revenues by County'!AR131/'Total Revenues by County'!AR$4)</f>
        <v>0</v>
      </c>
      <c r="AS131" s="45">
        <f>('Total Revenues by County'!AS131/'Total Revenues by County'!AS$4)</f>
        <v>0.24229419688344736</v>
      </c>
      <c r="AT131" s="45">
        <f>('Total Revenues by County'!AT131/'Total Revenues by County'!AT$4)</f>
        <v>0</v>
      </c>
      <c r="AU131" s="45">
        <f>('Total Revenues by County'!AU131/'Total Revenues by County'!AU$4)</f>
        <v>0</v>
      </c>
      <c r="AV131" s="45">
        <f>('Total Revenues by County'!AV131/'Total Revenues by County'!AV$4)</f>
        <v>5.0193208790309383</v>
      </c>
      <c r="AW131" s="45">
        <f>('Total Revenues by County'!AW131/'Total Revenues by County'!AW$4)</f>
        <v>0</v>
      </c>
      <c r="AX131" s="45">
        <f>('Total Revenues by County'!AX131/'Total Revenues by County'!AX$4)</f>
        <v>0</v>
      </c>
      <c r="AY131" s="45">
        <f>('Total Revenues by County'!AY131/'Total Revenues by County'!AY$4)</f>
        <v>0</v>
      </c>
      <c r="AZ131" s="45">
        <f>('Total Revenues by County'!AZ131/'Total Revenues by County'!AZ$4)</f>
        <v>0</v>
      </c>
      <c r="BA131" s="45">
        <f>('Total Revenues by County'!BA131/'Total Revenues by County'!BA$4)</f>
        <v>0</v>
      </c>
      <c r="BB131" s="45">
        <f>('Total Revenues by County'!BB131/'Total Revenues by County'!BB$4)</f>
        <v>0</v>
      </c>
      <c r="BC131" s="45">
        <f>('Total Revenues by County'!BC131/'Total Revenues by County'!BC$4)</f>
        <v>0</v>
      </c>
      <c r="BD131" s="45">
        <f>('Total Revenues by County'!BD131/'Total Revenues by County'!BD$4)</f>
        <v>0</v>
      </c>
      <c r="BE131" s="45">
        <f>('Total Revenues by County'!BE131/'Total Revenues by County'!BE$4)</f>
        <v>3.7849683303223558</v>
      </c>
      <c r="BF131" s="45">
        <f>('Total Revenues by County'!BF131/'Total Revenues by County'!BF$4)</f>
        <v>0</v>
      </c>
      <c r="BG131" s="45">
        <f>('Total Revenues by County'!BG131/'Total Revenues by County'!BG$4)</f>
        <v>23.029853367284222</v>
      </c>
      <c r="BH131" s="45">
        <f>('Total Revenues by County'!BH131/'Total Revenues by County'!BH$4)</f>
        <v>0</v>
      </c>
      <c r="BI131" s="45">
        <f>('Total Revenues by County'!BI131/'Total Revenues by County'!BI$4)</f>
        <v>0</v>
      </c>
      <c r="BJ131" s="45">
        <f>('Total Revenues by County'!BJ131/'Total Revenues by County'!BJ$4)</f>
        <v>5.4645318972659487</v>
      </c>
      <c r="BK131" s="45">
        <f>('Total Revenues by County'!BK131/'Total Revenues by County'!BK$4)</f>
        <v>0</v>
      </c>
      <c r="BL131" s="45">
        <f>('Total Revenues by County'!BL131/'Total Revenues by County'!BL$4)</f>
        <v>0</v>
      </c>
      <c r="BM131" s="45">
        <f>('Total Revenues by County'!BM131/'Total Revenues by County'!BM$4)</f>
        <v>0</v>
      </c>
      <c r="BN131" s="45">
        <f>('Total Revenues by County'!BN131/'Total Revenues by County'!BN$4)</f>
        <v>0.41319628203781011</v>
      </c>
      <c r="BO131" s="45">
        <f>('Total Revenues by County'!BO131/'Total Revenues by County'!BO$4)</f>
        <v>0</v>
      </c>
      <c r="BP131" s="45">
        <f>('Total Revenues by County'!BP131/'Total Revenues by County'!BP$4)</f>
        <v>24.679070764613098</v>
      </c>
      <c r="BQ131" s="14">
        <f>('Total Revenues by County'!BQ131/'Total Revenues by County'!BQ$4)</f>
        <v>0</v>
      </c>
    </row>
    <row r="132" spans="1:69" x14ac:dyDescent="0.25">
      <c r="A132" s="10"/>
      <c r="B132" s="11">
        <v>341.54</v>
      </c>
      <c r="C132" s="12" t="s">
        <v>128</v>
      </c>
      <c r="D132" s="45">
        <f>('Total Revenues by County'!D132/'Total Revenues by County'!D$4)</f>
        <v>0</v>
      </c>
      <c r="E132" s="45">
        <f>('Total Revenues by County'!E132/'Total Revenues by County'!E$4)</f>
        <v>0</v>
      </c>
      <c r="F132" s="45">
        <f>('Total Revenues by County'!F132/'Total Revenues by County'!F$4)</f>
        <v>0.94615255564254552</v>
      </c>
      <c r="G132" s="45">
        <f>('Total Revenues by County'!G132/'Total Revenues by County'!G$4)</f>
        <v>0</v>
      </c>
      <c r="H132" s="45">
        <f>('Total Revenues by County'!H132/'Total Revenues by County'!H$4)</f>
        <v>0</v>
      </c>
      <c r="I132" s="45">
        <f>('Total Revenues by County'!I132/'Total Revenues by County'!I$4)</f>
        <v>0.47759569256711687</v>
      </c>
      <c r="J132" s="45">
        <f>('Total Revenues by County'!J132/'Total Revenues by County'!J$4)</f>
        <v>0</v>
      </c>
      <c r="K132" s="45">
        <f>('Total Revenues by County'!K132/'Total Revenues by County'!K$4)</f>
        <v>0</v>
      </c>
      <c r="L132" s="45">
        <f>('Total Revenues by County'!L132/'Total Revenues by County'!L$4)</f>
        <v>0</v>
      </c>
      <c r="M132" s="45">
        <f>('Total Revenues by County'!M132/'Total Revenues by County'!M$4)</f>
        <v>0</v>
      </c>
      <c r="N132" s="45">
        <f>('Total Revenues by County'!N132/'Total Revenues by County'!N$4)</f>
        <v>0</v>
      </c>
      <c r="O132" s="45">
        <f>('Total Revenues by County'!O132/'Total Revenues by County'!O$4)</f>
        <v>1.1760584830947305</v>
      </c>
      <c r="P132" s="45">
        <f>('Total Revenues by County'!P132/'Total Revenues by County'!P$4)</f>
        <v>2.7539934308413578E-2</v>
      </c>
      <c r="Q132" s="45">
        <f>('Total Revenues by County'!Q132/'Total Revenues by County'!Q$4)</f>
        <v>0</v>
      </c>
      <c r="R132" s="45">
        <f>('Total Revenues by County'!R132/'Total Revenues by County'!R$4)</f>
        <v>0</v>
      </c>
      <c r="S132" s="45">
        <f>('Total Revenues by County'!S132/'Total Revenues by County'!S$4)</f>
        <v>0</v>
      </c>
      <c r="T132" s="45">
        <f>('Total Revenues by County'!T132/'Total Revenues by County'!T$4)</f>
        <v>0</v>
      </c>
      <c r="U132" s="45">
        <f>('Total Revenues by County'!U132/'Total Revenues by County'!U$4)</f>
        <v>0</v>
      </c>
      <c r="V132" s="45">
        <f>('Total Revenues by County'!V132/'Total Revenues by County'!V$4)</f>
        <v>0</v>
      </c>
      <c r="W132" s="45">
        <f>('Total Revenues by County'!W132/'Total Revenues by County'!W$4)</f>
        <v>0</v>
      </c>
      <c r="X132" s="45">
        <f>('Total Revenues by County'!X132/'Total Revenues by County'!X$4)</f>
        <v>0</v>
      </c>
      <c r="Y132" s="45">
        <f>('Total Revenues by County'!Y132/'Total Revenues by County'!Y$4)</f>
        <v>0</v>
      </c>
      <c r="Z132" s="45">
        <f>('Total Revenues by County'!Z132/'Total Revenues by County'!Z$4)</f>
        <v>0</v>
      </c>
      <c r="AA132" s="45">
        <f>('Total Revenues by County'!AA132/'Total Revenues by County'!AA$4)</f>
        <v>0</v>
      </c>
      <c r="AB132" s="45">
        <f>('Total Revenues by County'!AB132/'Total Revenues by County'!AB$4)</f>
        <v>0</v>
      </c>
      <c r="AC132" s="45">
        <f>('Total Revenues by County'!AC132/'Total Revenues by County'!AC$4)</f>
        <v>0</v>
      </c>
      <c r="AD132" s="45">
        <f>('Total Revenues by County'!AD132/'Total Revenues by County'!AD$4)</f>
        <v>0</v>
      </c>
      <c r="AE132" s="45">
        <f>('Total Revenues by County'!AE132/'Total Revenues by County'!AE$4)</f>
        <v>0</v>
      </c>
      <c r="AF132" s="45">
        <f>('Total Revenues by County'!AF132/'Total Revenues by County'!AF$4)</f>
        <v>0</v>
      </c>
      <c r="AG132" s="45">
        <f>('Total Revenues by County'!AG132/'Total Revenues by County'!AG$4)</f>
        <v>0</v>
      </c>
      <c r="AH132" s="45">
        <f>('Total Revenues by County'!AH132/'Total Revenues by County'!AH$4)</f>
        <v>0</v>
      </c>
      <c r="AI132" s="45">
        <f>('Total Revenues by County'!AI132/'Total Revenues by County'!AI$4)</f>
        <v>0</v>
      </c>
      <c r="AJ132" s="45">
        <f>('Total Revenues by County'!AJ132/'Total Revenues by County'!AJ$4)</f>
        <v>0</v>
      </c>
      <c r="AK132" s="45">
        <f>('Total Revenues by County'!AK132/'Total Revenues by County'!AK$4)</f>
        <v>0</v>
      </c>
      <c r="AL132" s="45">
        <f>('Total Revenues by County'!AL132/'Total Revenues by County'!AL$4)</f>
        <v>0</v>
      </c>
      <c r="AM132" s="45">
        <f>('Total Revenues by County'!AM132/'Total Revenues by County'!AM$4)</f>
        <v>0</v>
      </c>
      <c r="AN132" s="45">
        <f>('Total Revenues by County'!AN132/'Total Revenues by County'!AN$4)</f>
        <v>0</v>
      </c>
      <c r="AO132" s="45">
        <f>('Total Revenues by County'!AO132/'Total Revenues by County'!AO$4)</f>
        <v>0</v>
      </c>
      <c r="AP132" s="45">
        <f>('Total Revenues by County'!AP132/'Total Revenues by County'!AP$4)</f>
        <v>0</v>
      </c>
      <c r="AQ132" s="45">
        <f>('Total Revenues by County'!AQ132/'Total Revenues by County'!AQ$4)</f>
        <v>0</v>
      </c>
      <c r="AR132" s="45">
        <f>('Total Revenues by County'!AR132/'Total Revenues by County'!AR$4)</f>
        <v>0</v>
      </c>
      <c r="AS132" s="45">
        <f>('Total Revenues by County'!AS132/'Total Revenues by County'!AS$4)</f>
        <v>0.5518463633231806</v>
      </c>
      <c r="AT132" s="45">
        <f>('Total Revenues by County'!AT132/'Total Revenues by County'!AT$4)</f>
        <v>0</v>
      </c>
      <c r="AU132" s="45">
        <f>('Total Revenues by County'!AU132/'Total Revenues by County'!AU$4)</f>
        <v>0</v>
      </c>
      <c r="AV132" s="45">
        <f>('Total Revenues by County'!AV132/'Total Revenues by County'!AV$4)</f>
        <v>0</v>
      </c>
      <c r="AW132" s="45">
        <f>('Total Revenues by County'!AW132/'Total Revenues by County'!AW$4)</f>
        <v>0</v>
      </c>
      <c r="AX132" s="45">
        <f>('Total Revenues by County'!AX132/'Total Revenues by County'!AX$4)</f>
        <v>0</v>
      </c>
      <c r="AY132" s="45">
        <f>('Total Revenues by County'!AY132/'Total Revenues by County'!AY$4)</f>
        <v>0</v>
      </c>
      <c r="AZ132" s="45">
        <f>('Total Revenues by County'!AZ132/'Total Revenues by County'!AZ$4)</f>
        <v>0</v>
      </c>
      <c r="BA132" s="45">
        <f>('Total Revenues by County'!BA132/'Total Revenues by County'!BA$4)</f>
        <v>2.1571694393415976E-2</v>
      </c>
      <c r="BB132" s="45">
        <f>('Total Revenues by County'!BB132/'Total Revenues by County'!BB$4)</f>
        <v>0</v>
      </c>
      <c r="BC132" s="45">
        <f>('Total Revenues by County'!BC132/'Total Revenues by County'!BC$4)</f>
        <v>0</v>
      </c>
      <c r="BD132" s="45">
        <f>('Total Revenues by County'!BD132/'Total Revenues by County'!BD$4)</f>
        <v>0</v>
      </c>
      <c r="BE132" s="45">
        <f>('Total Revenues by County'!BE132/'Total Revenues by County'!BE$4)</f>
        <v>0</v>
      </c>
      <c r="BF132" s="45">
        <f>('Total Revenues by County'!BF132/'Total Revenues by County'!BF$4)</f>
        <v>0</v>
      </c>
      <c r="BG132" s="45">
        <f>('Total Revenues by County'!BG132/'Total Revenues by County'!BG$4)</f>
        <v>0</v>
      </c>
      <c r="BH132" s="45">
        <f>('Total Revenues by County'!BH132/'Total Revenues by County'!BH$4)</f>
        <v>0</v>
      </c>
      <c r="BI132" s="45">
        <f>('Total Revenues by County'!BI132/'Total Revenues by County'!BI$4)</f>
        <v>0</v>
      </c>
      <c r="BJ132" s="45">
        <f>('Total Revenues by County'!BJ132/'Total Revenues by County'!BJ$4)</f>
        <v>0</v>
      </c>
      <c r="BK132" s="45">
        <f>('Total Revenues by County'!BK132/'Total Revenues by County'!BK$4)</f>
        <v>0.1514432759006489</v>
      </c>
      <c r="BL132" s="45">
        <f>('Total Revenues by County'!BL132/'Total Revenues by County'!BL$4)</f>
        <v>0</v>
      </c>
      <c r="BM132" s="45">
        <f>('Total Revenues by County'!BM132/'Total Revenues by County'!BM$4)</f>
        <v>1.1900043895403525</v>
      </c>
      <c r="BN132" s="45">
        <f>('Total Revenues by County'!BN132/'Total Revenues by County'!BN$4)</f>
        <v>0</v>
      </c>
      <c r="BO132" s="45">
        <f>('Total Revenues by County'!BO132/'Total Revenues by County'!BO$4)</f>
        <v>5.8286063493058382</v>
      </c>
      <c r="BP132" s="45">
        <f>('Total Revenues by County'!BP132/'Total Revenues by County'!BP$4)</f>
        <v>0</v>
      </c>
      <c r="BQ132" s="14">
        <f>('Total Revenues by County'!BQ132/'Total Revenues by County'!BQ$4)</f>
        <v>0</v>
      </c>
    </row>
    <row r="133" spans="1:69" x14ac:dyDescent="0.25">
      <c r="A133" s="10"/>
      <c r="B133" s="11">
        <v>341.55</v>
      </c>
      <c r="C133" s="12" t="s">
        <v>129</v>
      </c>
      <c r="D133" s="45">
        <f>('Total Revenues by County'!D133/'Total Revenues by County'!D$4)</f>
        <v>0</v>
      </c>
      <c r="E133" s="45">
        <f>('Total Revenues by County'!E133/'Total Revenues by County'!E$4)</f>
        <v>0</v>
      </c>
      <c r="F133" s="45">
        <f>('Total Revenues by County'!F133/'Total Revenues by County'!F$4)</f>
        <v>0</v>
      </c>
      <c r="G133" s="45">
        <f>('Total Revenues by County'!G133/'Total Revenues by County'!G$4)</f>
        <v>0</v>
      </c>
      <c r="H133" s="45">
        <f>('Total Revenues by County'!H133/'Total Revenues by County'!H$4)</f>
        <v>4.2174089160325515E-2</v>
      </c>
      <c r="I133" s="45">
        <f>('Total Revenues by County'!I133/'Total Revenues by County'!I$4)</f>
        <v>0</v>
      </c>
      <c r="J133" s="45">
        <f>('Total Revenues by County'!J133/'Total Revenues by County'!J$4)</f>
        <v>0</v>
      </c>
      <c r="K133" s="45">
        <f>('Total Revenues by County'!K133/'Total Revenues by County'!K$4)</f>
        <v>0</v>
      </c>
      <c r="L133" s="45">
        <f>('Total Revenues by County'!L133/'Total Revenues by County'!L$4)</f>
        <v>0</v>
      </c>
      <c r="M133" s="45">
        <f>('Total Revenues by County'!M133/'Total Revenues by County'!M$4)</f>
        <v>0</v>
      </c>
      <c r="N133" s="45">
        <f>('Total Revenues by County'!N133/'Total Revenues by County'!N$4)</f>
        <v>0</v>
      </c>
      <c r="O133" s="45">
        <f>('Total Revenues by County'!O133/'Total Revenues by County'!O$4)</f>
        <v>0</v>
      </c>
      <c r="P133" s="45">
        <f>('Total Revenues by County'!P133/'Total Revenues by County'!P$4)</f>
        <v>0</v>
      </c>
      <c r="Q133" s="45">
        <f>('Total Revenues by County'!Q133/'Total Revenues by County'!Q$4)</f>
        <v>1.1957431543704413E-3</v>
      </c>
      <c r="R133" s="45">
        <f>('Total Revenues by County'!R133/'Total Revenues by County'!R$4)</f>
        <v>1.3134172141897563E-2</v>
      </c>
      <c r="S133" s="45">
        <f>('Total Revenues by County'!S133/'Total Revenues by County'!S$4)</f>
        <v>6.7194765921431768E-2</v>
      </c>
      <c r="T133" s="45">
        <f>('Total Revenues by County'!T133/'Total Revenues by County'!T$4)</f>
        <v>0</v>
      </c>
      <c r="U133" s="45">
        <f>('Total Revenues by County'!U133/'Total Revenues by County'!U$4)</f>
        <v>0</v>
      </c>
      <c r="V133" s="45">
        <f>('Total Revenues by County'!V133/'Total Revenues by County'!V$4)</f>
        <v>0</v>
      </c>
      <c r="W133" s="45">
        <f>('Total Revenues by County'!W133/'Total Revenues by County'!W$4)</f>
        <v>-0.18079009704286697</v>
      </c>
      <c r="X133" s="45">
        <f>('Total Revenues by County'!X133/'Total Revenues by County'!X$4)</f>
        <v>0</v>
      </c>
      <c r="Y133" s="45">
        <f>('Total Revenues by County'!Y133/'Total Revenues by County'!Y$4)</f>
        <v>2.3460410557184751E-2</v>
      </c>
      <c r="Z133" s="45">
        <f>('Total Revenues by County'!Z133/'Total Revenues by County'!Z$4)</f>
        <v>0</v>
      </c>
      <c r="AA133" s="45">
        <f>('Total Revenues by County'!AA133/'Total Revenues by County'!AA$4)</f>
        <v>0</v>
      </c>
      <c r="AB133" s="45">
        <f>('Total Revenues by County'!AB133/'Total Revenues by County'!AB$4)</f>
        <v>0</v>
      </c>
      <c r="AC133" s="45">
        <f>('Total Revenues by County'!AC133/'Total Revenues by County'!AC$4)</f>
        <v>9.6242338796530182E-3</v>
      </c>
      <c r="AD133" s="45">
        <f>('Total Revenues by County'!AD133/'Total Revenues by County'!AD$4)</f>
        <v>6.0552366341816372E-3</v>
      </c>
      <c r="AE133" s="45">
        <f>('Total Revenues by County'!AE133/'Total Revenues by County'!AE$4)</f>
        <v>0</v>
      </c>
      <c r="AF133" s="45">
        <f>('Total Revenues by County'!AF133/'Total Revenues by County'!AF$4)</f>
        <v>3.5848068634953879E-3</v>
      </c>
      <c r="AG133" s="45">
        <f>('Total Revenues by County'!AG133/'Total Revenues by County'!AG$4)</f>
        <v>0</v>
      </c>
      <c r="AH133" s="45">
        <f>('Total Revenues by County'!AH133/'Total Revenues by County'!AH$4)</f>
        <v>0</v>
      </c>
      <c r="AI133" s="45">
        <f>('Total Revenues by County'!AI133/'Total Revenues by County'!AI$4)</f>
        <v>1.3209104847269726E-2</v>
      </c>
      <c r="AJ133" s="45">
        <f>('Total Revenues by County'!AJ133/'Total Revenues by County'!AJ$4)</f>
        <v>0</v>
      </c>
      <c r="AK133" s="45">
        <f>('Total Revenues by County'!AK133/'Total Revenues by County'!AK$4)</f>
        <v>9.6239197787157029E-3</v>
      </c>
      <c r="AL133" s="45">
        <f>('Total Revenues by County'!AL133/'Total Revenues by County'!AL$4)</f>
        <v>3.8055012348080404E-2</v>
      </c>
      <c r="AM133" s="45">
        <f>('Total Revenues by County'!AM133/'Total Revenues by County'!AM$4)</f>
        <v>8.8504205778373764E-3</v>
      </c>
      <c r="AN133" s="45">
        <f>('Total Revenues by County'!AN133/'Total Revenues by County'!AN$4)</f>
        <v>0</v>
      </c>
      <c r="AO133" s="45">
        <f>('Total Revenues by County'!AO133/'Total Revenues by County'!AO$4)</f>
        <v>0</v>
      </c>
      <c r="AP133" s="45">
        <f>('Total Revenues by County'!AP133/'Total Revenues by County'!AP$4)</f>
        <v>0</v>
      </c>
      <c r="AQ133" s="45">
        <f>('Total Revenues by County'!AQ133/'Total Revenues by County'!AQ$4)</f>
        <v>0.1611489204534067</v>
      </c>
      <c r="AR133" s="45">
        <f>('Total Revenues by County'!AR133/'Total Revenues by County'!AR$4)</f>
        <v>5.3848466233613465E-3</v>
      </c>
      <c r="AS133" s="45">
        <f>('Total Revenues by County'!AS133/'Total Revenues by County'!AS$4)</f>
        <v>9.6948884380599291E-3</v>
      </c>
      <c r="AT133" s="45">
        <f>('Total Revenues by County'!AT133/'Total Revenues by County'!AT$4)</f>
        <v>0</v>
      </c>
      <c r="AU133" s="45">
        <f>('Total Revenues by County'!AU133/'Total Revenues by County'!AU$4)</f>
        <v>0</v>
      </c>
      <c r="AV133" s="45">
        <f>('Total Revenues by County'!AV133/'Total Revenues by County'!AV$4)</f>
        <v>0.17565272548698641</v>
      </c>
      <c r="AW133" s="45">
        <f>('Total Revenues by County'!AW133/'Total Revenues by County'!AW$4)</f>
        <v>0</v>
      </c>
      <c r="AX133" s="45">
        <f>('Total Revenues by County'!AX133/'Total Revenues by County'!AX$4)</f>
        <v>0</v>
      </c>
      <c r="AY133" s="45">
        <f>('Total Revenues by County'!AY133/'Total Revenues by County'!AY$4)</f>
        <v>0</v>
      </c>
      <c r="AZ133" s="45">
        <f>('Total Revenues by County'!AZ133/'Total Revenues by County'!AZ$4)</f>
        <v>0.36021437703656772</v>
      </c>
      <c r="BA133" s="45">
        <f>('Total Revenues by County'!BA133/'Total Revenues by County'!BA$4)</f>
        <v>3.632128358403746E-2</v>
      </c>
      <c r="BB133" s="45">
        <f>('Total Revenues by County'!BB133/'Total Revenues by County'!BB$4)</f>
        <v>0</v>
      </c>
      <c r="BC133" s="45">
        <f>('Total Revenues by County'!BC133/'Total Revenues by County'!BC$4)</f>
        <v>5.956366329376025E-3</v>
      </c>
      <c r="BD133" s="45">
        <f>('Total Revenues by County'!BD133/'Total Revenues by County'!BD$4)</f>
        <v>0</v>
      </c>
      <c r="BE133" s="45">
        <f>('Total Revenues by County'!BE133/'Total Revenues by County'!BE$4)</f>
        <v>3.3628626776658031E-2</v>
      </c>
      <c r="BF133" s="45">
        <f>('Total Revenues by County'!BF133/'Total Revenues by County'!BF$4)</f>
        <v>0</v>
      </c>
      <c r="BG133" s="45">
        <f>('Total Revenues by County'!BG133/'Total Revenues by County'!BG$4)</f>
        <v>0</v>
      </c>
      <c r="BH133" s="45">
        <f>('Total Revenues by County'!BH133/'Total Revenues by County'!BH$4)</f>
        <v>0</v>
      </c>
      <c r="BI133" s="45">
        <f>('Total Revenues by County'!BI133/'Total Revenues by County'!BI$4)</f>
        <v>0</v>
      </c>
      <c r="BJ133" s="45">
        <f>('Total Revenues by County'!BJ133/'Total Revenues by County'!BJ$4)</f>
        <v>5.4101077050538529E-3</v>
      </c>
      <c r="BK133" s="45">
        <f>('Total Revenues by County'!BK133/'Total Revenues by County'!BK$4)</f>
        <v>0</v>
      </c>
      <c r="BL133" s="45">
        <f>('Total Revenues by County'!BL133/'Total Revenues by County'!BL$4)</f>
        <v>0</v>
      </c>
      <c r="BM133" s="45">
        <f>('Total Revenues by County'!BM133/'Total Revenues by County'!BM$4)</f>
        <v>0</v>
      </c>
      <c r="BN133" s="45">
        <f>('Total Revenues by County'!BN133/'Total Revenues by County'!BN$4)</f>
        <v>3.1289345726540636E-2</v>
      </c>
      <c r="BO133" s="45">
        <f>('Total Revenues by County'!BO133/'Total Revenues by County'!BO$4)</f>
        <v>0</v>
      </c>
      <c r="BP133" s="45">
        <f>('Total Revenues by County'!BP133/'Total Revenues by County'!BP$4)</f>
        <v>0</v>
      </c>
      <c r="BQ133" s="14">
        <f>('Total Revenues by County'!BQ133/'Total Revenues by County'!BQ$4)</f>
        <v>6.4038423053832299E-3</v>
      </c>
    </row>
    <row r="134" spans="1:69" x14ac:dyDescent="0.25">
      <c r="A134" s="10"/>
      <c r="B134" s="11">
        <v>341.56</v>
      </c>
      <c r="C134" s="12" t="s">
        <v>130</v>
      </c>
      <c r="D134" s="45">
        <f>('Total Revenues by County'!D134/'Total Revenues by County'!D$4)</f>
        <v>3.6668576901035759</v>
      </c>
      <c r="E134" s="45">
        <f>('Total Revenues by County'!E134/'Total Revenues by County'!E$4)</f>
        <v>0</v>
      </c>
      <c r="F134" s="45">
        <f>('Total Revenues by County'!F134/'Total Revenues by County'!F$4)</f>
        <v>0</v>
      </c>
      <c r="G134" s="45">
        <f>('Total Revenues by County'!G134/'Total Revenues by County'!G$4)</f>
        <v>0.44598798929165762</v>
      </c>
      <c r="H134" s="45">
        <f>('Total Revenues by County'!H134/'Total Revenues by County'!H$4)</f>
        <v>0</v>
      </c>
      <c r="I134" s="45">
        <f>('Total Revenues by County'!I134/'Total Revenues by County'!I$4)</f>
        <v>0</v>
      </c>
      <c r="J134" s="45">
        <f>('Total Revenues by County'!J134/'Total Revenues by County'!J$4)</f>
        <v>9.3327111525898274E-2</v>
      </c>
      <c r="K134" s="45">
        <f>('Total Revenues by County'!K134/'Total Revenues by County'!K$4)</f>
        <v>0</v>
      </c>
      <c r="L134" s="45">
        <f>('Total Revenues by County'!L134/'Total Revenues by County'!L$4)</f>
        <v>0.31039422535309213</v>
      </c>
      <c r="M134" s="45">
        <f>('Total Revenues by County'!M134/'Total Revenues by County'!M$4)</f>
        <v>0</v>
      </c>
      <c r="N134" s="45">
        <f>('Total Revenues by County'!N134/'Total Revenues by County'!N$4)</f>
        <v>0</v>
      </c>
      <c r="O134" s="45">
        <f>('Total Revenues by County'!O134/'Total Revenues by County'!O$4)</f>
        <v>2.9401099458973356E-2</v>
      </c>
      <c r="P134" s="45">
        <f>('Total Revenues by County'!P134/'Total Revenues by County'!P$4)</f>
        <v>27.728952022683249</v>
      </c>
      <c r="Q134" s="45">
        <f>('Total Revenues by County'!Q134/'Total Revenues by County'!Q$4)</f>
        <v>0.8830563195025708</v>
      </c>
      <c r="R134" s="45">
        <f>('Total Revenues by County'!R134/'Total Revenues by County'!R$4)</f>
        <v>0</v>
      </c>
      <c r="S134" s="45">
        <f>('Total Revenues by County'!S134/'Total Revenues by County'!S$4)</f>
        <v>1.7992145078311476E-2</v>
      </c>
      <c r="T134" s="45">
        <f>('Total Revenues by County'!T134/'Total Revenues by County'!T$4)</f>
        <v>0</v>
      </c>
      <c r="U134" s="45">
        <f>('Total Revenues by County'!U134/'Total Revenues by County'!U$4)</f>
        <v>3.7026293433893458E-2</v>
      </c>
      <c r="V134" s="45">
        <f>('Total Revenues by County'!V134/'Total Revenues by County'!V$4)</f>
        <v>1.1356827682303763</v>
      </c>
      <c r="W134" s="45">
        <f>('Total Revenues by County'!W134/'Total Revenues by County'!W$4)</f>
        <v>-7.6411706273401089E-5</v>
      </c>
      <c r="X134" s="45">
        <f>('Total Revenues by County'!X134/'Total Revenues by County'!X$4)</f>
        <v>3.3134932809719582E-2</v>
      </c>
      <c r="Y134" s="45">
        <f>('Total Revenues by County'!Y134/'Total Revenues by County'!Y$4)</f>
        <v>0.99890881811361931</v>
      </c>
      <c r="Z134" s="45">
        <f>('Total Revenues by County'!Z134/'Total Revenues by County'!Z$4)</f>
        <v>0</v>
      </c>
      <c r="AA134" s="45">
        <f>('Total Revenues by County'!AA134/'Total Revenues by County'!AA$4)</f>
        <v>0</v>
      </c>
      <c r="AB134" s="45">
        <f>('Total Revenues by County'!AB134/'Total Revenues by County'!AB$4)</f>
        <v>0</v>
      </c>
      <c r="AC134" s="45">
        <f>('Total Revenues by County'!AC134/'Total Revenues by County'!AC$4)</f>
        <v>0.58956509820047387</v>
      </c>
      <c r="AD134" s="45">
        <f>('Total Revenues by County'!AD134/'Total Revenues by County'!AD$4)</f>
        <v>0</v>
      </c>
      <c r="AE134" s="45">
        <f>('Total Revenues by County'!AE134/'Total Revenues by County'!AE$4)</f>
        <v>0</v>
      </c>
      <c r="AF134" s="45">
        <f>('Total Revenues by County'!AF134/'Total Revenues by County'!AF$4)</f>
        <v>0</v>
      </c>
      <c r="AG134" s="45">
        <f>('Total Revenues by County'!AG134/'Total Revenues by County'!AG$4)</f>
        <v>0</v>
      </c>
      <c r="AH134" s="45">
        <f>('Total Revenues by County'!AH134/'Total Revenues by County'!AH$4)</f>
        <v>0</v>
      </c>
      <c r="AI134" s="45">
        <f>('Total Revenues by County'!AI134/'Total Revenues by County'!AI$4)</f>
        <v>0.99787710814954589</v>
      </c>
      <c r="AJ134" s="45">
        <f>('Total Revenues by County'!AJ134/'Total Revenues by County'!AJ$4)</f>
        <v>0</v>
      </c>
      <c r="AK134" s="45">
        <f>('Total Revenues by County'!AK134/'Total Revenues by County'!AK$4)</f>
        <v>1.3738195593785256</v>
      </c>
      <c r="AL134" s="45">
        <f>('Total Revenues by County'!AL134/'Total Revenues by County'!AL$4)</f>
        <v>0</v>
      </c>
      <c r="AM134" s="45">
        <f>('Total Revenues by County'!AM134/'Total Revenues by County'!AM$4)</f>
        <v>0.64235035962452758</v>
      </c>
      <c r="AN134" s="45">
        <f>('Total Revenues by County'!AN134/'Total Revenues by County'!AN$4)</f>
        <v>0</v>
      </c>
      <c r="AO134" s="45">
        <f>('Total Revenues by County'!AO134/'Total Revenues by County'!AO$4)</f>
        <v>0.86958765546782268</v>
      </c>
      <c r="AP134" s="45">
        <f>('Total Revenues by County'!AP134/'Total Revenues by County'!AP$4)</f>
        <v>7.5925614590733825E-2</v>
      </c>
      <c r="AQ134" s="45">
        <f>('Total Revenues by County'!AQ134/'Total Revenues by County'!AQ$4)</f>
        <v>2.479650238928957</v>
      </c>
      <c r="AR134" s="45">
        <f>('Total Revenues by County'!AR134/'Total Revenues by County'!AR$4)</f>
        <v>0</v>
      </c>
      <c r="AS134" s="45">
        <f>('Total Revenues by County'!AS134/'Total Revenues by County'!AS$4)</f>
        <v>1.1714709115068929</v>
      </c>
      <c r="AT134" s="45">
        <f>('Total Revenues by County'!AT134/'Total Revenues by County'!AT$4)</f>
        <v>5.8016621363263923</v>
      </c>
      <c r="AU134" s="45">
        <f>('Total Revenues by County'!AU134/'Total Revenues by County'!AU$4)</f>
        <v>0</v>
      </c>
      <c r="AV134" s="45">
        <f>('Total Revenues by County'!AV134/'Total Revenues by County'!AV$4)</f>
        <v>1.4493114666884923</v>
      </c>
      <c r="AW134" s="45">
        <f>('Total Revenues by County'!AW134/'Total Revenues by County'!AW$4)</f>
        <v>0</v>
      </c>
      <c r="AX134" s="45">
        <f>('Total Revenues by County'!AX134/'Total Revenues by County'!AX$4)</f>
        <v>0</v>
      </c>
      <c r="AY134" s="45">
        <f>('Total Revenues by County'!AY134/'Total Revenues by County'!AY$4)</f>
        <v>0</v>
      </c>
      <c r="AZ134" s="45">
        <f>('Total Revenues by County'!AZ134/'Total Revenues by County'!AZ$4)</f>
        <v>0</v>
      </c>
      <c r="BA134" s="45">
        <f>('Total Revenues by County'!BA134/'Total Revenues by County'!BA$4)</f>
        <v>2.245362451528448E-2</v>
      </c>
      <c r="BB134" s="45">
        <f>('Total Revenues by County'!BB134/'Total Revenues by County'!BB$4)</f>
        <v>0</v>
      </c>
      <c r="BC134" s="45">
        <f>('Total Revenues by County'!BC134/'Total Revenues by County'!BC$4)</f>
        <v>0</v>
      </c>
      <c r="BD134" s="45">
        <f>('Total Revenues by County'!BD134/'Total Revenues by County'!BD$4)</f>
        <v>0</v>
      </c>
      <c r="BE134" s="45">
        <f>('Total Revenues by County'!BE134/'Total Revenues by County'!BE$4)</f>
        <v>0</v>
      </c>
      <c r="BF134" s="45">
        <f>('Total Revenues by County'!BF134/'Total Revenues by County'!BF$4)</f>
        <v>0</v>
      </c>
      <c r="BG134" s="45">
        <f>('Total Revenues by County'!BG134/'Total Revenues by County'!BG$4)</f>
        <v>0.19172300758041386</v>
      </c>
      <c r="BH134" s="45">
        <f>('Total Revenues by County'!BH134/'Total Revenues by County'!BH$4)</f>
        <v>2.4078745764376563</v>
      </c>
      <c r="BI134" s="45">
        <f>('Total Revenues by County'!BI134/'Total Revenues by County'!BI$4)</f>
        <v>0.20734150326438075</v>
      </c>
      <c r="BJ134" s="45">
        <f>('Total Revenues by County'!BJ134/'Total Revenues by County'!BJ$4)</f>
        <v>5.0621375310687658E-3</v>
      </c>
      <c r="BK134" s="45">
        <f>('Total Revenues by County'!BK134/'Total Revenues by County'!BK$4)</f>
        <v>0.28993063325128665</v>
      </c>
      <c r="BL134" s="45">
        <f>('Total Revenues by County'!BL134/'Total Revenues by County'!BL$4)</f>
        <v>0.85328549002018395</v>
      </c>
      <c r="BM134" s="45">
        <f>('Total Revenues by County'!BM134/'Total Revenues by County'!BM$4)</f>
        <v>0</v>
      </c>
      <c r="BN134" s="45">
        <f>('Total Revenues by County'!BN134/'Total Revenues by County'!BN$4)</f>
        <v>1.4428903048308672</v>
      </c>
      <c r="BO134" s="45">
        <f>('Total Revenues by County'!BO134/'Total Revenues by County'!BO$4)</f>
        <v>0</v>
      </c>
      <c r="BP134" s="45">
        <f>('Total Revenues by County'!BP134/'Total Revenues by County'!BP$4)</f>
        <v>0</v>
      </c>
      <c r="BQ134" s="14">
        <f>('Total Revenues by County'!BQ134/'Total Revenues by County'!BQ$4)</f>
        <v>3.4740844506704026E-2</v>
      </c>
    </row>
    <row r="135" spans="1:69" x14ac:dyDescent="0.25">
      <c r="A135" s="10"/>
      <c r="B135" s="11">
        <v>341.8</v>
      </c>
      <c r="C135" s="12" t="s">
        <v>131</v>
      </c>
      <c r="D135" s="45">
        <f>('Total Revenues by County'!D135/'Total Revenues by County'!D$4)</f>
        <v>14.429814271373791</v>
      </c>
      <c r="E135" s="45">
        <f>('Total Revenues by County'!E135/'Total Revenues by County'!E$4)</f>
        <v>21.656283329042697</v>
      </c>
      <c r="F135" s="45">
        <f>('Total Revenues by County'!F135/'Total Revenues by County'!F$4)</f>
        <v>0</v>
      </c>
      <c r="G135" s="45">
        <f>('Total Revenues by County'!G135/'Total Revenues by County'!G$4)</f>
        <v>1.05256493741408</v>
      </c>
      <c r="H135" s="45">
        <f>('Total Revenues by County'!H135/'Total Revenues by County'!H$4)</f>
        <v>11.864248075923443</v>
      </c>
      <c r="I135" s="45">
        <f>('Total Revenues by County'!I135/'Total Revenues by County'!I$4)</f>
        <v>0</v>
      </c>
      <c r="J135" s="45">
        <f>('Total Revenues by County'!J135/'Total Revenues by County'!J$4)</f>
        <v>0</v>
      </c>
      <c r="K135" s="45">
        <f>('Total Revenues by County'!K135/'Total Revenues by County'!K$4)</f>
        <v>31.035676238999535</v>
      </c>
      <c r="L135" s="45">
        <f>('Total Revenues by County'!L135/'Total Revenues by County'!L$4)</f>
        <v>10.780154519092356</v>
      </c>
      <c r="M135" s="45">
        <f>('Total Revenues by County'!M135/'Total Revenues by County'!M$4)</f>
        <v>38.942215019012316</v>
      </c>
      <c r="N135" s="45">
        <f>('Total Revenues by County'!N135/'Total Revenues by County'!N$4)</f>
        <v>0</v>
      </c>
      <c r="O135" s="45">
        <f>('Total Revenues by County'!O135/'Total Revenues by County'!O$4)</f>
        <v>30.415966813164498</v>
      </c>
      <c r="P135" s="45">
        <f>('Total Revenues by County'!P135/'Total Revenues by County'!P$4)</f>
        <v>28.015047303556891</v>
      </c>
      <c r="Q135" s="45">
        <f>('Total Revenues by County'!Q135/'Total Revenues by County'!Q$4)</f>
        <v>1.0195504005739566</v>
      </c>
      <c r="R135" s="45">
        <f>('Total Revenues by County'!R135/'Total Revenues by County'!R$4)</f>
        <v>11.091227611118734</v>
      </c>
      <c r="S135" s="45">
        <f>('Total Revenues by County'!S135/'Total Revenues by County'!S$4)</f>
        <v>13.224692602489611</v>
      </c>
      <c r="T135" s="45">
        <f>('Total Revenues by County'!T135/'Total Revenues by County'!T$4)</f>
        <v>0</v>
      </c>
      <c r="U135" s="45">
        <f>('Total Revenues by County'!U135/'Total Revenues by County'!U$4)</f>
        <v>0</v>
      </c>
      <c r="V135" s="45">
        <f>('Total Revenues by County'!V135/'Total Revenues by County'!V$4)</f>
        <v>0</v>
      </c>
      <c r="W135" s="45">
        <f>('Total Revenues by County'!W135/'Total Revenues by County'!W$4)</f>
        <v>1.3601283716665393</v>
      </c>
      <c r="X135" s="45">
        <f>('Total Revenues by County'!X135/'Total Revenues by County'!X$4)</f>
        <v>0.87555991900349761</v>
      </c>
      <c r="Y135" s="45">
        <f>('Total Revenues by County'!Y135/'Total Revenues by County'!Y$4)</f>
        <v>9.372570415331106</v>
      </c>
      <c r="Z135" s="45">
        <f>('Total Revenues by County'!Z135/'Total Revenues by County'!Z$4)</f>
        <v>0</v>
      </c>
      <c r="AA135" s="45">
        <f>('Total Revenues by County'!AA135/'Total Revenues by County'!AA$4)</f>
        <v>106.51844739739356</v>
      </c>
      <c r="AB135" s="45">
        <f>('Total Revenues by County'!AB135/'Total Revenues by County'!AB$4)</f>
        <v>10.846851255209421</v>
      </c>
      <c r="AC135" s="45">
        <f>('Total Revenues by County'!AC135/'Total Revenues by County'!AC$4)</f>
        <v>0</v>
      </c>
      <c r="AD135" s="45">
        <f>('Total Revenues by County'!AD135/'Total Revenues by County'!AD$4)</f>
        <v>0</v>
      </c>
      <c r="AE135" s="45">
        <f>('Total Revenues by County'!AE135/'Total Revenues by County'!AE$4)</f>
        <v>10.204750123701139</v>
      </c>
      <c r="AF135" s="45">
        <f>('Total Revenues by County'!AF135/'Total Revenues by County'!AF$4)</f>
        <v>0</v>
      </c>
      <c r="AG135" s="45">
        <f>('Total Revenues by County'!AG135/'Total Revenues by County'!AG$4)</f>
        <v>12.595085088658813</v>
      </c>
      <c r="AH135" s="45">
        <f>('Total Revenues by County'!AH135/'Total Revenues by County'!AH$4)</f>
        <v>17.081445486277463</v>
      </c>
      <c r="AI135" s="45">
        <f>('Total Revenues by County'!AI135/'Total Revenues by County'!AI$4)</f>
        <v>0</v>
      </c>
      <c r="AJ135" s="45">
        <f>('Total Revenues by County'!AJ135/'Total Revenues by County'!AJ$4)</f>
        <v>12.509535035149703</v>
      </c>
      <c r="AK135" s="45">
        <f>('Total Revenues by County'!AK135/'Total Revenues by County'!AK$4)</f>
        <v>13.702633477840072</v>
      </c>
      <c r="AL135" s="45">
        <f>('Total Revenues by County'!AL135/'Total Revenues by County'!AL$4)</f>
        <v>0</v>
      </c>
      <c r="AM135" s="45">
        <f>('Total Revenues by County'!AM135/'Total Revenues by County'!AM$4)</f>
        <v>18.31573814458125</v>
      </c>
      <c r="AN135" s="45">
        <f>('Total Revenues by County'!AN135/'Total Revenues by County'!AN$4)</f>
        <v>0</v>
      </c>
      <c r="AO135" s="45">
        <f>('Total Revenues by County'!AO135/'Total Revenues by County'!AO$4)</f>
        <v>0</v>
      </c>
      <c r="AP135" s="45">
        <f>('Total Revenues by County'!AP135/'Total Revenues by County'!AP$4)</f>
        <v>0.91653063327385831</v>
      </c>
      <c r="AQ135" s="45">
        <f>('Total Revenues by County'!AQ135/'Total Revenues by County'!AQ$4)</f>
        <v>0</v>
      </c>
      <c r="AR135" s="45">
        <f>('Total Revenues by County'!AR135/'Total Revenues by County'!AR$4)</f>
        <v>24.61135653696854</v>
      </c>
      <c r="AS135" s="45">
        <f>('Total Revenues by County'!AS135/'Total Revenues by County'!AS$4)</f>
        <v>0</v>
      </c>
      <c r="AT135" s="45">
        <f>('Total Revenues by County'!AT135/'Total Revenues by County'!AT$4)</f>
        <v>0</v>
      </c>
      <c r="AU135" s="45">
        <f>('Total Revenues by County'!AU135/'Total Revenues by County'!AU$4)</f>
        <v>0.24720344038977826</v>
      </c>
      <c r="AV135" s="45">
        <f>('Total Revenues by County'!AV135/'Total Revenues by County'!AV$4)</f>
        <v>0</v>
      </c>
      <c r="AW135" s="45">
        <f>('Total Revenues by County'!AW135/'Total Revenues by County'!AW$4)</f>
        <v>16.804448225571221</v>
      </c>
      <c r="AX135" s="45">
        <f>('Total Revenues by County'!AX135/'Total Revenues by County'!AX$4)</f>
        <v>8.566851615063781</v>
      </c>
      <c r="AY135" s="45">
        <f>('Total Revenues by County'!AY135/'Total Revenues by County'!AY$4)</f>
        <v>1.0580129970913529E-2</v>
      </c>
      <c r="AZ135" s="45">
        <f>('Total Revenues by County'!AZ135/'Total Revenues by County'!AZ$4)</f>
        <v>35.443662738730993</v>
      </c>
      <c r="BA135" s="45">
        <f>('Total Revenues by County'!BA135/'Total Revenues by County'!BA$4)</f>
        <v>0</v>
      </c>
      <c r="BB135" s="45">
        <f>('Total Revenues by County'!BB135/'Total Revenues by County'!BB$4)</f>
        <v>14.663242214421368</v>
      </c>
      <c r="BC135" s="45">
        <f>('Total Revenues by County'!BC135/'Total Revenues by County'!BC$4)</f>
        <v>1.7021091370750177</v>
      </c>
      <c r="BD135" s="45">
        <f>('Total Revenues by County'!BD135/'Total Revenues by County'!BD$4)</f>
        <v>21.103695200612222</v>
      </c>
      <c r="BE135" s="45">
        <f>('Total Revenues by County'!BE135/'Total Revenues by County'!BE$4)</f>
        <v>0</v>
      </c>
      <c r="BF135" s="45">
        <f>('Total Revenues by County'!BF135/'Total Revenues by County'!BF$4)</f>
        <v>7.1379613888198259E-2</v>
      </c>
      <c r="BG135" s="45">
        <f>('Total Revenues by County'!BG135/'Total Revenues by County'!BG$4)</f>
        <v>5.2963385723066116E-2</v>
      </c>
      <c r="BH135" s="45">
        <f>('Total Revenues by County'!BH135/'Total Revenues by County'!BH$4)</f>
        <v>0</v>
      </c>
      <c r="BI135" s="45">
        <f>('Total Revenues by County'!BI135/'Total Revenues by County'!BI$4)</f>
        <v>9.2491154616641411E-2</v>
      </c>
      <c r="BJ135" s="45">
        <f>('Total Revenues by County'!BJ135/'Total Revenues by County'!BJ$4)</f>
        <v>0.32373653686826842</v>
      </c>
      <c r="BK135" s="45">
        <f>('Total Revenues by County'!BK135/'Total Revenues by County'!BK$4)</f>
        <v>27.194115014544639</v>
      </c>
      <c r="BL135" s="45">
        <f>('Total Revenues by County'!BL135/'Total Revenues by County'!BL$4)</f>
        <v>42.100336398295582</v>
      </c>
      <c r="BM135" s="45">
        <f>('Total Revenues by County'!BM135/'Total Revenues by County'!BM$4)</f>
        <v>13.802345268702577</v>
      </c>
      <c r="BN135" s="45">
        <f>('Total Revenues by County'!BN135/'Total Revenues by County'!BN$4)</f>
        <v>6.4529207783647466</v>
      </c>
      <c r="BO135" s="45">
        <f>('Total Revenues by County'!BO135/'Total Revenues by County'!BO$4)</f>
        <v>22.50954276223009</v>
      </c>
      <c r="BP135" s="45">
        <f>('Total Revenues by County'!BP135/'Total Revenues by County'!BP$4)</f>
        <v>0</v>
      </c>
      <c r="BQ135" s="14">
        <f>('Total Revenues by County'!BQ135/'Total Revenues by County'!BQ$4)</f>
        <v>5.1811086651991198</v>
      </c>
    </row>
    <row r="136" spans="1:69" x14ac:dyDescent="0.25">
      <c r="A136" s="10"/>
      <c r="B136" s="11">
        <v>341.9</v>
      </c>
      <c r="C136" s="12" t="s">
        <v>132</v>
      </c>
      <c r="D136" s="45">
        <f>('Total Revenues by County'!D136/'Total Revenues by County'!D$4)</f>
        <v>1.6035468821513599</v>
      </c>
      <c r="E136" s="45">
        <f>('Total Revenues by County'!E136/'Total Revenues by County'!E$4)</f>
        <v>0.97543304769960648</v>
      </c>
      <c r="F136" s="45">
        <f>('Total Revenues by County'!F136/'Total Revenues by County'!F$4)</f>
        <v>0.13650598367073033</v>
      </c>
      <c r="G136" s="45">
        <f>('Total Revenues by County'!G136/'Total Revenues by County'!G$4)</f>
        <v>1.170827002387671</v>
      </c>
      <c r="H136" s="45">
        <f>('Total Revenues by County'!H136/'Total Revenues by County'!H$4)</f>
        <v>1.5264120470575147</v>
      </c>
      <c r="I136" s="45">
        <f>('Total Revenues by County'!I136/'Total Revenues by County'!I$4)</f>
        <v>7.4051345539149507</v>
      </c>
      <c r="J136" s="45">
        <f>('Total Revenues by County'!J136/'Total Revenues by County'!J$4)</f>
        <v>1.5976268248783414</v>
      </c>
      <c r="K136" s="45">
        <f>('Total Revenues by County'!K136/'Total Revenues by County'!K$4)</f>
        <v>3.9731357109773042</v>
      </c>
      <c r="L136" s="45">
        <f>('Total Revenues by County'!L136/'Total Revenues by County'!L$4)</f>
        <v>7.7122134060263834</v>
      </c>
      <c r="M136" s="45">
        <f>('Total Revenues by County'!M136/'Total Revenues by County'!M$4)</f>
        <v>1.7678579134879573</v>
      </c>
      <c r="N136" s="45">
        <f>('Total Revenues by County'!N136/'Total Revenues by County'!N$4)</f>
        <v>38.995596833300695</v>
      </c>
      <c r="O136" s="45">
        <f>('Total Revenues by County'!O136/'Total Revenues by County'!O$4)</f>
        <v>19.264696923545536</v>
      </c>
      <c r="P136" s="45">
        <f>('Total Revenues by County'!P136/'Total Revenues by County'!P$4)</f>
        <v>1.02060582240813</v>
      </c>
      <c r="Q136" s="45">
        <f>('Total Revenues by County'!Q136/'Total Revenues by County'!Q$4)</f>
        <v>1.1346406791821118</v>
      </c>
      <c r="R136" s="45">
        <f>('Total Revenues by County'!R136/'Total Revenues by County'!R$4)</f>
        <v>16.896094530300179</v>
      </c>
      <c r="S136" s="45">
        <f>('Total Revenues by County'!S136/'Total Revenues by County'!S$4)</f>
        <v>12.438943674695931</v>
      </c>
      <c r="T136" s="45">
        <f>('Total Revenues by County'!T136/'Total Revenues by County'!T$4)</f>
        <v>6.7021626510977717</v>
      </c>
      <c r="U136" s="45">
        <f>('Total Revenues by County'!U136/'Total Revenues by County'!U$4)</f>
        <v>4.2638045707892172</v>
      </c>
      <c r="V136" s="45">
        <f>('Total Revenues by County'!V136/'Total Revenues by County'!V$4)</f>
        <v>17.430910357640503</v>
      </c>
      <c r="W136" s="45">
        <f>('Total Revenues by County'!W136/'Total Revenues by County'!W$4)</f>
        <v>2.2174677160540996</v>
      </c>
      <c r="X136" s="45">
        <f>('Total Revenues by County'!X136/'Total Revenues by County'!X$4)</f>
        <v>12.970976253298153</v>
      </c>
      <c r="Y136" s="45">
        <f>('Total Revenues by County'!Y136/'Total Revenues by County'!Y$4)</f>
        <v>0.52888222055513878</v>
      </c>
      <c r="Z136" s="45">
        <f>('Total Revenues by County'!Z136/'Total Revenues by County'!Z$4)</f>
        <v>1.1667760519215342</v>
      </c>
      <c r="AA136" s="45">
        <f>('Total Revenues by County'!AA136/'Total Revenues by County'!AA$4)</f>
        <v>4.0429372455641754</v>
      </c>
      <c r="AB136" s="45">
        <f>('Total Revenues by County'!AB136/'Total Revenues by County'!AB$4)</f>
        <v>7.507098008598982</v>
      </c>
      <c r="AC136" s="45">
        <f>('Total Revenues by County'!AC136/'Total Revenues by County'!AC$4)</f>
        <v>0.43242475865985236</v>
      </c>
      <c r="AD136" s="45">
        <f>('Total Revenues by County'!AD136/'Total Revenues by County'!AD$4)</f>
        <v>45.794385856034431</v>
      </c>
      <c r="AE136" s="45">
        <f>('Total Revenues by County'!AE136/'Total Revenues by County'!AE$4)</f>
        <v>5.0347847600197921</v>
      </c>
      <c r="AF136" s="45">
        <f>('Total Revenues by County'!AF136/'Total Revenues by County'!AF$4)</f>
        <v>20.414219733891866</v>
      </c>
      <c r="AG136" s="45">
        <f>('Total Revenues by County'!AG136/'Total Revenues by County'!AG$4)</f>
        <v>9.4549565631322149E-2</v>
      </c>
      <c r="AH136" s="45">
        <f>('Total Revenues by County'!AH136/'Total Revenues by County'!AH$4)</f>
        <v>5.2674697145985903</v>
      </c>
      <c r="AI136" s="45">
        <f>('Total Revenues by County'!AI136/'Total Revenues by County'!AI$4)</f>
        <v>1.1633447340488265</v>
      </c>
      <c r="AJ136" s="45">
        <f>('Total Revenues by County'!AJ136/'Total Revenues by County'!AJ$4)</f>
        <v>8.6800020498969026</v>
      </c>
      <c r="AK136" s="45">
        <f>('Total Revenues by County'!AK136/'Total Revenues by County'!AK$4)</f>
        <v>17.55907643585676</v>
      </c>
      <c r="AL136" s="45">
        <f>('Total Revenues by County'!AL136/'Total Revenues by County'!AL$4)</f>
        <v>1.7431460338521496</v>
      </c>
      <c r="AM136" s="45">
        <f>('Total Revenues by County'!AM136/'Total Revenues by County'!AM$4)</f>
        <v>1.7053273192734366</v>
      </c>
      <c r="AN136" s="45">
        <f>('Total Revenues by County'!AN136/'Total Revenues by County'!AN$4)</f>
        <v>18.324922582865007</v>
      </c>
      <c r="AO136" s="45">
        <f>('Total Revenues by County'!AO136/'Total Revenues by County'!AO$4)</f>
        <v>0.50281261289157253</v>
      </c>
      <c r="AP136" s="45">
        <f>('Total Revenues by County'!AP136/'Total Revenues by County'!AP$4)</f>
        <v>30.120775959781117</v>
      </c>
      <c r="AQ136" s="45">
        <f>('Total Revenues by County'!AQ136/'Total Revenues by County'!AQ$4)</f>
        <v>3.0686466227842883</v>
      </c>
      <c r="AR136" s="45">
        <f>('Total Revenues by County'!AR136/'Total Revenues by County'!AR$4)</f>
        <v>6.7305616185907908</v>
      </c>
      <c r="AS136" s="45">
        <f>('Total Revenues by County'!AS136/'Total Revenues by County'!AS$4)</f>
        <v>211.37376284816969</v>
      </c>
      <c r="AT136" s="45">
        <f>('Total Revenues by County'!AT136/'Total Revenues by County'!AT$4)</f>
        <v>44.295295816046512</v>
      </c>
      <c r="AU136" s="45">
        <f>('Total Revenues by County'!AU136/'Total Revenues by County'!AU$4)</f>
        <v>2.4664164263696926</v>
      </c>
      <c r="AV136" s="45">
        <f>('Total Revenues by County'!AV136/'Total Revenues by County'!AV$4)</f>
        <v>19.06763586511704</v>
      </c>
      <c r="AW136" s="45">
        <f>('Total Revenues by County'!AW136/'Total Revenues by County'!AW$4)</f>
        <v>3.7372873116188625</v>
      </c>
      <c r="AX136" s="45">
        <f>('Total Revenues by County'!AX136/'Total Revenues by County'!AX$4)</f>
        <v>31.676357049350017</v>
      </c>
      <c r="AY136" s="45">
        <f>('Total Revenues by County'!AY136/'Total Revenues by County'!AY$4)</f>
        <v>25.125913024933801</v>
      </c>
      <c r="AZ136" s="45">
        <f>('Total Revenues by County'!AZ136/'Total Revenues by County'!AZ$4)</f>
        <v>21.677452932657495</v>
      </c>
      <c r="BA136" s="45">
        <f>('Total Revenues by County'!BA136/'Total Revenues by County'!BA$4)</f>
        <v>28.113612769399001</v>
      </c>
      <c r="BB136" s="45">
        <f>('Total Revenues by County'!BB136/'Total Revenues by County'!BB$4)</f>
        <v>3.3786568233155196</v>
      </c>
      <c r="BC136" s="45">
        <f>('Total Revenues by County'!BC136/'Total Revenues by County'!BC$4)</f>
        <v>1.7580333864836883</v>
      </c>
      <c r="BD136" s="45">
        <f>('Total Revenues by County'!BD136/'Total Revenues by County'!BD$4)</f>
        <v>5.2279025910134473</v>
      </c>
      <c r="BE136" s="45">
        <f>('Total Revenues by County'!BE136/'Total Revenues by County'!BE$4)</f>
        <v>149.84811179069717</v>
      </c>
      <c r="BF136" s="45">
        <f>('Total Revenues by County'!BF136/'Total Revenues by County'!BF$4)</f>
        <v>2.1878313633523052</v>
      </c>
      <c r="BG136" s="45">
        <f>('Total Revenues by County'!BG136/'Total Revenues by County'!BG$4)</f>
        <v>0.93473819767612021</v>
      </c>
      <c r="BH136" s="45">
        <f>('Total Revenues by County'!BH136/'Total Revenues by County'!BH$4)</f>
        <v>0.2782767765064087</v>
      </c>
      <c r="BI136" s="45">
        <f>('Total Revenues by County'!BI136/'Total Revenues by County'!BI$4)</f>
        <v>1.2516992591647846</v>
      </c>
      <c r="BJ136" s="45">
        <f>('Total Revenues by County'!BJ136/'Total Revenues by County'!BJ$4)</f>
        <v>1.025807787903894</v>
      </c>
      <c r="BK136" s="45">
        <f>('Total Revenues by County'!BK136/'Total Revenues by County'!BK$4)</f>
        <v>3.3430297605728354E-2</v>
      </c>
      <c r="BL136" s="45">
        <f>('Total Revenues by County'!BL136/'Total Revenues by County'!BL$4)</f>
        <v>0</v>
      </c>
      <c r="BM136" s="45">
        <f>('Total Revenues by County'!BM136/'Total Revenues by County'!BM$4)</f>
        <v>1.2352793628895717</v>
      </c>
      <c r="BN136" s="45">
        <f>('Total Revenues by County'!BN136/'Total Revenues by County'!BN$4)</f>
        <v>1.7111128093923444</v>
      </c>
      <c r="BO136" s="45">
        <f>('Total Revenues by County'!BO136/'Total Revenues by County'!BO$4)</f>
        <v>4.4468331818609173</v>
      </c>
      <c r="BP136" s="45">
        <f>('Total Revenues by County'!BP136/'Total Revenues by County'!BP$4)</f>
        <v>0.30627402336870796</v>
      </c>
      <c r="BQ136" s="14">
        <f>('Total Revenues by County'!BQ136/'Total Revenues by County'!BQ$4)</f>
        <v>2.4014408645187113E-2</v>
      </c>
    </row>
    <row r="137" spans="1:69" x14ac:dyDescent="0.25">
      <c r="A137" s="10"/>
      <c r="B137" s="11">
        <v>342.1</v>
      </c>
      <c r="C137" s="12" t="s">
        <v>133</v>
      </c>
      <c r="D137" s="45">
        <f>('Total Revenues by County'!D137/'Total Revenues by County'!D$4)</f>
        <v>6.0397533874609142</v>
      </c>
      <c r="E137" s="45">
        <f>('Total Revenues by County'!E137/'Total Revenues by County'!E$4)</f>
        <v>1.5849729689970946</v>
      </c>
      <c r="F137" s="45">
        <f>('Total Revenues by County'!F137/'Total Revenues by County'!F$4)</f>
        <v>12.747908511352199</v>
      </c>
      <c r="G137" s="45">
        <f>('Total Revenues by County'!G137/'Total Revenues by County'!G$4)</f>
        <v>0</v>
      </c>
      <c r="H137" s="45">
        <f>('Total Revenues by County'!H137/'Total Revenues by County'!H$4)</f>
        <v>15.261695273560484</v>
      </c>
      <c r="I137" s="45">
        <f>('Total Revenues by County'!I137/'Total Revenues by County'!I$4)</f>
        <v>114.54665763059174</v>
      </c>
      <c r="J137" s="45">
        <f>('Total Revenues by County'!J137/'Total Revenues by County'!J$4)</f>
        <v>4.7232184521031932</v>
      </c>
      <c r="K137" s="45">
        <f>('Total Revenues by County'!K137/'Total Revenues by County'!K$4)</f>
        <v>0</v>
      </c>
      <c r="L137" s="45">
        <f>('Total Revenues by County'!L137/'Total Revenues by County'!L$4)</f>
        <v>14.210520093740655</v>
      </c>
      <c r="M137" s="45">
        <f>('Total Revenues by County'!M137/'Total Revenues by County'!M$4)</f>
        <v>0</v>
      </c>
      <c r="N137" s="45">
        <f>('Total Revenues by County'!N137/'Total Revenues by County'!N$4)</f>
        <v>0</v>
      </c>
      <c r="O137" s="45">
        <f>('Total Revenues by County'!O137/'Total Revenues by County'!O$4)</f>
        <v>27.246174375933741</v>
      </c>
      <c r="P137" s="45">
        <f>('Total Revenues by County'!P137/'Total Revenues by County'!P$4)</f>
        <v>4.5688779090985658</v>
      </c>
      <c r="Q137" s="45">
        <f>('Total Revenues by County'!Q137/'Total Revenues by County'!Q$4)</f>
        <v>32.351488700227193</v>
      </c>
      <c r="R137" s="45">
        <f>('Total Revenues by County'!R137/'Total Revenues by County'!R$4)</f>
        <v>0</v>
      </c>
      <c r="S137" s="45">
        <f>('Total Revenues by County'!S137/'Total Revenues by County'!S$4)</f>
        <v>30.46746293637133</v>
      </c>
      <c r="T137" s="45">
        <f>('Total Revenues by County'!T137/'Total Revenues by County'!T$4)</f>
        <v>0</v>
      </c>
      <c r="U137" s="45">
        <f>('Total Revenues by County'!U137/'Total Revenues by County'!U$4)</f>
        <v>1.8172720303337961</v>
      </c>
      <c r="V137" s="45">
        <f>('Total Revenues by County'!V137/'Total Revenues by County'!V$4)</f>
        <v>0</v>
      </c>
      <c r="W137" s="45">
        <f>('Total Revenues by County'!W137/'Total Revenues by County'!W$4)</f>
        <v>30.09612592649194</v>
      </c>
      <c r="X137" s="45">
        <f>('Total Revenues by County'!X137/'Total Revenues by County'!X$4)</f>
        <v>2.0617291526047739</v>
      </c>
      <c r="Y137" s="45">
        <f>('Total Revenues by County'!Y137/'Total Revenues by County'!Y$4)</f>
        <v>0</v>
      </c>
      <c r="Z137" s="45">
        <f>('Total Revenues by County'!Z137/'Total Revenues by County'!Z$4)</f>
        <v>35.03821191570043</v>
      </c>
      <c r="AA137" s="45">
        <f>('Total Revenues by County'!AA137/'Total Revenues by County'!AA$4)</f>
        <v>19.295004736666922</v>
      </c>
      <c r="AB137" s="45">
        <f>('Total Revenues by County'!AB137/'Total Revenues by County'!AB$4)</f>
        <v>8.7427727867518499</v>
      </c>
      <c r="AC137" s="45">
        <f>('Total Revenues by County'!AC137/'Total Revenues by County'!AC$4)</f>
        <v>11.256035951359925</v>
      </c>
      <c r="AD137" s="45">
        <f>('Total Revenues by County'!AD137/'Total Revenues by County'!AD$4)</f>
        <v>10.78178382979217</v>
      </c>
      <c r="AE137" s="45">
        <f>('Total Revenues by County'!AE137/'Total Revenues by County'!AE$4)</f>
        <v>0</v>
      </c>
      <c r="AF137" s="45">
        <f>('Total Revenues by County'!AF137/'Total Revenues by County'!AF$4)</f>
        <v>4.7931687275949569E-2</v>
      </c>
      <c r="AG137" s="45">
        <f>('Total Revenues by County'!AG137/'Total Revenues by County'!AG$4)</f>
        <v>0.13614185409972629</v>
      </c>
      <c r="AH137" s="45">
        <f>('Total Revenues by County'!AH137/'Total Revenues by County'!AH$4)</f>
        <v>0</v>
      </c>
      <c r="AI137" s="45">
        <f>('Total Revenues by County'!AI137/'Total Revenues by County'!AI$4)</f>
        <v>3.7740299563627788</v>
      </c>
      <c r="AJ137" s="45">
        <f>('Total Revenues by County'!AJ137/'Total Revenues by County'!AJ$4)</f>
        <v>10.852925926372526</v>
      </c>
      <c r="AK137" s="45">
        <f>('Total Revenues by County'!AK137/'Total Revenues by County'!AK$4)</f>
        <v>6.1182631129844172</v>
      </c>
      <c r="AL137" s="45">
        <f>('Total Revenues by County'!AL137/'Total Revenues by County'!AL$4)</f>
        <v>7.0168253449994618</v>
      </c>
      <c r="AM137" s="45">
        <f>('Total Revenues by County'!AM137/'Total Revenues by County'!AM$4)</f>
        <v>2.0553456052663659</v>
      </c>
      <c r="AN137" s="45">
        <f>('Total Revenues by County'!AN137/'Total Revenues by County'!AN$4)</f>
        <v>13.079137515770157</v>
      </c>
      <c r="AO137" s="45">
        <f>('Total Revenues by County'!AO137/'Total Revenues by County'!AO$4)</f>
        <v>6.5977705527171393</v>
      </c>
      <c r="AP137" s="45">
        <f>('Total Revenues by County'!AP137/'Total Revenues by County'!AP$4)</f>
        <v>4.7833137192162312</v>
      </c>
      <c r="AQ137" s="45">
        <f>('Total Revenues by County'!AQ137/'Total Revenues by County'!AQ$4)</f>
        <v>2.1259666673347324</v>
      </c>
      <c r="AR137" s="45">
        <f>('Total Revenues by County'!AR137/'Total Revenues by County'!AR$4)</f>
        <v>10.064180313941787</v>
      </c>
      <c r="AS137" s="45">
        <f>('Total Revenues by County'!AS137/'Total Revenues by County'!AS$4)</f>
        <v>21.264533310002022</v>
      </c>
      <c r="AT137" s="45">
        <f>('Total Revenues by County'!AT137/'Total Revenues by County'!AT$4)</f>
        <v>49.162363927219758</v>
      </c>
      <c r="AU137" s="45">
        <f>('Total Revenues by County'!AU137/'Total Revenues by County'!AU$4)</f>
        <v>1.9916476086308044</v>
      </c>
      <c r="AV137" s="45">
        <f>('Total Revenues by County'!AV137/'Total Revenues by County'!AV$4)</f>
        <v>18.928210427238501</v>
      </c>
      <c r="AW137" s="45">
        <f>('Total Revenues by County'!AW137/'Total Revenues by County'!AW$4)</f>
        <v>0</v>
      </c>
      <c r="AX137" s="45">
        <f>('Total Revenues by County'!AX137/'Total Revenues by County'!AX$4)</f>
        <v>21.999348494535269</v>
      </c>
      <c r="AY137" s="45">
        <f>('Total Revenues by County'!AY137/'Total Revenues by County'!AY$4)</f>
        <v>0</v>
      </c>
      <c r="AZ137" s="45">
        <f>('Total Revenues by County'!AZ137/'Total Revenues by County'!AZ$4)</f>
        <v>46.37898191414736</v>
      </c>
      <c r="BA137" s="45">
        <f>('Total Revenues by County'!BA137/'Total Revenues by County'!BA$4)</f>
        <v>0.34622480517451737</v>
      </c>
      <c r="BB137" s="45">
        <f>('Total Revenues by County'!BB137/'Total Revenues by County'!BB$4)</f>
        <v>29.265545949440906</v>
      </c>
      <c r="BC137" s="45">
        <f>('Total Revenues by County'!BC137/'Total Revenues by County'!BC$4)</f>
        <v>9.7271588238405791</v>
      </c>
      <c r="BD137" s="45">
        <f>('Total Revenues by County'!BD137/'Total Revenues by County'!BD$4)</f>
        <v>1.4422488247512846</v>
      </c>
      <c r="BE137" s="45">
        <f>('Total Revenues by County'!BE137/'Total Revenues by County'!BE$4)</f>
        <v>0</v>
      </c>
      <c r="BF137" s="45">
        <f>('Total Revenues by County'!BF137/'Total Revenues by County'!BF$4)</f>
        <v>0</v>
      </c>
      <c r="BG137" s="45">
        <f>('Total Revenues by County'!BG137/'Total Revenues by County'!BG$4)</f>
        <v>0</v>
      </c>
      <c r="BH137" s="45">
        <f>('Total Revenues by County'!BH137/'Total Revenues by County'!BH$4)</f>
        <v>1.9968054805284094</v>
      </c>
      <c r="BI137" s="45">
        <f>('Total Revenues by County'!BI137/'Total Revenues by County'!BI$4)</f>
        <v>7.3141875771016167</v>
      </c>
      <c r="BJ137" s="45">
        <f>('Total Revenues by County'!BJ137/'Total Revenues by County'!BJ$4)</f>
        <v>7.2017149958574977</v>
      </c>
      <c r="BK137" s="45">
        <f>('Total Revenues by County'!BK137/'Total Revenues by County'!BK$4)</f>
        <v>3.5802192884314167E-2</v>
      </c>
      <c r="BL137" s="45">
        <f>('Total Revenues by County'!BL137/'Total Revenues by County'!BL$4)</f>
        <v>4.5272931150482174</v>
      </c>
      <c r="BM137" s="45">
        <f>('Total Revenues by County'!BM137/'Total Revenues by County'!BM$4)</f>
        <v>3.1353859660124161</v>
      </c>
      <c r="BN137" s="45">
        <f>('Total Revenues by County'!BN137/'Total Revenues by County'!BN$4)</f>
        <v>32.228994755495265</v>
      </c>
      <c r="BO137" s="45">
        <f>('Total Revenues by County'!BO137/'Total Revenues by County'!BO$4)</f>
        <v>21.13209439343132</v>
      </c>
      <c r="BP137" s="45">
        <f>('Total Revenues by County'!BP137/'Total Revenues by County'!BP$4)</f>
        <v>0</v>
      </c>
      <c r="BQ137" s="14">
        <f>('Total Revenues by County'!BQ137/'Total Revenues by County'!BQ$4)</f>
        <v>5.3329997998799277</v>
      </c>
    </row>
    <row r="138" spans="1:69" x14ac:dyDescent="0.25">
      <c r="A138" s="10"/>
      <c r="B138" s="11">
        <v>342.2</v>
      </c>
      <c r="C138" s="12" t="s">
        <v>134</v>
      </c>
      <c r="D138" s="45">
        <f>('Total Revenues by County'!D138/'Total Revenues by County'!D$4)</f>
        <v>2.5434591139333009</v>
      </c>
      <c r="E138" s="45">
        <f>('Total Revenues by County'!E138/'Total Revenues by County'!E$4)</f>
        <v>0</v>
      </c>
      <c r="F138" s="45">
        <f>('Total Revenues by County'!F138/'Total Revenues by County'!F$4)</f>
        <v>0</v>
      </c>
      <c r="G138" s="45">
        <f>('Total Revenues by County'!G138/'Total Revenues by County'!G$4)</f>
        <v>0</v>
      </c>
      <c r="H138" s="45">
        <f>('Total Revenues by County'!H138/'Total Revenues by County'!H$4)</f>
        <v>1.6515678594463595E-2</v>
      </c>
      <c r="I138" s="45">
        <f>('Total Revenues by County'!I138/'Total Revenues by County'!I$4)</f>
        <v>55.955538242341127</v>
      </c>
      <c r="J138" s="45">
        <f>('Total Revenues by County'!J138/'Total Revenues by County'!J$4)</f>
        <v>0</v>
      </c>
      <c r="K138" s="45">
        <f>('Total Revenues by County'!K138/'Total Revenues by County'!K$4)</f>
        <v>0</v>
      </c>
      <c r="L138" s="45">
        <f>('Total Revenues by County'!L138/'Total Revenues by County'!L$4)</f>
        <v>0</v>
      </c>
      <c r="M138" s="45">
        <f>('Total Revenues by County'!M138/'Total Revenues by County'!M$4)</f>
        <v>0</v>
      </c>
      <c r="N138" s="45">
        <f>('Total Revenues by County'!N138/'Total Revenues by County'!N$4)</f>
        <v>0</v>
      </c>
      <c r="O138" s="45">
        <f>('Total Revenues by County'!O138/'Total Revenues by County'!O$4)</f>
        <v>0</v>
      </c>
      <c r="P138" s="45">
        <f>('Total Revenues by County'!P138/'Total Revenues by County'!P$4)</f>
        <v>0</v>
      </c>
      <c r="Q138" s="45">
        <f>('Total Revenues by County'!Q138/'Total Revenues by County'!Q$4)</f>
        <v>3.6239387779504963</v>
      </c>
      <c r="R138" s="45">
        <f>('Total Revenues by County'!R138/'Total Revenues by County'!R$4)</f>
        <v>0.65734680787922684</v>
      </c>
      <c r="S138" s="45">
        <f>('Total Revenues by County'!S138/'Total Revenues by County'!S$4)</f>
        <v>0.10451039873712639</v>
      </c>
      <c r="T138" s="45">
        <f>('Total Revenues by County'!T138/'Total Revenues by County'!T$4)</f>
        <v>0</v>
      </c>
      <c r="U138" s="45">
        <f>('Total Revenues by County'!U138/'Total Revenues by County'!U$4)</f>
        <v>0</v>
      </c>
      <c r="V138" s="45">
        <f>('Total Revenues by County'!V138/'Total Revenues by County'!V$4)</f>
        <v>0</v>
      </c>
      <c r="W138" s="45">
        <f>('Total Revenues by County'!W138/'Total Revenues by County'!W$4)</f>
        <v>0</v>
      </c>
      <c r="X138" s="45">
        <f>('Total Revenues by County'!X138/'Total Revenues by County'!X$4)</f>
        <v>0</v>
      </c>
      <c r="Y138" s="45">
        <f>('Total Revenues by County'!Y138/'Total Revenues by County'!Y$4)</f>
        <v>0</v>
      </c>
      <c r="Z138" s="45">
        <f>('Total Revenues by County'!Z138/'Total Revenues by County'!Z$4)</f>
        <v>0</v>
      </c>
      <c r="AA138" s="45">
        <f>('Total Revenues by County'!AA138/'Total Revenues by County'!AA$4)</f>
        <v>0</v>
      </c>
      <c r="AB138" s="45">
        <f>('Total Revenues by County'!AB138/'Total Revenues by County'!AB$4)</f>
        <v>0</v>
      </c>
      <c r="AC138" s="45">
        <f>('Total Revenues by County'!AC138/'Total Revenues by County'!AC$4)</f>
        <v>0</v>
      </c>
      <c r="AD138" s="45">
        <f>('Total Revenues by County'!AD138/'Total Revenues by County'!AD$4)</f>
        <v>0.76317949223592807</v>
      </c>
      <c r="AE138" s="45">
        <f>('Total Revenues by County'!AE138/'Total Revenues by County'!AE$4)</f>
        <v>0</v>
      </c>
      <c r="AF138" s="45">
        <f>('Total Revenues by County'!AF138/'Total Revenues by County'!AF$4)</f>
        <v>2.6698688256065304</v>
      </c>
      <c r="AG138" s="45">
        <f>('Total Revenues by County'!AG138/'Total Revenues by County'!AG$4)</f>
        <v>0.23900194375024791</v>
      </c>
      <c r="AH138" s="45">
        <f>('Total Revenues by County'!AH138/'Total Revenues by County'!AH$4)</f>
        <v>0</v>
      </c>
      <c r="AI138" s="45">
        <f>('Total Revenues by County'!AI138/'Total Revenues by County'!AI$4)</f>
        <v>0</v>
      </c>
      <c r="AJ138" s="45">
        <f>('Total Revenues by County'!AJ138/'Total Revenues by County'!AJ$4)</f>
        <v>0.7190646441017231</v>
      </c>
      <c r="AK138" s="45">
        <f>('Total Revenues by County'!AK138/'Total Revenues by County'!AK$4)</f>
        <v>9.8787632361110314E-4</v>
      </c>
      <c r="AL138" s="45">
        <f>('Total Revenues by County'!AL138/'Total Revenues by County'!AL$4)</f>
        <v>0</v>
      </c>
      <c r="AM138" s="45">
        <f>('Total Revenues by County'!AM138/'Total Revenues by County'!AM$4)</f>
        <v>0</v>
      </c>
      <c r="AN138" s="45">
        <f>('Total Revenues by County'!AN138/'Total Revenues by County'!AN$4)</f>
        <v>0</v>
      </c>
      <c r="AO138" s="45">
        <f>('Total Revenues by County'!AO138/'Total Revenues by County'!AO$4)</f>
        <v>0</v>
      </c>
      <c r="AP138" s="45">
        <f>('Total Revenues by County'!AP138/'Total Revenues by County'!AP$4)</f>
        <v>0</v>
      </c>
      <c r="AQ138" s="45">
        <f>('Total Revenues by County'!AQ138/'Total Revenues by County'!AQ$4)</f>
        <v>6.7713239441458822E-3</v>
      </c>
      <c r="AR138" s="45">
        <f>('Total Revenues by County'!AR138/'Total Revenues by County'!AR$4)</f>
        <v>5.1537164590712443</v>
      </c>
      <c r="AS138" s="45">
        <f>('Total Revenues by County'!AS138/'Total Revenues by County'!AS$4)</f>
        <v>18.488094652208545</v>
      </c>
      <c r="AT138" s="45">
        <f>('Total Revenues by County'!AT138/'Total Revenues by County'!AT$4)</f>
        <v>0</v>
      </c>
      <c r="AU138" s="45">
        <f>('Total Revenues by County'!AU138/'Total Revenues by County'!AU$4)</f>
        <v>1.9575917271552154E-2</v>
      </c>
      <c r="AV138" s="45">
        <f>('Total Revenues by County'!AV138/'Total Revenues by County'!AV$4)</f>
        <v>0</v>
      </c>
      <c r="AW138" s="45">
        <f>('Total Revenues by County'!AW138/'Total Revenues by County'!AW$4)</f>
        <v>0</v>
      </c>
      <c r="AX138" s="45">
        <f>('Total Revenues by County'!AX138/'Total Revenues by County'!AX$4)</f>
        <v>2.5206259323530307</v>
      </c>
      <c r="AY138" s="45">
        <f>('Total Revenues by County'!AY138/'Total Revenues by County'!AY$4)</f>
        <v>0</v>
      </c>
      <c r="AZ138" s="45">
        <f>('Total Revenues by County'!AZ138/'Total Revenues by County'!AZ$4)</f>
        <v>7.9167057951665463</v>
      </c>
      <c r="BA138" s="45">
        <f>('Total Revenues by County'!BA138/'Total Revenues by County'!BA$4)</f>
        <v>0</v>
      </c>
      <c r="BB138" s="45">
        <f>('Total Revenues by County'!BB138/'Total Revenues by County'!BB$4)</f>
        <v>0</v>
      </c>
      <c r="BC138" s="45">
        <f>('Total Revenues by County'!BC138/'Total Revenues by County'!BC$4)</f>
        <v>6.8012302669860723E-4</v>
      </c>
      <c r="BD138" s="45">
        <f>('Total Revenues by County'!BD138/'Total Revenues by County'!BD$4)</f>
        <v>0</v>
      </c>
      <c r="BE138" s="45">
        <f>('Total Revenues by County'!BE138/'Total Revenues by County'!BE$4)</f>
        <v>0</v>
      </c>
      <c r="BF138" s="45">
        <f>('Total Revenues by County'!BF138/'Total Revenues by County'!BF$4)</f>
        <v>0</v>
      </c>
      <c r="BG138" s="45">
        <f>('Total Revenues by County'!BG138/'Total Revenues by County'!BG$4)</f>
        <v>0</v>
      </c>
      <c r="BH138" s="45">
        <f>('Total Revenues by County'!BH138/'Total Revenues by County'!BH$4)</f>
        <v>0.40833865344006287</v>
      </c>
      <c r="BI138" s="45">
        <f>('Total Revenues by County'!BI138/'Total Revenues by County'!BI$4)</f>
        <v>0.98753839962881274</v>
      </c>
      <c r="BJ138" s="45">
        <f>('Total Revenues by County'!BJ138/'Total Revenues by County'!BJ$4)</f>
        <v>4.1425020712510354E-4</v>
      </c>
      <c r="BK138" s="45">
        <f>('Total Revenues by County'!BK138/'Total Revenues by County'!BK$4)</f>
        <v>0</v>
      </c>
      <c r="BL138" s="45">
        <f>('Total Revenues by County'!BL138/'Total Revenues by County'!BL$4)</f>
        <v>0</v>
      </c>
      <c r="BM138" s="45">
        <f>('Total Revenues by County'!BM138/'Total Revenues by County'!BM$4)</f>
        <v>1.2541543864049665</v>
      </c>
      <c r="BN138" s="45">
        <f>('Total Revenues by County'!BN138/'Total Revenues by County'!BN$4)</f>
        <v>1.1610798521221617</v>
      </c>
      <c r="BO138" s="45">
        <f>('Total Revenues by County'!BO138/'Total Revenues by County'!BO$4)</f>
        <v>0</v>
      </c>
      <c r="BP138" s="45">
        <f>('Total Revenues by County'!BP138/'Total Revenues by County'!BP$4)</f>
        <v>0</v>
      </c>
      <c r="BQ138" s="14">
        <f>('Total Revenues by County'!BQ138/'Total Revenues by County'!BQ$4)</f>
        <v>0</v>
      </c>
    </row>
    <row r="139" spans="1:69" x14ac:dyDescent="0.25">
      <c r="A139" s="10"/>
      <c r="B139" s="11">
        <v>342.3</v>
      </c>
      <c r="C139" s="12" t="s">
        <v>135</v>
      </c>
      <c r="D139" s="45">
        <f>('Total Revenues by County'!D139/'Total Revenues by County'!D$4)</f>
        <v>2.15896739653004</v>
      </c>
      <c r="E139" s="45">
        <f>('Total Revenues by County'!E139/'Total Revenues by County'!E$4)</f>
        <v>0</v>
      </c>
      <c r="F139" s="45">
        <f>('Total Revenues by County'!F139/'Total Revenues by County'!F$4)</f>
        <v>6.0055139246169329</v>
      </c>
      <c r="G139" s="45">
        <f>('Total Revenues by County'!G139/'Total Revenues by County'!G$4)</f>
        <v>18.951052745821578</v>
      </c>
      <c r="H139" s="45">
        <f>('Total Revenues by County'!H139/'Total Revenues by County'!H$4)</f>
        <v>0.34206751957107911</v>
      </c>
      <c r="I139" s="45">
        <f>('Total Revenues by County'!I139/'Total Revenues by County'!I$4)</f>
        <v>0</v>
      </c>
      <c r="J139" s="45">
        <f>('Total Revenues by County'!J139/'Total Revenues by County'!J$4)</f>
        <v>0</v>
      </c>
      <c r="K139" s="45">
        <f>('Total Revenues by County'!K139/'Total Revenues by County'!K$4)</f>
        <v>0</v>
      </c>
      <c r="L139" s="45">
        <f>('Total Revenues by County'!L139/'Total Revenues by County'!L$4)</f>
        <v>21.022447688124561</v>
      </c>
      <c r="M139" s="45">
        <f>('Total Revenues by County'!M139/'Total Revenues by County'!M$4)</f>
        <v>0</v>
      </c>
      <c r="N139" s="45">
        <f>('Total Revenues by County'!N139/'Total Revenues by County'!N$4)</f>
        <v>0</v>
      </c>
      <c r="O139" s="45">
        <f>('Total Revenues by County'!O139/'Total Revenues by County'!O$4)</f>
        <v>0.18360094570877392</v>
      </c>
      <c r="P139" s="45">
        <f>('Total Revenues by County'!P139/'Total Revenues by County'!P$4)</f>
        <v>0</v>
      </c>
      <c r="Q139" s="45">
        <f>('Total Revenues by County'!Q139/'Total Revenues by County'!Q$4)</f>
        <v>0</v>
      </c>
      <c r="R139" s="45">
        <f>('Total Revenues by County'!R139/'Total Revenues by County'!R$4)</f>
        <v>5.0900086476206283</v>
      </c>
      <c r="S139" s="45">
        <f>('Total Revenues by County'!S139/'Total Revenues by County'!S$4)</f>
        <v>0</v>
      </c>
      <c r="T139" s="45">
        <f>('Total Revenues by County'!T139/'Total Revenues by County'!T$4)</f>
        <v>0.31346106405723212</v>
      </c>
      <c r="U139" s="45">
        <f>('Total Revenues by County'!U139/'Total Revenues by County'!U$4)</f>
        <v>0</v>
      </c>
      <c r="V139" s="45">
        <f>('Total Revenues by County'!V139/'Total Revenues by County'!V$4)</f>
        <v>0.807013469577334</v>
      </c>
      <c r="W139" s="45">
        <f>('Total Revenues by County'!W139/'Total Revenues by County'!W$4)</f>
        <v>379.19790631924809</v>
      </c>
      <c r="X139" s="45">
        <f>('Total Revenues by County'!X139/'Total Revenues by County'!X$4)</f>
        <v>0</v>
      </c>
      <c r="Y139" s="45">
        <f>('Total Revenues by County'!Y139/'Total Revenues by County'!Y$4)</f>
        <v>0</v>
      </c>
      <c r="Z139" s="45">
        <f>('Total Revenues by County'!Z139/'Total Revenues by County'!Z$4)</f>
        <v>0</v>
      </c>
      <c r="AA139" s="45">
        <f>('Total Revenues by County'!AA139/'Total Revenues by County'!AA$4)</f>
        <v>0</v>
      </c>
      <c r="AB139" s="45">
        <f>('Total Revenues by County'!AB139/'Total Revenues by County'!AB$4)</f>
        <v>0.89550367820894861</v>
      </c>
      <c r="AC139" s="45">
        <f>('Total Revenues by County'!AC139/'Total Revenues by County'!AC$4)</f>
        <v>0</v>
      </c>
      <c r="AD139" s="45">
        <f>('Total Revenues by County'!AD139/'Total Revenues by County'!AD$4)</f>
        <v>3.3302351479226451E-2</v>
      </c>
      <c r="AE139" s="45">
        <f>('Total Revenues by County'!AE139/'Total Revenues by County'!AE$4)</f>
        <v>0</v>
      </c>
      <c r="AF139" s="45">
        <f>('Total Revenues by County'!AF139/'Total Revenues by County'!AF$4)</f>
        <v>1.7234798136437481</v>
      </c>
      <c r="AG139" s="45">
        <f>('Total Revenues by County'!AG139/'Total Revenues by County'!AG$4)</f>
        <v>3.9824467452100438</v>
      </c>
      <c r="AH139" s="45">
        <f>('Total Revenues by County'!AH139/'Total Revenues by County'!AH$4)</f>
        <v>0</v>
      </c>
      <c r="AI139" s="45">
        <f>('Total Revenues by County'!AI139/'Total Revenues by County'!AI$4)</f>
        <v>0</v>
      </c>
      <c r="AJ139" s="45">
        <f>('Total Revenues by County'!AJ139/'Total Revenues by County'!AJ$4)</f>
        <v>0.37685847270622563</v>
      </c>
      <c r="AK139" s="45">
        <f>('Total Revenues by County'!AK139/'Total Revenues by County'!AK$4)</f>
        <v>0.67002640063682228</v>
      </c>
      <c r="AL139" s="45">
        <f>('Total Revenues by County'!AL139/'Total Revenues by County'!AL$4)</f>
        <v>1.6529998367483041</v>
      </c>
      <c r="AM139" s="45">
        <f>('Total Revenues by County'!AM139/'Total Revenues by County'!AM$4)</f>
        <v>2.8940143849811046</v>
      </c>
      <c r="AN139" s="45">
        <f>('Total Revenues by County'!AN139/'Total Revenues by County'!AN$4)</f>
        <v>0</v>
      </c>
      <c r="AO139" s="45">
        <f>('Total Revenues by County'!AO139/'Total Revenues by County'!AO$4)</f>
        <v>0</v>
      </c>
      <c r="AP139" s="45">
        <f>('Total Revenues by County'!AP139/'Total Revenues by County'!AP$4)</f>
        <v>0</v>
      </c>
      <c r="AQ139" s="45">
        <f>('Total Revenues by County'!AQ139/'Total Revenues by County'!AQ$4)</f>
        <v>2.9986686403238783</v>
      </c>
      <c r="AR139" s="45">
        <f>('Total Revenues by County'!AR139/'Total Revenues by County'!AR$4)</f>
        <v>0</v>
      </c>
      <c r="AS139" s="45">
        <f>('Total Revenues by County'!AS139/'Total Revenues by County'!AS$4)</f>
        <v>9.5035716954753657E-2</v>
      </c>
      <c r="AT139" s="45">
        <f>('Total Revenues by County'!AT139/'Total Revenues by County'!AT$4)</f>
        <v>38.843449648194152</v>
      </c>
      <c r="AU139" s="45">
        <f>('Total Revenues by County'!AU139/'Total Revenues by County'!AU$4)</f>
        <v>0</v>
      </c>
      <c r="AV139" s="45">
        <f>('Total Revenues by County'!AV139/'Total Revenues by County'!AV$4)</f>
        <v>0.1636929120969062</v>
      </c>
      <c r="AW139" s="45">
        <f>('Total Revenues by County'!AW139/'Total Revenues by County'!AW$4)</f>
        <v>6.3114244044725325</v>
      </c>
      <c r="AX139" s="45">
        <f>('Total Revenues by County'!AX139/'Total Revenues by County'!AX$4)</f>
        <v>1.0769956160379943</v>
      </c>
      <c r="AY139" s="45">
        <f>('Total Revenues by County'!AY139/'Total Revenues by County'!AY$4)</f>
        <v>0.86545285444323994</v>
      </c>
      <c r="AZ139" s="45">
        <f>('Total Revenues by County'!AZ139/'Total Revenues by County'!AZ$4)</f>
        <v>4.0920698316437365</v>
      </c>
      <c r="BA139" s="45">
        <f>('Total Revenues by County'!BA139/'Total Revenues by County'!BA$4)</f>
        <v>0</v>
      </c>
      <c r="BB139" s="45">
        <f>('Total Revenues by County'!BB139/'Total Revenues by County'!BB$4)</f>
        <v>0</v>
      </c>
      <c r="BC139" s="45">
        <f>('Total Revenues by County'!BC139/'Total Revenues by County'!BC$4)</f>
        <v>1.3675792910095292</v>
      </c>
      <c r="BD139" s="45">
        <f>('Total Revenues by County'!BD139/'Total Revenues by County'!BD$4)</f>
        <v>2.262955067235159</v>
      </c>
      <c r="BE139" s="45">
        <f>('Total Revenues by County'!BE139/'Total Revenues by County'!BE$4)</f>
        <v>0.14582417343229653</v>
      </c>
      <c r="BF139" s="45">
        <f>('Total Revenues by County'!BF139/'Total Revenues by County'!BF$4)</f>
        <v>0</v>
      </c>
      <c r="BG139" s="45">
        <f>('Total Revenues by County'!BG139/'Total Revenues by County'!BG$4)</f>
        <v>15.479509468200311</v>
      </c>
      <c r="BH139" s="45">
        <f>('Total Revenues by County'!BH139/'Total Revenues by County'!BH$4)</f>
        <v>0</v>
      </c>
      <c r="BI139" s="45">
        <f>('Total Revenues by County'!BI139/'Total Revenues by County'!BI$4)</f>
        <v>7.1814903343983714</v>
      </c>
      <c r="BJ139" s="45">
        <f>('Total Revenues by County'!BJ139/'Total Revenues by County'!BJ$4)</f>
        <v>1.3578376139188069</v>
      </c>
      <c r="BK139" s="45">
        <f>('Total Revenues by County'!BK139/'Total Revenues by County'!BK$4)</f>
        <v>0.26856119937346162</v>
      </c>
      <c r="BL139" s="45">
        <f>('Total Revenues by County'!BL139/'Total Revenues by County'!BL$4)</f>
        <v>0</v>
      </c>
      <c r="BM139" s="45">
        <f>('Total Revenues by County'!BM139/'Total Revenues by County'!BM$4)</f>
        <v>0.38377124223991971</v>
      </c>
      <c r="BN139" s="45">
        <f>('Total Revenues by County'!BN139/'Total Revenues by County'!BN$4)</f>
        <v>0.21921074502536278</v>
      </c>
      <c r="BO139" s="45">
        <f>('Total Revenues by County'!BO139/'Total Revenues by County'!BO$4)</f>
        <v>95.047760819831396</v>
      </c>
      <c r="BP139" s="45">
        <f>('Total Revenues by County'!BP139/'Total Revenues by County'!BP$4)</f>
        <v>70.789941961072572</v>
      </c>
      <c r="BQ139" s="14">
        <f>('Total Revenues by County'!BQ139/'Total Revenues by County'!BQ$4)</f>
        <v>2.4656794076445867</v>
      </c>
    </row>
    <row r="140" spans="1:69" x14ac:dyDescent="0.25">
      <c r="A140" s="10"/>
      <c r="B140" s="11">
        <v>342.4</v>
      </c>
      <c r="C140" s="12" t="s">
        <v>136</v>
      </c>
      <c r="D140" s="45">
        <f>('Total Revenues by County'!D140/'Total Revenues by County'!D$4)</f>
        <v>1.4853636304196489</v>
      </c>
      <c r="E140" s="45">
        <f>('Total Revenues by County'!E140/'Total Revenues by County'!E$4)</f>
        <v>47.720679636644476</v>
      </c>
      <c r="F140" s="45">
        <f>('Total Revenues by County'!F140/'Total Revenues by County'!F$4)</f>
        <v>6.5566267755284642</v>
      </c>
      <c r="G140" s="45">
        <f>('Total Revenues by County'!G140/'Total Revenues by County'!G$4)</f>
        <v>0</v>
      </c>
      <c r="H140" s="45">
        <f>('Total Revenues by County'!H140/'Total Revenues by County'!H$4)</f>
        <v>1.4969532919224424</v>
      </c>
      <c r="I140" s="45">
        <f>('Total Revenues by County'!I140/'Total Revenues by County'!I$4)</f>
        <v>0</v>
      </c>
      <c r="J140" s="45">
        <f>('Total Revenues by County'!J140/'Total Revenues by County'!J$4)</f>
        <v>0</v>
      </c>
      <c r="K140" s="45">
        <f>('Total Revenues by County'!K140/'Total Revenues by County'!K$4)</f>
        <v>2.058244557665586E-2</v>
      </c>
      <c r="L140" s="45">
        <f>('Total Revenues by County'!L140/'Total Revenues by County'!L$4)</f>
        <v>0</v>
      </c>
      <c r="M140" s="45">
        <f>('Total Revenues by County'!M140/'Total Revenues by County'!M$4)</f>
        <v>0</v>
      </c>
      <c r="N140" s="45">
        <f>('Total Revenues by County'!N140/'Total Revenues by County'!N$4)</f>
        <v>0</v>
      </c>
      <c r="O140" s="45">
        <f>('Total Revenues by County'!O140/'Total Revenues by County'!O$4)</f>
        <v>3.6539460133733663</v>
      </c>
      <c r="P140" s="45">
        <f>('Total Revenues by County'!P140/'Total Revenues by County'!P$4)</f>
        <v>0</v>
      </c>
      <c r="Q140" s="45">
        <f>('Total Revenues by County'!Q140/'Total Revenues by County'!Q$4)</f>
        <v>0.57114671768504122</v>
      </c>
      <c r="R140" s="45">
        <f>('Total Revenues by County'!R140/'Total Revenues by County'!R$4)</f>
        <v>0</v>
      </c>
      <c r="S140" s="45">
        <f>('Total Revenues by County'!S140/'Total Revenues by County'!S$4)</f>
        <v>0</v>
      </c>
      <c r="T140" s="45">
        <f>('Total Revenues by County'!T140/'Total Revenues by County'!T$4)</f>
        <v>0</v>
      </c>
      <c r="U140" s="45">
        <f>('Total Revenues by County'!U140/'Total Revenues by County'!U$4)</f>
        <v>0</v>
      </c>
      <c r="V140" s="45">
        <f>('Total Revenues by County'!V140/'Total Revenues by County'!V$4)</f>
        <v>6.4214468183929405</v>
      </c>
      <c r="W140" s="45">
        <f>('Total Revenues by County'!W140/'Total Revenues by County'!W$4)</f>
        <v>0</v>
      </c>
      <c r="X140" s="45">
        <f>('Total Revenues by County'!X140/'Total Revenues by County'!X$4)</f>
        <v>0</v>
      </c>
      <c r="Y140" s="45">
        <f>('Total Revenues by County'!Y140/'Total Revenues by County'!Y$4)</f>
        <v>0</v>
      </c>
      <c r="Z140" s="45">
        <f>('Total Revenues by County'!Z140/'Total Revenues by County'!Z$4)</f>
        <v>0</v>
      </c>
      <c r="AA140" s="45">
        <f>('Total Revenues by County'!AA140/'Total Revenues by County'!AA$4)</f>
        <v>0</v>
      </c>
      <c r="AB140" s="45">
        <f>('Total Revenues by County'!AB140/'Total Revenues by County'!AB$4)</f>
        <v>0</v>
      </c>
      <c r="AC140" s="45">
        <f>('Total Revenues by County'!AC140/'Total Revenues by County'!AC$4)</f>
        <v>4.4823669936752237</v>
      </c>
      <c r="AD140" s="45">
        <f>('Total Revenues by County'!AD140/'Total Revenues by County'!AD$4)</f>
        <v>0</v>
      </c>
      <c r="AE140" s="45">
        <f>('Total Revenues by County'!AE140/'Total Revenues by County'!AE$4)</f>
        <v>0</v>
      </c>
      <c r="AF140" s="45">
        <f>('Total Revenues by County'!AF140/'Total Revenues by County'!AF$4)</f>
        <v>0</v>
      </c>
      <c r="AG140" s="45">
        <f>('Total Revenues by County'!AG140/'Total Revenues by County'!AG$4)</f>
        <v>4.6706731722797414</v>
      </c>
      <c r="AH140" s="45">
        <f>('Total Revenues by County'!AH140/'Total Revenues by County'!AH$4)</f>
        <v>6.6818150708370405</v>
      </c>
      <c r="AI140" s="45">
        <f>('Total Revenues by County'!AI140/'Total Revenues by County'!AI$4)</f>
        <v>0</v>
      </c>
      <c r="AJ140" s="45">
        <f>('Total Revenues by County'!AJ140/'Total Revenues by County'!AJ$4)</f>
        <v>4.4563070504395217</v>
      </c>
      <c r="AK140" s="45">
        <f>('Total Revenues by County'!AK140/'Total Revenues by County'!AK$4)</f>
        <v>0</v>
      </c>
      <c r="AL140" s="45">
        <f>('Total Revenues by County'!AL140/'Total Revenues by County'!AL$4)</f>
        <v>0</v>
      </c>
      <c r="AM140" s="45">
        <f>('Total Revenues by County'!AM140/'Total Revenues by County'!AM$4)</f>
        <v>0</v>
      </c>
      <c r="AN140" s="45">
        <f>('Total Revenues by County'!AN140/'Total Revenues by County'!AN$4)</f>
        <v>0</v>
      </c>
      <c r="AO140" s="45">
        <f>('Total Revenues by County'!AO140/'Total Revenues by County'!AO$4)</f>
        <v>8.340351963668267</v>
      </c>
      <c r="AP140" s="45">
        <f>('Total Revenues by County'!AP140/'Total Revenues by County'!AP$4)</f>
        <v>0</v>
      </c>
      <c r="AQ140" s="45">
        <f>('Total Revenues by County'!AQ140/'Total Revenues by County'!AQ$4)</f>
        <v>4.749126026793256</v>
      </c>
      <c r="AR140" s="45">
        <f>('Total Revenues by County'!AR140/'Total Revenues by County'!AR$4)</f>
        <v>0</v>
      </c>
      <c r="AS140" s="45">
        <f>('Total Revenues by County'!AS140/'Total Revenues by County'!AS$4)</f>
        <v>4.6053268297306511</v>
      </c>
      <c r="AT140" s="45">
        <f>('Total Revenues by County'!AT140/'Total Revenues by County'!AT$4)</f>
        <v>0</v>
      </c>
      <c r="AU140" s="45">
        <f>('Total Revenues by County'!AU140/'Total Revenues by County'!AU$4)</f>
        <v>4.8792383414537142</v>
      </c>
      <c r="AV140" s="45">
        <f>('Total Revenues by County'!AV140/'Total Revenues by County'!AV$4)</f>
        <v>0.63328695367490584</v>
      </c>
      <c r="AW140" s="45">
        <f>('Total Revenues by County'!AW140/'Total Revenues by County'!AW$4)</f>
        <v>2.1833009236752554</v>
      </c>
      <c r="AX140" s="45">
        <f>('Total Revenues by County'!AX140/'Total Revenues by County'!AX$4)</f>
        <v>0</v>
      </c>
      <c r="AY140" s="45">
        <f>('Total Revenues by County'!AY140/'Total Revenues by County'!AY$4)</f>
        <v>4.3295005538869835E-2</v>
      </c>
      <c r="AZ140" s="45">
        <f>('Total Revenues by County'!AZ140/'Total Revenues by County'!AZ$4)</f>
        <v>1.7892018068881246</v>
      </c>
      <c r="BA140" s="45">
        <f>('Total Revenues by County'!BA140/'Total Revenues by County'!BA$4)</f>
        <v>0</v>
      </c>
      <c r="BB140" s="45">
        <f>('Total Revenues by County'!BB140/'Total Revenues by County'!BB$4)</f>
        <v>1.8584141629495957E-2</v>
      </c>
      <c r="BC140" s="45">
        <f>('Total Revenues by County'!BC140/'Total Revenues by County'!BC$4)</f>
        <v>3.8804948272865358</v>
      </c>
      <c r="BD140" s="45">
        <f>('Total Revenues by County'!BD140/'Total Revenues by County'!BD$4)</f>
        <v>0</v>
      </c>
      <c r="BE140" s="45">
        <f>('Total Revenues by County'!BE140/'Total Revenues by County'!BE$4)</f>
        <v>0</v>
      </c>
      <c r="BF140" s="45">
        <f>('Total Revenues by County'!BF140/'Total Revenues by County'!BF$4)</f>
        <v>1.1749060927179018</v>
      </c>
      <c r="BG140" s="45">
        <f>('Total Revenues by County'!BG140/'Total Revenues by County'!BG$4)</f>
        <v>5.1717036906957006</v>
      </c>
      <c r="BH140" s="45">
        <f>('Total Revenues by County'!BH140/'Total Revenues by County'!BH$4)</f>
        <v>0.27256789274664833</v>
      </c>
      <c r="BI140" s="45">
        <f>('Total Revenues by County'!BI140/'Total Revenues by County'!BI$4)</f>
        <v>3.947162990344294E-2</v>
      </c>
      <c r="BJ140" s="45">
        <f>('Total Revenues by County'!BJ140/'Total Revenues by County'!BJ$4)</f>
        <v>0</v>
      </c>
      <c r="BK140" s="45">
        <f>('Total Revenues by County'!BK140/'Total Revenues by County'!BK$4)</f>
        <v>0</v>
      </c>
      <c r="BL140" s="45">
        <f>('Total Revenues by County'!BL140/'Total Revenues by County'!BL$4)</f>
        <v>0</v>
      </c>
      <c r="BM140" s="45">
        <f>('Total Revenues by County'!BM140/'Total Revenues by County'!BM$4)</f>
        <v>0</v>
      </c>
      <c r="BN140" s="45">
        <f>('Total Revenues by County'!BN140/'Total Revenues by County'!BN$4)</f>
        <v>0</v>
      </c>
      <c r="BO140" s="45">
        <f>('Total Revenues by County'!BO140/'Total Revenues by County'!BO$4)</f>
        <v>0</v>
      </c>
      <c r="BP140" s="45">
        <f>('Total Revenues by County'!BP140/'Total Revenues by County'!BP$4)</f>
        <v>0</v>
      </c>
      <c r="BQ140" s="14">
        <f>('Total Revenues by County'!BQ140/'Total Revenues by County'!BQ$4)</f>
        <v>0</v>
      </c>
    </row>
    <row r="141" spans="1:69" x14ac:dyDescent="0.25">
      <c r="A141" s="10"/>
      <c r="B141" s="11">
        <v>342.5</v>
      </c>
      <c r="C141" s="12" t="s">
        <v>137</v>
      </c>
      <c r="D141" s="45">
        <f>('Total Revenues by County'!D141/'Total Revenues by County'!D$4)</f>
        <v>1.1181947900601148</v>
      </c>
      <c r="E141" s="45">
        <f>('Total Revenues by County'!E141/'Total Revenues by County'!E$4)</f>
        <v>0</v>
      </c>
      <c r="F141" s="45">
        <f>('Total Revenues by County'!F141/'Total Revenues by County'!F$4)</f>
        <v>0.12897326920926072</v>
      </c>
      <c r="G141" s="45">
        <f>('Total Revenues by County'!G141/'Total Revenues by County'!G$4)</f>
        <v>0.83336951016568994</v>
      </c>
      <c r="H141" s="45">
        <f>('Total Revenues by County'!H141/'Total Revenues by County'!H$4)</f>
        <v>1.6545806669204866</v>
      </c>
      <c r="I141" s="45">
        <f>('Total Revenues by County'!I141/'Total Revenues by County'!I$4)</f>
        <v>0.4317038159629023</v>
      </c>
      <c r="J141" s="45">
        <f>('Total Revenues by County'!J141/'Total Revenues by County'!J$4)</f>
        <v>0</v>
      </c>
      <c r="K141" s="45">
        <f>('Total Revenues by County'!K141/'Total Revenues by County'!K$4)</f>
        <v>0</v>
      </c>
      <c r="L141" s="45">
        <f>('Total Revenues by County'!L141/'Total Revenues by County'!L$4)</f>
        <v>0</v>
      </c>
      <c r="M141" s="45">
        <f>('Total Revenues by County'!M141/'Total Revenues by County'!M$4)</f>
        <v>4.914912083011666E-2</v>
      </c>
      <c r="N141" s="45">
        <f>('Total Revenues by County'!N141/'Total Revenues by County'!N$4)</f>
        <v>2.8959073488684366E-2</v>
      </c>
      <c r="O141" s="45">
        <f>('Total Revenues by County'!O141/'Total Revenues by County'!O$4)</f>
        <v>0.27762064313998519</v>
      </c>
      <c r="P141" s="45">
        <f>('Total Revenues by County'!P141/'Total Revenues by County'!P$4)</f>
        <v>0</v>
      </c>
      <c r="Q141" s="45">
        <f>('Total Revenues by County'!Q141/'Total Revenues by County'!Q$4)</f>
        <v>4.4840368288891548E-2</v>
      </c>
      <c r="R141" s="45">
        <f>('Total Revenues by County'!R141/'Total Revenues by County'!R$4)</f>
        <v>8.0123970502359754</v>
      </c>
      <c r="S141" s="45">
        <f>('Total Revenues by County'!S141/'Total Revenues by County'!S$4)</f>
        <v>0.32600777884496512</v>
      </c>
      <c r="T141" s="45">
        <f>('Total Revenues by County'!T141/'Total Revenues by County'!T$4)</f>
        <v>0</v>
      </c>
      <c r="U141" s="45">
        <f>('Total Revenues by County'!U141/'Total Revenues by County'!U$4)</f>
        <v>0</v>
      </c>
      <c r="V141" s="45">
        <f>('Total Revenues by County'!V141/'Total Revenues by County'!V$4)</f>
        <v>0.11791686019507663</v>
      </c>
      <c r="W141" s="45">
        <f>('Total Revenues by County'!W141/'Total Revenues by County'!W$4)</f>
        <v>0</v>
      </c>
      <c r="X141" s="45">
        <f>('Total Revenues by County'!X141/'Total Revenues by County'!X$4)</f>
        <v>0</v>
      </c>
      <c r="Y141" s="45">
        <f>('Total Revenues by County'!Y141/'Total Revenues by County'!Y$4)</f>
        <v>0</v>
      </c>
      <c r="Z141" s="45">
        <f>('Total Revenues by County'!Z141/'Total Revenues by County'!Z$4)</f>
        <v>0.13013199154087363</v>
      </c>
      <c r="AA141" s="45">
        <f>('Total Revenues by County'!AA141/'Total Revenues by County'!AA$4)</f>
        <v>0</v>
      </c>
      <c r="AB141" s="45">
        <f>('Total Revenues by County'!AB141/'Total Revenues by County'!AB$4)</f>
        <v>1.4020078952287747E-2</v>
      </c>
      <c r="AC141" s="45">
        <f>('Total Revenues by County'!AC141/'Total Revenues by County'!AC$4)</f>
        <v>0</v>
      </c>
      <c r="AD141" s="45">
        <f>('Total Revenues by County'!AD141/'Total Revenues by County'!AD$4)</f>
        <v>0.80764328624188175</v>
      </c>
      <c r="AE141" s="45">
        <f>('Total Revenues by County'!AE141/'Total Revenues by County'!AE$4)</f>
        <v>0</v>
      </c>
      <c r="AF141" s="45">
        <f>('Total Revenues by County'!AF141/'Total Revenues by County'!AF$4)</f>
        <v>7.3777204924745904E-2</v>
      </c>
      <c r="AG141" s="45">
        <f>('Total Revenues by County'!AG141/'Total Revenues by County'!AG$4)</f>
        <v>0</v>
      </c>
      <c r="AH141" s="45">
        <f>('Total Revenues by County'!AH141/'Total Revenues by County'!AH$4)</f>
        <v>0</v>
      </c>
      <c r="AI141" s="45">
        <f>('Total Revenues by County'!AI141/'Total Revenues by County'!AI$4)</f>
        <v>1.8250972992098125</v>
      </c>
      <c r="AJ141" s="45">
        <f>('Total Revenues by County'!AJ141/'Total Revenues by County'!AJ$4)</f>
        <v>0.91337376855458152</v>
      </c>
      <c r="AK141" s="45">
        <f>('Total Revenues by County'!AK141/'Total Revenues by County'!AK$4)</f>
        <v>2.2699679870802958E-2</v>
      </c>
      <c r="AL141" s="45">
        <f>('Total Revenues by County'!AL141/'Total Revenues by County'!AL$4)</f>
        <v>2.2876078069045049E-2</v>
      </c>
      <c r="AM141" s="45">
        <f>('Total Revenues by County'!AM141/'Total Revenues by County'!AM$4)</f>
        <v>0.46053882725832013</v>
      </c>
      <c r="AN141" s="45">
        <f>('Total Revenues by County'!AN141/'Total Revenues by County'!AN$4)</f>
        <v>0</v>
      </c>
      <c r="AO141" s="45">
        <f>('Total Revenues by County'!AO141/'Total Revenues by County'!AO$4)</f>
        <v>0</v>
      </c>
      <c r="AP141" s="45">
        <f>('Total Revenues by County'!AP141/'Total Revenues by County'!AP$4)</f>
        <v>0</v>
      </c>
      <c r="AQ141" s="45">
        <f>('Total Revenues by County'!AQ141/'Total Revenues by County'!AQ$4)</f>
        <v>4.0713837837528313E-3</v>
      </c>
      <c r="AR141" s="45">
        <f>('Total Revenues by County'!AR141/'Total Revenues by County'!AR$4)</f>
        <v>1.0756427180405432</v>
      </c>
      <c r="AS141" s="45">
        <f>('Total Revenues by County'!AS141/'Total Revenues by County'!AS$4)</f>
        <v>4.0027778841053626E-3</v>
      </c>
      <c r="AT141" s="45">
        <f>('Total Revenues by County'!AT141/'Total Revenues by County'!AT$4)</f>
        <v>0</v>
      </c>
      <c r="AU141" s="45">
        <f>('Total Revenues by County'!AU141/'Total Revenues by County'!AU$4)</f>
        <v>1.4410236651088795</v>
      </c>
      <c r="AV141" s="45">
        <f>('Total Revenues by County'!AV141/'Total Revenues by County'!AV$4)</f>
        <v>4.2033270584383699E-2</v>
      </c>
      <c r="AW141" s="45">
        <f>('Total Revenues by County'!AW141/'Total Revenues by County'!AW$4)</f>
        <v>0</v>
      </c>
      <c r="AX141" s="45">
        <f>('Total Revenues by County'!AX141/'Total Revenues by County'!AX$4)</f>
        <v>0.76374250312052849</v>
      </c>
      <c r="AY141" s="45">
        <f>('Total Revenues by County'!AY141/'Total Revenues by County'!AY$4)</f>
        <v>1.8633261653841369</v>
      </c>
      <c r="AZ141" s="45">
        <f>('Total Revenues by County'!AZ141/'Total Revenues by County'!AZ$4)</f>
        <v>1.3859974656046343E-2</v>
      </c>
      <c r="BA141" s="45">
        <f>('Total Revenues by County'!BA141/'Total Revenues by County'!BA$4)</f>
        <v>8.6018836920046908</v>
      </c>
      <c r="BB141" s="45">
        <f>('Total Revenues by County'!BB141/'Total Revenues by County'!BB$4)</f>
        <v>0</v>
      </c>
      <c r="BC141" s="45">
        <f>('Total Revenues by County'!BC141/'Total Revenues by County'!BC$4)</f>
        <v>1.8651164899606285</v>
      </c>
      <c r="BD141" s="45">
        <f>('Total Revenues by County'!BD141/'Total Revenues by County'!BD$4)</f>
        <v>0.18895539521154478</v>
      </c>
      <c r="BE141" s="45">
        <f>('Total Revenues by County'!BE141/'Total Revenues by County'!BE$4)</f>
        <v>0</v>
      </c>
      <c r="BF141" s="45">
        <f>('Total Revenues by County'!BF141/'Total Revenues by County'!BF$4)</f>
        <v>0</v>
      </c>
      <c r="BG141" s="45">
        <f>('Total Revenues by County'!BG141/'Total Revenues by County'!BG$4)</f>
        <v>0</v>
      </c>
      <c r="BH141" s="45">
        <f>('Total Revenues by County'!BH141/'Total Revenues by County'!BH$4)</f>
        <v>8.4258925502136233</v>
      </c>
      <c r="BI141" s="45">
        <f>('Total Revenues by County'!BI141/'Total Revenues by County'!BI$4)</f>
        <v>3.2290673920357467</v>
      </c>
      <c r="BJ141" s="45">
        <f>('Total Revenues by County'!BJ141/'Total Revenues by County'!BJ$4)</f>
        <v>4.6454018227009113E-2</v>
      </c>
      <c r="BK141" s="45">
        <f>('Total Revenues by County'!BK141/'Total Revenues by County'!BK$4)</f>
        <v>0.33244573730140969</v>
      </c>
      <c r="BL141" s="45">
        <f>('Total Revenues by County'!BL141/'Total Revenues by County'!BL$4)</f>
        <v>0</v>
      </c>
      <c r="BM141" s="45">
        <f>('Total Revenues by County'!BM141/'Total Revenues by County'!BM$4)</f>
        <v>0</v>
      </c>
      <c r="BN141" s="45">
        <f>('Total Revenues by County'!BN141/'Total Revenues by County'!BN$4)</f>
        <v>0</v>
      </c>
      <c r="BO141" s="45">
        <f>('Total Revenues by County'!BO141/'Total Revenues by County'!BO$4)</f>
        <v>0</v>
      </c>
      <c r="BP141" s="45">
        <f>('Total Revenues by County'!BP141/'Total Revenues by County'!BP$4)</f>
        <v>0</v>
      </c>
      <c r="BQ141" s="14">
        <f>('Total Revenues by County'!BQ141/'Total Revenues by County'!BQ$4)</f>
        <v>0</v>
      </c>
    </row>
    <row r="142" spans="1:69" x14ac:dyDescent="0.25">
      <c r="A142" s="10"/>
      <c r="B142" s="11">
        <v>342.6</v>
      </c>
      <c r="C142" s="12" t="s">
        <v>138</v>
      </c>
      <c r="D142" s="45">
        <f>('Total Revenues by County'!D142/'Total Revenues by County'!D$4)</f>
        <v>40.333634611908323</v>
      </c>
      <c r="E142" s="45">
        <f>('Total Revenues by County'!E142/'Total Revenues by County'!E$4)</f>
        <v>0.55367584862638375</v>
      </c>
      <c r="F142" s="45">
        <f>('Total Revenues by County'!F142/'Total Revenues by County'!F$4)</f>
        <v>36.80836595459121</v>
      </c>
      <c r="G142" s="45">
        <f>('Total Revenues by County'!G142/'Total Revenues by County'!G$4)</f>
        <v>63.702192316040808</v>
      </c>
      <c r="H142" s="45">
        <f>('Total Revenues by County'!H142/'Total Revenues by County'!H$4)</f>
        <v>28.308226024884782</v>
      </c>
      <c r="I142" s="45">
        <f>('Total Revenues by County'!I142/'Total Revenues by County'!I$4)</f>
        <v>0.83459180243013498</v>
      </c>
      <c r="J142" s="45">
        <f>('Total Revenues by County'!J142/'Total Revenues by County'!J$4)</f>
        <v>0</v>
      </c>
      <c r="K142" s="45">
        <f>('Total Revenues by County'!K142/'Total Revenues by County'!K$4)</f>
        <v>40.551140574339975</v>
      </c>
      <c r="L142" s="45">
        <f>('Total Revenues by County'!L142/'Total Revenues by County'!L$4)</f>
        <v>0</v>
      </c>
      <c r="M142" s="45">
        <f>('Total Revenues by County'!M142/'Total Revenues by County'!M$4)</f>
        <v>19.808572565680009</v>
      </c>
      <c r="N142" s="45">
        <f>('Total Revenues by County'!N142/'Total Revenues by County'!N$4)</f>
        <v>32.792326628808013</v>
      </c>
      <c r="O142" s="45">
        <f>('Total Revenues by County'!O142/'Total Revenues by County'!O$4)</f>
        <v>0</v>
      </c>
      <c r="P142" s="45">
        <f>('Total Revenues by County'!P142/'Total Revenues by County'!P$4)</f>
        <v>22.192246146935798</v>
      </c>
      <c r="Q142" s="45">
        <f>('Total Revenues by County'!Q142/'Total Revenues by County'!Q$4)</f>
        <v>66.799234724381208</v>
      </c>
      <c r="R142" s="45">
        <f>('Total Revenues by County'!R142/'Total Revenues by County'!R$4)</f>
        <v>34.982436714414725</v>
      </c>
      <c r="S142" s="45">
        <f>('Total Revenues by County'!S142/'Total Revenues by County'!S$4)</f>
        <v>12.586456441321072</v>
      </c>
      <c r="T142" s="45">
        <f>('Total Revenues by County'!T142/'Total Revenues by County'!T$4)</f>
        <v>0</v>
      </c>
      <c r="U142" s="45">
        <f>('Total Revenues by County'!U142/'Total Revenues by County'!U$4)</f>
        <v>39.509872987588835</v>
      </c>
      <c r="V142" s="45">
        <f>('Total Revenues by County'!V142/'Total Revenues by County'!V$4)</f>
        <v>63.772178355782629</v>
      </c>
      <c r="W142" s="45">
        <f>('Total Revenues by County'!W142/'Total Revenues by County'!W$4)</f>
        <v>21.274852907465423</v>
      </c>
      <c r="X142" s="45">
        <f>('Total Revenues by County'!X142/'Total Revenues by County'!X$4)</f>
        <v>67.961894827268821</v>
      </c>
      <c r="Y142" s="45">
        <f>('Total Revenues by County'!Y142/'Total Revenues by County'!Y$4)</f>
        <v>48.865239037031984</v>
      </c>
      <c r="Z142" s="45">
        <f>('Total Revenues by County'!Z142/'Total Revenues by County'!Z$4)</f>
        <v>1.0979362648581639</v>
      </c>
      <c r="AA142" s="45">
        <f>('Total Revenues by County'!AA142/'Total Revenues by County'!AA$4)</f>
        <v>23.508077937373582</v>
      </c>
      <c r="AB142" s="45">
        <f>('Total Revenues by County'!AB142/'Total Revenues by County'!AB$4)</f>
        <v>31.915742074531838</v>
      </c>
      <c r="AC142" s="45">
        <f>('Total Revenues by County'!AC142/'Total Revenues by County'!AC$4)</f>
        <v>36.79901701619378</v>
      </c>
      <c r="AD142" s="45">
        <f>('Total Revenues by County'!AD142/'Total Revenues by County'!AD$4)</f>
        <v>12.410191531658766</v>
      </c>
      <c r="AE142" s="45">
        <f>('Total Revenues by County'!AE142/'Total Revenues by County'!AE$4)</f>
        <v>41.465561603166748</v>
      </c>
      <c r="AF142" s="45">
        <f>('Total Revenues by County'!AF142/'Total Revenues by County'!AF$4)</f>
        <v>39.985419100173196</v>
      </c>
      <c r="AG142" s="45">
        <f>('Total Revenues by County'!AG142/'Total Revenues by County'!AG$4)</f>
        <v>69.211293585624176</v>
      </c>
      <c r="AH142" s="45">
        <f>('Total Revenues by County'!AH142/'Total Revenues by County'!AH$4)</f>
        <v>55.74847717473137</v>
      </c>
      <c r="AI142" s="45">
        <f>('Total Revenues by County'!AI142/'Total Revenues by County'!AI$4)</f>
        <v>25.37115225852105</v>
      </c>
      <c r="AJ142" s="45">
        <f>('Total Revenues by County'!AJ142/'Total Revenues by County'!AJ$4)</f>
        <v>40.54781987435338</v>
      </c>
      <c r="AK142" s="45">
        <f>('Total Revenues by County'!AK142/'Total Revenues by County'!AK$4)</f>
        <v>30.979465057812241</v>
      </c>
      <c r="AL142" s="45">
        <f>('Total Revenues by County'!AL142/'Total Revenues by County'!AL$4)</f>
        <v>37.069520908374116</v>
      </c>
      <c r="AM142" s="45">
        <f>('Total Revenues by County'!AM142/'Total Revenues by County'!AM$4)</f>
        <v>56.318688284773863</v>
      </c>
      <c r="AN142" s="45">
        <f>('Total Revenues by County'!AN142/'Total Revenues by County'!AN$4)</f>
        <v>24.987613258401193</v>
      </c>
      <c r="AO142" s="45">
        <f>('Total Revenues by County'!AO142/'Total Revenues by County'!AO$4)</f>
        <v>73.677917118232955</v>
      </c>
      <c r="AP142" s="45">
        <f>('Total Revenues by County'!AP142/'Total Revenues by County'!AP$4)</f>
        <v>25.597778633447401</v>
      </c>
      <c r="AQ142" s="45">
        <f>('Total Revenues by County'!AQ142/'Total Revenues by County'!AQ$4)</f>
        <v>48.212977464232232</v>
      </c>
      <c r="AR142" s="45">
        <f>('Total Revenues by County'!AR142/'Total Revenues by County'!AR$4)</f>
        <v>33.63405261988472</v>
      </c>
      <c r="AS142" s="45">
        <f>('Total Revenues by County'!AS142/'Total Revenues by County'!AS$4)</f>
        <v>10.56823879595858</v>
      </c>
      <c r="AT142" s="45">
        <f>('Total Revenues by County'!AT142/'Total Revenues by County'!AT$4)</f>
        <v>85.782088465190085</v>
      </c>
      <c r="AU142" s="45">
        <f>('Total Revenues by County'!AU142/'Total Revenues by County'!AU$4)</f>
        <v>21.149187133339961</v>
      </c>
      <c r="AV142" s="45">
        <f>('Total Revenues by County'!AV142/'Total Revenues by County'!AV$4)</f>
        <v>38.640269479456542</v>
      </c>
      <c r="AW142" s="45">
        <f>('Total Revenues by County'!AW142/'Total Revenues by County'!AW$4)</f>
        <v>30.476154594069033</v>
      </c>
      <c r="AX142" s="45">
        <f>('Total Revenues by County'!AX142/'Total Revenues by County'!AX$4)</f>
        <v>14.670855024812008</v>
      </c>
      <c r="AY142" s="45">
        <f>('Total Revenues by County'!AY142/'Total Revenues by County'!AY$4)</f>
        <v>22.478756805108794</v>
      </c>
      <c r="AZ142" s="45">
        <f>('Total Revenues by County'!AZ142/'Total Revenues by County'!AZ$4)</f>
        <v>19.064434032177768</v>
      </c>
      <c r="BA142" s="45">
        <f>('Total Revenues by County'!BA142/'Total Revenues by County'!BA$4)</f>
        <v>29.571599477169677</v>
      </c>
      <c r="BB142" s="45">
        <f>('Total Revenues by County'!BB142/'Total Revenues by County'!BB$4)</f>
        <v>57.778620232993035</v>
      </c>
      <c r="BC142" s="45">
        <f>('Total Revenues by County'!BC142/'Total Revenues by County'!BC$4)</f>
        <v>31.423240559514543</v>
      </c>
      <c r="BD142" s="45">
        <f>('Total Revenues by County'!BD142/'Total Revenues by County'!BD$4)</f>
        <v>40.604337487700889</v>
      </c>
      <c r="BE142" s="45">
        <f>('Total Revenues by County'!BE142/'Total Revenues by County'!BE$4)</f>
        <v>20.269002894891496</v>
      </c>
      <c r="BF142" s="45">
        <f>('Total Revenues by County'!BF142/'Total Revenues by County'!BF$4)</f>
        <v>0</v>
      </c>
      <c r="BG142" s="45">
        <f>('Total Revenues by County'!BG142/'Total Revenues by County'!BG$4)</f>
        <v>0</v>
      </c>
      <c r="BH142" s="45">
        <f>('Total Revenues by County'!BH142/'Total Revenues by County'!BH$4)</f>
        <v>32.878053332023768</v>
      </c>
      <c r="BI142" s="45">
        <f>('Total Revenues by County'!BI142/'Total Revenues by County'!BI$4)</f>
        <v>13.094037035163835</v>
      </c>
      <c r="BJ142" s="45">
        <f>('Total Revenues by County'!BJ142/'Total Revenues by County'!BJ$4)</f>
        <v>0</v>
      </c>
      <c r="BK142" s="45">
        <f>('Total Revenues by County'!BK142/'Total Revenues by County'!BK$4)</f>
        <v>36.091541731931081</v>
      </c>
      <c r="BL142" s="45">
        <f>('Total Revenues by County'!BL142/'Total Revenues by County'!BL$4)</f>
        <v>0</v>
      </c>
      <c r="BM142" s="45">
        <f>('Total Revenues by County'!BM142/'Total Revenues by County'!BM$4)</f>
        <v>52.693421960243306</v>
      </c>
      <c r="BN142" s="45">
        <f>('Total Revenues by County'!BN142/'Total Revenues by County'!BN$4)</f>
        <v>31.859483573905486</v>
      </c>
      <c r="BO142" s="45">
        <f>('Total Revenues by County'!BO142/'Total Revenues by County'!BO$4)</f>
        <v>23.370020997210819</v>
      </c>
      <c r="BP142" s="45">
        <f>('Total Revenues by County'!BP142/'Total Revenues by County'!BP$4)</f>
        <v>23.034945866066369</v>
      </c>
      <c r="BQ142" s="14">
        <f>('Total Revenues by County'!BQ142/'Total Revenues by County'!BQ$4)</f>
        <v>57.797358415049032</v>
      </c>
    </row>
    <row r="143" spans="1:69" x14ac:dyDescent="0.25">
      <c r="A143" s="10"/>
      <c r="B143" s="11">
        <v>342.9</v>
      </c>
      <c r="C143" s="12" t="s">
        <v>139</v>
      </c>
      <c r="D143" s="45">
        <f>('Total Revenues by County'!D143/'Total Revenues by County'!D$4)</f>
        <v>2.8287481298292714</v>
      </c>
      <c r="E143" s="45">
        <f>('Total Revenues by County'!E143/'Total Revenues by County'!E$4)</f>
        <v>0</v>
      </c>
      <c r="F143" s="45">
        <f>('Total Revenues by County'!F143/'Total Revenues by County'!F$4)</f>
        <v>0.87658539313275918</v>
      </c>
      <c r="G143" s="45">
        <f>('Total Revenues by County'!G143/'Total Revenues by County'!G$4)</f>
        <v>3.3282685768034153</v>
      </c>
      <c r="H143" s="45">
        <f>('Total Revenues by County'!H143/'Total Revenues by County'!H$4)</f>
        <v>0.40405346907482648</v>
      </c>
      <c r="I143" s="45">
        <f>('Total Revenues by County'!I143/'Total Revenues by County'!I$4)</f>
        <v>0.32284401564592818</v>
      </c>
      <c r="J143" s="45">
        <f>('Total Revenues by County'!J143/'Total Revenues by County'!J$4)</f>
        <v>0.78468102126524897</v>
      </c>
      <c r="K143" s="45">
        <f>('Total Revenues by County'!K143/'Total Revenues by County'!K$4)</f>
        <v>22.515719082908753</v>
      </c>
      <c r="L143" s="45">
        <f>('Total Revenues by County'!L143/'Total Revenues by County'!L$4)</f>
        <v>72.833937177071093</v>
      </c>
      <c r="M143" s="45">
        <f>('Total Revenues by County'!M143/'Total Revenues by County'!M$4)</f>
        <v>1.5302303055876556</v>
      </c>
      <c r="N143" s="45">
        <f>('Total Revenues by County'!N143/'Total Revenues by County'!N$4)</f>
        <v>4.6597113044451284</v>
      </c>
      <c r="O143" s="45">
        <f>('Total Revenues by County'!O143/'Total Revenues by County'!O$4)</f>
        <v>2.8058251018957692</v>
      </c>
      <c r="P143" s="45">
        <f>('Total Revenues by County'!P143/'Total Revenues by County'!P$4)</f>
        <v>1.999017433536397</v>
      </c>
      <c r="Q143" s="45">
        <f>('Total Revenues by County'!Q143/'Total Revenues by County'!Q$4)</f>
        <v>0</v>
      </c>
      <c r="R143" s="45">
        <f>('Total Revenues by County'!R143/'Total Revenues by County'!R$4)</f>
        <v>1.542039881167014</v>
      </c>
      <c r="S143" s="45">
        <f>('Total Revenues by County'!S143/'Total Revenues by County'!S$4)</f>
        <v>2.8528771265821581E-3</v>
      </c>
      <c r="T143" s="45">
        <f>('Total Revenues by County'!T143/'Total Revenues by County'!T$4)</f>
        <v>0</v>
      </c>
      <c r="U143" s="45">
        <f>('Total Revenues by County'!U143/'Total Revenues by County'!U$4)</f>
        <v>0</v>
      </c>
      <c r="V143" s="45">
        <f>('Total Revenues by County'!V143/'Total Revenues by County'!V$4)</f>
        <v>0.33313980492336276</v>
      </c>
      <c r="W143" s="45">
        <f>('Total Revenues by County'!W143/'Total Revenues by County'!W$4)</f>
        <v>0</v>
      </c>
      <c r="X143" s="45">
        <f>('Total Revenues by County'!X143/'Total Revenues by County'!X$4)</f>
        <v>1.4005031600908142</v>
      </c>
      <c r="Y143" s="45">
        <f>('Total Revenues by County'!Y143/'Total Revenues by County'!Y$4)</f>
        <v>16.061037986769421</v>
      </c>
      <c r="Z143" s="45">
        <f>('Total Revenues by County'!Z143/'Total Revenues by County'!Z$4)</f>
        <v>0</v>
      </c>
      <c r="AA143" s="45">
        <f>('Total Revenues by County'!AA143/'Total Revenues by County'!AA$4)</f>
        <v>0</v>
      </c>
      <c r="AB143" s="45">
        <f>('Total Revenues by County'!AB143/'Total Revenues by County'!AB$4)</f>
        <v>15.606206221616212</v>
      </c>
      <c r="AC143" s="45">
        <f>('Total Revenues by County'!AC143/'Total Revenues by County'!AC$4)</f>
        <v>5.7723472165109948</v>
      </c>
      <c r="AD143" s="45">
        <f>('Total Revenues by County'!AD143/'Total Revenues by County'!AD$4)</f>
        <v>2.624015625294533</v>
      </c>
      <c r="AE143" s="45">
        <f>('Total Revenues by County'!AE143/'Total Revenues by County'!AE$4)</f>
        <v>13.708659079663533</v>
      </c>
      <c r="AF143" s="45">
        <f>('Total Revenues by County'!AF143/'Total Revenues by County'!AF$4)</f>
        <v>0</v>
      </c>
      <c r="AG143" s="45">
        <f>('Total Revenues by County'!AG143/'Total Revenues by County'!AG$4)</f>
        <v>5.3963862112737511</v>
      </c>
      <c r="AH143" s="45">
        <f>('Total Revenues by County'!AH143/'Total Revenues by County'!AH$4)</f>
        <v>0</v>
      </c>
      <c r="AI143" s="45">
        <f>('Total Revenues by County'!AI143/'Total Revenues by County'!AI$4)</f>
        <v>0.14518221488383065</v>
      </c>
      <c r="AJ143" s="45">
        <f>('Total Revenues by County'!AJ143/'Total Revenues by County'!AJ$4)</f>
        <v>3.3278689512968613</v>
      </c>
      <c r="AK143" s="45">
        <f>('Total Revenues by County'!AK143/'Total Revenues by County'!AK$4)</f>
        <v>3.0259109937749473</v>
      </c>
      <c r="AL143" s="45">
        <f>('Total Revenues by County'!AL143/'Total Revenues by County'!AL$4)</f>
        <v>3.9076203807585303E-3</v>
      </c>
      <c r="AM143" s="45">
        <f>('Total Revenues by County'!AM143/'Total Revenues by County'!AM$4)</f>
        <v>0</v>
      </c>
      <c r="AN143" s="45">
        <f>('Total Revenues by County'!AN143/'Total Revenues by County'!AN$4)</f>
        <v>2.6952632182589746</v>
      </c>
      <c r="AO143" s="45">
        <f>('Total Revenues by County'!AO143/'Total Revenues by County'!AO$4)</f>
        <v>0</v>
      </c>
      <c r="AP143" s="45">
        <f>('Total Revenues by County'!AP143/'Total Revenues by County'!AP$4)</f>
        <v>0</v>
      </c>
      <c r="AQ143" s="45">
        <f>('Total Revenues by County'!AQ143/'Total Revenues by County'!AQ$4)</f>
        <v>2.2539661634222528</v>
      </c>
      <c r="AR143" s="45">
        <f>('Total Revenues by County'!AR143/'Total Revenues by County'!AR$4)</f>
        <v>12.6496908941198</v>
      </c>
      <c r="AS143" s="45">
        <f>('Total Revenues by County'!AS143/'Total Revenues by County'!AS$4)</f>
        <v>1.0554443065223771</v>
      </c>
      <c r="AT143" s="45">
        <f>('Total Revenues by County'!AT143/'Total Revenues by County'!AT$4)</f>
        <v>58.761006125713692</v>
      </c>
      <c r="AU143" s="45">
        <f>('Total Revenues by County'!AU143/'Total Revenues by County'!AU$4)</f>
        <v>0</v>
      </c>
      <c r="AV143" s="45">
        <f>('Total Revenues by County'!AV143/'Total Revenues by County'!AV$4)</f>
        <v>10.847167089540022</v>
      </c>
      <c r="AW143" s="45">
        <f>('Total Revenues by County'!AW143/'Total Revenues by County'!AW$4)</f>
        <v>0.37352941176470589</v>
      </c>
      <c r="AX143" s="45">
        <f>('Total Revenues by County'!AX143/'Total Revenues by County'!AX$4)</f>
        <v>2.8290011264346822</v>
      </c>
      <c r="AY143" s="45">
        <f>('Total Revenues by County'!AY143/'Total Revenues by County'!AY$4)</f>
        <v>4.588935885360204</v>
      </c>
      <c r="AZ143" s="45">
        <f>('Total Revenues by County'!AZ143/'Total Revenues by County'!AZ$4)</f>
        <v>0.32051120677950762</v>
      </c>
      <c r="BA143" s="45">
        <f>('Total Revenues by County'!BA143/'Total Revenues by County'!BA$4)</f>
        <v>4.0458049985268212E-3</v>
      </c>
      <c r="BB143" s="45">
        <f>('Total Revenues by County'!BB143/'Total Revenues by County'!BB$4)</f>
        <v>0.87902948327603969</v>
      </c>
      <c r="BC143" s="45">
        <f>('Total Revenues by County'!BC143/'Total Revenues by County'!BC$4)</f>
        <v>4.4310196555554713</v>
      </c>
      <c r="BD143" s="45">
        <f>('Total Revenues by County'!BD143/'Total Revenues by County'!BD$4)</f>
        <v>0</v>
      </c>
      <c r="BE143" s="45">
        <f>('Total Revenues by County'!BE143/'Total Revenues by County'!BE$4)</f>
        <v>0.76200509326774479</v>
      </c>
      <c r="BF143" s="45">
        <f>('Total Revenues by County'!BF143/'Total Revenues by County'!BF$4)</f>
        <v>5.0397468031206116E-4</v>
      </c>
      <c r="BG143" s="45">
        <f>('Total Revenues by County'!BG143/'Total Revenues by County'!BG$4)</f>
        <v>9.4611759885269417E-2</v>
      </c>
      <c r="BH143" s="45">
        <f>('Total Revenues by County'!BH143/'Total Revenues by County'!BH$4)</f>
        <v>0.24196090949270735</v>
      </c>
      <c r="BI143" s="45">
        <f>('Total Revenues by County'!BI143/'Total Revenues by County'!BI$4)</f>
        <v>0.36399659598422895</v>
      </c>
      <c r="BJ143" s="45">
        <f>('Total Revenues by County'!BJ143/'Total Revenues by County'!BJ$4)</f>
        <v>2.4855012427506213E-4</v>
      </c>
      <c r="BK143" s="45">
        <f>('Total Revenues by County'!BK143/'Total Revenues by County'!BK$4)</f>
        <v>2.3511300067129111</v>
      </c>
      <c r="BL143" s="45">
        <f>('Total Revenues by County'!BL143/'Total Revenues by County'!BL$4)</f>
        <v>0.1446512671002467</v>
      </c>
      <c r="BM143" s="45">
        <f>('Total Revenues by County'!BM143/'Total Revenues by County'!BM$4)</f>
        <v>0</v>
      </c>
      <c r="BN143" s="45">
        <f>('Total Revenues by County'!BN143/'Total Revenues by County'!BN$4)</f>
        <v>2.1219629159064204</v>
      </c>
      <c r="BO143" s="45">
        <f>('Total Revenues by County'!BO143/'Total Revenues by County'!BO$4)</f>
        <v>0</v>
      </c>
      <c r="BP143" s="45">
        <f>('Total Revenues by County'!BP143/'Total Revenues by County'!BP$4)</f>
        <v>6.454725042495521E-2</v>
      </c>
      <c r="BQ143" s="14">
        <f>('Total Revenues by County'!BQ143/'Total Revenues by County'!BQ$4)</f>
        <v>8.696177706623974</v>
      </c>
    </row>
    <row r="144" spans="1:69" x14ac:dyDescent="0.25">
      <c r="A144" s="10"/>
      <c r="B144" s="11">
        <v>343.1</v>
      </c>
      <c r="C144" s="12" t="s">
        <v>140</v>
      </c>
      <c r="D144" s="45">
        <f>('Total Revenues by County'!D144/'Total Revenues by County'!D$4)</f>
        <v>1.3845994084683638E-4</v>
      </c>
      <c r="E144" s="45">
        <f>('Total Revenues by County'!E144/'Total Revenues by County'!E$4)</f>
        <v>0</v>
      </c>
      <c r="F144" s="45">
        <f>('Total Revenues by County'!F144/'Total Revenues by County'!F$4)</f>
        <v>0</v>
      </c>
      <c r="G144" s="45">
        <f>('Total Revenues by County'!G144/'Total Revenues by County'!G$4)</f>
        <v>0</v>
      </c>
      <c r="H144" s="45">
        <f>('Total Revenues by County'!H144/'Total Revenues by County'!H$4)</f>
        <v>0</v>
      </c>
      <c r="I144" s="45">
        <f>('Total Revenues by County'!I144/'Total Revenues by County'!I$4)</f>
        <v>0</v>
      </c>
      <c r="J144" s="45">
        <f>('Total Revenues by County'!J144/'Total Revenues by County'!J$4)</f>
        <v>0</v>
      </c>
      <c r="K144" s="45">
        <f>('Total Revenues by County'!K144/'Total Revenues by County'!K$4)</f>
        <v>0</v>
      </c>
      <c r="L144" s="45">
        <f>('Total Revenues by County'!L144/'Total Revenues by County'!L$4)</f>
        <v>0</v>
      </c>
      <c r="M144" s="45">
        <f>('Total Revenues by County'!M144/'Total Revenues by County'!M$4)</f>
        <v>0</v>
      </c>
      <c r="N144" s="45">
        <f>('Total Revenues by County'!N144/'Total Revenues by County'!N$4)</f>
        <v>0</v>
      </c>
      <c r="O144" s="45">
        <f>('Total Revenues by County'!O144/'Total Revenues by County'!O$4)</f>
        <v>0</v>
      </c>
      <c r="P144" s="45">
        <f>('Total Revenues by County'!P144/'Total Revenues by County'!P$4)</f>
        <v>0</v>
      </c>
      <c r="Q144" s="45">
        <f>('Total Revenues by County'!Q144/'Total Revenues by County'!Q$4)</f>
        <v>0</v>
      </c>
      <c r="R144" s="45">
        <f>('Total Revenues by County'!R144/'Total Revenues by County'!R$4)</f>
        <v>0</v>
      </c>
      <c r="S144" s="45">
        <f>('Total Revenues by County'!S144/'Total Revenues by County'!S$4)</f>
        <v>0</v>
      </c>
      <c r="T144" s="45">
        <f>('Total Revenues by County'!T144/'Total Revenues by County'!T$4)</f>
        <v>0</v>
      </c>
      <c r="U144" s="45">
        <f>('Total Revenues by County'!U144/'Total Revenues by County'!U$4)</f>
        <v>0</v>
      </c>
      <c r="V144" s="45">
        <f>('Total Revenues by County'!V144/'Total Revenues by County'!V$4)</f>
        <v>0</v>
      </c>
      <c r="W144" s="45">
        <f>('Total Revenues by County'!W144/'Total Revenues by County'!W$4)</f>
        <v>0</v>
      </c>
      <c r="X144" s="45">
        <f>('Total Revenues by County'!X144/'Total Revenues by County'!X$4)</f>
        <v>0</v>
      </c>
      <c r="Y144" s="45">
        <f>('Total Revenues by County'!Y144/'Total Revenues by County'!Y$4)</f>
        <v>0</v>
      </c>
      <c r="Z144" s="45">
        <f>('Total Revenues by County'!Z144/'Total Revenues by County'!Z$4)</f>
        <v>0</v>
      </c>
      <c r="AA144" s="45">
        <f>('Total Revenues by County'!AA144/'Total Revenues by County'!AA$4)</f>
        <v>0</v>
      </c>
      <c r="AB144" s="45">
        <f>('Total Revenues by County'!AB144/'Total Revenues by County'!AB$4)</f>
        <v>0</v>
      </c>
      <c r="AC144" s="45">
        <f>('Total Revenues by County'!AC144/'Total Revenues by County'!AC$4)</f>
        <v>0</v>
      </c>
      <c r="AD144" s="45">
        <f>('Total Revenues by County'!AD144/'Total Revenues by County'!AD$4)</f>
        <v>0</v>
      </c>
      <c r="AE144" s="45">
        <f>('Total Revenues by County'!AE144/'Total Revenues by County'!AE$4)</f>
        <v>0</v>
      </c>
      <c r="AF144" s="45">
        <f>('Total Revenues by County'!AF144/'Total Revenues by County'!AF$4)</f>
        <v>0</v>
      </c>
      <c r="AG144" s="45">
        <f>('Total Revenues by County'!AG144/'Total Revenues by County'!AG$4)</f>
        <v>0</v>
      </c>
      <c r="AH144" s="45">
        <f>('Total Revenues by County'!AH144/'Total Revenues by County'!AH$4)</f>
        <v>0</v>
      </c>
      <c r="AI144" s="45">
        <f>('Total Revenues by County'!AI144/'Total Revenues by County'!AI$4)</f>
        <v>0</v>
      </c>
      <c r="AJ144" s="45">
        <f>('Total Revenues by County'!AJ144/'Total Revenues by County'!AJ$4)</f>
        <v>0</v>
      </c>
      <c r="AK144" s="45">
        <f>('Total Revenues by County'!AK144/'Total Revenues by County'!AK$4)</f>
        <v>13.096020146950183</v>
      </c>
      <c r="AL144" s="45">
        <f>('Total Revenues by County'!AL144/'Total Revenues by County'!AL$4)</f>
        <v>0</v>
      </c>
      <c r="AM144" s="45">
        <f>('Total Revenues by County'!AM144/'Total Revenues by County'!AM$4)</f>
        <v>0</v>
      </c>
      <c r="AN144" s="45">
        <f>('Total Revenues by County'!AN144/'Total Revenues by County'!AN$4)</f>
        <v>0</v>
      </c>
      <c r="AO144" s="45">
        <f>('Total Revenues by County'!AO144/'Total Revenues by County'!AO$4)</f>
        <v>0</v>
      </c>
      <c r="AP144" s="45">
        <f>('Total Revenues by County'!AP144/'Total Revenues by County'!AP$4)</f>
        <v>0</v>
      </c>
      <c r="AQ144" s="45">
        <f>('Total Revenues by County'!AQ144/'Total Revenues by County'!AQ$4)</f>
        <v>0</v>
      </c>
      <c r="AR144" s="45">
        <f>('Total Revenues by County'!AR144/'Total Revenues by County'!AR$4)</f>
        <v>0</v>
      </c>
      <c r="AS144" s="45">
        <f>('Total Revenues by County'!AS144/'Total Revenues by County'!AS$4)</f>
        <v>0</v>
      </c>
      <c r="AT144" s="45">
        <f>('Total Revenues by County'!AT144/'Total Revenues by County'!AT$4)</f>
        <v>0</v>
      </c>
      <c r="AU144" s="45">
        <f>('Total Revenues by County'!AU144/'Total Revenues by County'!AU$4)</f>
        <v>0</v>
      </c>
      <c r="AV144" s="45">
        <f>('Total Revenues by County'!AV144/'Total Revenues by County'!AV$4)</f>
        <v>0</v>
      </c>
      <c r="AW144" s="45">
        <f>('Total Revenues by County'!AW144/'Total Revenues by County'!AW$4)</f>
        <v>0</v>
      </c>
      <c r="AX144" s="45">
        <f>('Total Revenues by County'!AX144/'Total Revenues by County'!AX$4)</f>
        <v>0</v>
      </c>
      <c r="AY144" s="45">
        <f>('Total Revenues by County'!AY144/'Total Revenues by County'!AY$4)</f>
        <v>0</v>
      </c>
      <c r="AZ144" s="45">
        <f>('Total Revenues by County'!AZ144/'Total Revenues by County'!AZ$4)</f>
        <v>0</v>
      </c>
      <c r="BA144" s="45">
        <f>('Total Revenues by County'!BA144/'Total Revenues by County'!BA$4)</f>
        <v>0</v>
      </c>
      <c r="BB144" s="45">
        <f>('Total Revenues by County'!BB144/'Total Revenues by County'!BB$4)</f>
        <v>0</v>
      </c>
      <c r="BC144" s="45">
        <f>('Total Revenues by County'!BC144/'Total Revenues by County'!BC$4)</f>
        <v>0</v>
      </c>
      <c r="BD144" s="45">
        <f>('Total Revenues by County'!BD144/'Total Revenues by County'!BD$4)</f>
        <v>0</v>
      </c>
      <c r="BE144" s="45">
        <f>('Total Revenues by County'!BE144/'Total Revenues by County'!BE$4)</f>
        <v>0</v>
      </c>
      <c r="BF144" s="45">
        <f>('Total Revenues by County'!BF144/'Total Revenues by County'!BF$4)</f>
        <v>0</v>
      </c>
      <c r="BG144" s="45">
        <f>('Total Revenues by County'!BG144/'Total Revenues by County'!BG$4)</f>
        <v>0</v>
      </c>
      <c r="BH144" s="45">
        <f>('Total Revenues by County'!BH144/'Total Revenues by County'!BH$4)</f>
        <v>0</v>
      </c>
      <c r="BI144" s="45">
        <f>('Total Revenues by County'!BI144/'Total Revenues by County'!BI$4)</f>
        <v>0</v>
      </c>
      <c r="BJ144" s="45">
        <f>('Total Revenues by County'!BJ144/'Total Revenues by County'!BJ$4)</f>
        <v>0</v>
      </c>
      <c r="BK144" s="45">
        <f>('Total Revenues by County'!BK144/'Total Revenues by County'!BK$4)</f>
        <v>0</v>
      </c>
      <c r="BL144" s="45">
        <f>('Total Revenues by County'!BL144/'Total Revenues by County'!BL$4)</f>
        <v>0</v>
      </c>
      <c r="BM144" s="45">
        <f>('Total Revenues by County'!BM144/'Total Revenues by County'!BM$4)</f>
        <v>0</v>
      </c>
      <c r="BN144" s="45">
        <f>('Total Revenues by County'!BN144/'Total Revenues by County'!BN$4)</f>
        <v>0</v>
      </c>
      <c r="BO144" s="45">
        <f>('Total Revenues by County'!BO144/'Total Revenues by County'!BO$4)</f>
        <v>0</v>
      </c>
      <c r="BP144" s="45">
        <f>('Total Revenues by County'!BP144/'Total Revenues by County'!BP$4)</f>
        <v>0</v>
      </c>
      <c r="BQ144" s="14">
        <f>('Total Revenues by County'!BQ144/'Total Revenues by County'!BQ$4)</f>
        <v>0</v>
      </c>
    </row>
    <row r="145" spans="1:69" x14ac:dyDescent="0.25">
      <c r="A145" s="10"/>
      <c r="B145" s="11">
        <v>343.2</v>
      </c>
      <c r="C145" s="12" t="s">
        <v>141</v>
      </c>
      <c r="D145" s="45">
        <f>('Total Revenues by County'!D145/'Total Revenues by County'!D$4)</f>
        <v>0</v>
      </c>
      <c r="E145" s="45">
        <f>('Total Revenues by County'!E145/'Total Revenues by County'!E$4)</f>
        <v>0</v>
      </c>
      <c r="F145" s="45">
        <f>('Total Revenues by County'!F145/'Total Revenues by County'!F$4)</f>
        <v>0</v>
      </c>
      <c r="G145" s="45">
        <f>('Total Revenues by County'!G145/'Total Revenues by County'!G$4)</f>
        <v>0</v>
      </c>
      <c r="H145" s="45">
        <f>('Total Revenues by County'!H145/'Total Revenues by County'!H$4)</f>
        <v>0</v>
      </c>
      <c r="I145" s="45">
        <f>('Total Revenues by County'!I145/'Total Revenues by County'!I$4)</f>
        <v>0</v>
      </c>
      <c r="J145" s="45">
        <f>('Total Revenues by County'!J145/'Total Revenues by County'!J$4)</f>
        <v>0</v>
      </c>
      <c r="K145" s="45">
        <f>('Total Revenues by County'!K145/'Total Revenues by County'!K$4)</f>
        <v>0</v>
      </c>
      <c r="L145" s="45">
        <f>('Total Revenues by County'!L145/'Total Revenues by County'!L$4)</f>
        <v>0</v>
      </c>
      <c r="M145" s="45">
        <f>('Total Revenues by County'!M145/'Total Revenues by County'!M$4)</f>
        <v>0</v>
      </c>
      <c r="N145" s="45">
        <f>('Total Revenues by County'!N145/'Total Revenues by County'!N$4)</f>
        <v>0</v>
      </c>
      <c r="O145" s="45">
        <f>('Total Revenues by County'!O145/'Total Revenues by County'!O$4)</f>
        <v>0</v>
      </c>
      <c r="P145" s="45">
        <f>('Total Revenues by County'!P145/'Total Revenues by County'!P$4)</f>
        <v>0</v>
      </c>
      <c r="Q145" s="45">
        <f>('Total Revenues by County'!Q145/'Total Revenues by County'!Q$4)</f>
        <v>0</v>
      </c>
      <c r="R145" s="45">
        <f>('Total Revenues by County'!R145/'Total Revenues by County'!R$4)</f>
        <v>0</v>
      </c>
      <c r="S145" s="45">
        <f>('Total Revenues by County'!S145/'Total Revenues by County'!S$4)</f>
        <v>0</v>
      </c>
      <c r="T145" s="45">
        <f>('Total Revenues by County'!T145/'Total Revenues by County'!T$4)</f>
        <v>0</v>
      </c>
      <c r="U145" s="45">
        <f>('Total Revenues by County'!U145/'Total Revenues by County'!U$4)</f>
        <v>0</v>
      </c>
      <c r="V145" s="45">
        <f>('Total Revenues by County'!V145/'Total Revenues by County'!V$4)</f>
        <v>0</v>
      </c>
      <c r="W145" s="45">
        <f>('Total Revenues by County'!W145/'Total Revenues by County'!W$4)</f>
        <v>0</v>
      </c>
      <c r="X145" s="45">
        <f>('Total Revenues by County'!X145/'Total Revenues by County'!X$4)</f>
        <v>0</v>
      </c>
      <c r="Y145" s="45">
        <f>('Total Revenues by County'!Y145/'Total Revenues by County'!Y$4)</f>
        <v>0</v>
      </c>
      <c r="Z145" s="45">
        <f>('Total Revenues by County'!Z145/'Total Revenues by County'!Z$4)</f>
        <v>0</v>
      </c>
      <c r="AA145" s="45">
        <f>('Total Revenues by County'!AA145/'Total Revenues by County'!AA$4)</f>
        <v>0</v>
      </c>
      <c r="AB145" s="45">
        <f>('Total Revenues by County'!AB145/'Total Revenues by County'!AB$4)</f>
        <v>0</v>
      </c>
      <c r="AC145" s="45">
        <f>('Total Revenues by County'!AC145/'Total Revenues by County'!AC$4)</f>
        <v>0</v>
      </c>
      <c r="AD145" s="45">
        <f>('Total Revenues by County'!AD145/'Total Revenues by County'!AD$4)</f>
        <v>0</v>
      </c>
      <c r="AE145" s="45">
        <f>('Total Revenues by County'!AE145/'Total Revenues by County'!AE$4)</f>
        <v>0</v>
      </c>
      <c r="AF145" s="45">
        <f>('Total Revenues by County'!AF145/'Total Revenues by County'!AF$4)</f>
        <v>0</v>
      </c>
      <c r="AG145" s="45">
        <f>('Total Revenues by County'!AG145/'Total Revenues by County'!AG$4)</f>
        <v>0</v>
      </c>
      <c r="AH145" s="45">
        <f>('Total Revenues by County'!AH145/'Total Revenues by County'!AH$4)</f>
        <v>0</v>
      </c>
      <c r="AI145" s="45">
        <f>('Total Revenues by County'!AI145/'Total Revenues by County'!AI$4)</f>
        <v>0</v>
      </c>
      <c r="AJ145" s="45">
        <f>('Total Revenues by County'!AJ145/'Total Revenues by County'!AJ$4)</f>
        <v>0</v>
      </c>
      <c r="AK145" s="45">
        <f>('Total Revenues by County'!AK145/'Total Revenues by County'!AK$4)</f>
        <v>0</v>
      </c>
      <c r="AL145" s="45">
        <f>('Total Revenues by County'!AL145/'Total Revenues by County'!AL$4)</f>
        <v>0</v>
      </c>
      <c r="AM145" s="45">
        <f>('Total Revenues by County'!AM145/'Total Revenues by County'!AM$4)</f>
        <v>0</v>
      </c>
      <c r="AN145" s="45">
        <f>('Total Revenues by County'!AN145/'Total Revenues by County'!AN$4)</f>
        <v>0</v>
      </c>
      <c r="AO145" s="45">
        <f>('Total Revenues by County'!AO145/'Total Revenues by County'!AO$4)</f>
        <v>0</v>
      </c>
      <c r="AP145" s="45">
        <f>('Total Revenues by County'!AP145/'Total Revenues by County'!AP$4)</f>
        <v>0</v>
      </c>
      <c r="AQ145" s="45">
        <f>('Total Revenues by County'!AQ145/'Total Revenues by County'!AQ$4)</f>
        <v>0</v>
      </c>
      <c r="AR145" s="45">
        <f>('Total Revenues by County'!AR145/'Total Revenues by County'!AR$4)</f>
        <v>0</v>
      </c>
      <c r="AS145" s="45">
        <f>('Total Revenues by County'!AS145/'Total Revenues by County'!AS$4)</f>
        <v>0</v>
      </c>
      <c r="AT145" s="45">
        <f>('Total Revenues by County'!AT145/'Total Revenues by County'!AT$4)</f>
        <v>0</v>
      </c>
      <c r="AU145" s="45">
        <f>('Total Revenues by County'!AU145/'Total Revenues by County'!AU$4)</f>
        <v>0</v>
      </c>
      <c r="AV145" s="45">
        <f>('Total Revenues by County'!AV145/'Total Revenues by County'!AV$4)</f>
        <v>0</v>
      </c>
      <c r="AW145" s="45">
        <f>('Total Revenues by County'!AW145/'Total Revenues by County'!AW$4)</f>
        <v>0</v>
      </c>
      <c r="AX145" s="45">
        <f>('Total Revenues by County'!AX145/'Total Revenues by County'!AX$4)</f>
        <v>0</v>
      </c>
      <c r="AY145" s="45">
        <f>('Total Revenues by County'!AY145/'Total Revenues by County'!AY$4)</f>
        <v>0</v>
      </c>
      <c r="AZ145" s="45">
        <f>('Total Revenues by County'!AZ145/'Total Revenues by County'!AZ$4)</f>
        <v>0</v>
      </c>
      <c r="BA145" s="45">
        <f>('Total Revenues by County'!BA145/'Total Revenues by County'!BA$4)</f>
        <v>0</v>
      </c>
      <c r="BB145" s="45">
        <f>('Total Revenues by County'!BB145/'Total Revenues by County'!BB$4)</f>
        <v>0</v>
      </c>
      <c r="BC145" s="45">
        <f>('Total Revenues by County'!BC145/'Total Revenues by County'!BC$4)</f>
        <v>0</v>
      </c>
      <c r="BD145" s="45">
        <f>('Total Revenues by County'!BD145/'Total Revenues by County'!BD$4)</f>
        <v>0</v>
      </c>
      <c r="BE145" s="45">
        <f>('Total Revenues by County'!BE145/'Total Revenues by County'!BE$4)</f>
        <v>0</v>
      </c>
      <c r="BF145" s="45">
        <f>('Total Revenues by County'!BF145/'Total Revenues by County'!BF$4)</f>
        <v>0.82090419777310386</v>
      </c>
      <c r="BG145" s="45">
        <f>('Total Revenues by County'!BG145/'Total Revenues by County'!BG$4)</f>
        <v>0</v>
      </c>
      <c r="BH145" s="45">
        <f>('Total Revenues by County'!BH145/'Total Revenues by County'!BH$4)</f>
        <v>0</v>
      </c>
      <c r="BI145" s="45">
        <f>('Total Revenues by County'!BI145/'Total Revenues by County'!BI$4)</f>
        <v>0</v>
      </c>
      <c r="BJ145" s="45">
        <f>('Total Revenues by County'!BJ145/'Total Revenues by County'!BJ$4)</f>
        <v>0</v>
      </c>
      <c r="BK145" s="45">
        <f>('Total Revenues by County'!BK145/'Total Revenues by County'!BK$4)</f>
        <v>0</v>
      </c>
      <c r="BL145" s="45">
        <f>('Total Revenues by County'!BL145/'Total Revenues by County'!BL$4)</f>
        <v>0</v>
      </c>
      <c r="BM145" s="45">
        <f>('Total Revenues by County'!BM145/'Total Revenues by County'!BM$4)</f>
        <v>0</v>
      </c>
      <c r="BN145" s="45">
        <f>('Total Revenues by County'!BN145/'Total Revenues by County'!BN$4)</f>
        <v>0</v>
      </c>
      <c r="BO145" s="45">
        <f>('Total Revenues by County'!BO145/'Total Revenues by County'!BO$4)</f>
        <v>0</v>
      </c>
      <c r="BP145" s="45">
        <f>('Total Revenues by County'!BP145/'Total Revenues by County'!BP$4)</f>
        <v>0</v>
      </c>
      <c r="BQ145" s="14">
        <f>('Total Revenues by County'!BQ145/'Total Revenues by County'!BQ$4)</f>
        <v>0</v>
      </c>
    </row>
    <row r="146" spans="1:69" x14ac:dyDescent="0.25">
      <c r="A146" s="10"/>
      <c r="B146" s="11">
        <v>343.3</v>
      </c>
      <c r="C146" s="12" t="s">
        <v>142</v>
      </c>
      <c r="D146" s="45">
        <f>('Total Revenues by County'!D146/'Total Revenues by County'!D$4)</f>
        <v>6.0445456398580018E-2</v>
      </c>
      <c r="E146" s="45">
        <f>('Total Revenues by County'!E146/'Total Revenues by County'!E$4)</f>
        <v>0</v>
      </c>
      <c r="F146" s="45">
        <f>('Total Revenues by County'!F146/'Total Revenues by County'!F$4)</f>
        <v>114.76778324572196</v>
      </c>
      <c r="G146" s="45">
        <f>('Total Revenues by County'!G146/'Total Revenues by County'!G$4)</f>
        <v>0</v>
      </c>
      <c r="H146" s="45">
        <f>('Total Revenues by County'!H146/'Total Revenues by County'!H$4)</f>
        <v>0</v>
      </c>
      <c r="I146" s="45">
        <f>('Total Revenues by County'!I146/'Total Revenues by County'!I$4)</f>
        <v>0</v>
      </c>
      <c r="J146" s="45">
        <f>('Total Revenues by County'!J146/'Total Revenues by County'!J$4)</f>
        <v>0</v>
      </c>
      <c r="K146" s="45">
        <f>('Total Revenues by County'!K146/'Total Revenues by County'!K$4)</f>
        <v>233.60640921723021</v>
      </c>
      <c r="L146" s="45">
        <f>('Total Revenues by County'!L146/'Total Revenues by County'!L$4)</f>
        <v>60.524912900466617</v>
      </c>
      <c r="M146" s="45">
        <f>('Total Revenues by County'!M146/'Total Revenues by County'!M$4)</f>
        <v>0</v>
      </c>
      <c r="N146" s="45">
        <f>('Total Revenues by County'!N146/'Total Revenues by County'!N$4)</f>
        <v>0</v>
      </c>
      <c r="O146" s="45">
        <f>('Total Revenues by County'!O146/'Total Revenues by County'!O$4)</f>
        <v>0.80508536037016087</v>
      </c>
      <c r="P146" s="45">
        <f>('Total Revenues by County'!P146/'Total Revenues by County'!P$4)</f>
        <v>47.533449369753797</v>
      </c>
      <c r="Q146" s="45">
        <f>('Total Revenues by County'!Q146/'Total Revenues by County'!Q$4)</f>
        <v>0</v>
      </c>
      <c r="R146" s="45">
        <f>('Total Revenues by County'!R146/'Total Revenues by County'!R$4)</f>
        <v>0.30563435562462304</v>
      </c>
      <c r="S146" s="45">
        <f>('Total Revenues by County'!S146/'Total Revenues by County'!S$4)</f>
        <v>13.127742328137927</v>
      </c>
      <c r="T146" s="45">
        <f>('Total Revenues by County'!T146/'Total Revenues by County'!T$4)</f>
        <v>0</v>
      </c>
      <c r="U146" s="45">
        <f>('Total Revenues by County'!U146/'Total Revenues by County'!U$4)</f>
        <v>0</v>
      </c>
      <c r="V146" s="45">
        <f>('Total Revenues by County'!V146/'Total Revenues by County'!V$4)</f>
        <v>0</v>
      </c>
      <c r="W146" s="45">
        <f>('Total Revenues by County'!W146/'Total Revenues by County'!W$4)</f>
        <v>0</v>
      </c>
      <c r="X146" s="45">
        <f>('Total Revenues by County'!X146/'Total Revenues by County'!X$4)</f>
        <v>0</v>
      </c>
      <c r="Y146" s="45">
        <f>('Total Revenues by County'!Y146/'Total Revenues by County'!Y$4)</f>
        <v>4.4130805428629882</v>
      </c>
      <c r="Z146" s="45">
        <f>('Total Revenues by County'!Z146/'Total Revenues by County'!Z$4)</f>
        <v>8.1094217166192664</v>
      </c>
      <c r="AA146" s="45">
        <f>('Total Revenues by County'!AA146/'Total Revenues by County'!AA$4)</f>
        <v>0</v>
      </c>
      <c r="AB146" s="45">
        <f>('Total Revenues by County'!AB146/'Total Revenues by County'!AB$4)</f>
        <v>93.076698078974275</v>
      </c>
      <c r="AC146" s="45">
        <f>('Total Revenues by County'!AC146/'Total Revenues by County'!AC$4)</f>
        <v>0</v>
      </c>
      <c r="AD146" s="45">
        <f>('Total Revenues by County'!AD146/'Total Revenues by County'!AD$4)</f>
        <v>0</v>
      </c>
      <c r="AE146" s="45">
        <f>('Total Revenues by County'!AE146/'Total Revenues by County'!AE$4)</f>
        <v>0</v>
      </c>
      <c r="AF146" s="45">
        <f>('Total Revenues by County'!AF146/'Total Revenues by County'!AF$4)</f>
        <v>0</v>
      </c>
      <c r="AG146" s="45">
        <f>('Total Revenues by County'!AG146/'Total Revenues by County'!AG$4)</f>
        <v>0</v>
      </c>
      <c r="AH146" s="45">
        <f>('Total Revenues by County'!AH146/'Total Revenues by County'!AH$4)</f>
        <v>0</v>
      </c>
      <c r="AI146" s="45">
        <f>('Total Revenues by County'!AI146/'Total Revenues by County'!AI$4)</f>
        <v>0</v>
      </c>
      <c r="AJ146" s="45">
        <f>('Total Revenues by County'!AJ146/'Total Revenues by County'!AJ$4)</f>
        <v>0</v>
      </c>
      <c r="AK146" s="45">
        <f>('Total Revenues by County'!AK146/'Total Revenues by County'!AK$4)</f>
        <v>75.741969567682418</v>
      </c>
      <c r="AL146" s="45">
        <f>('Total Revenues by County'!AL146/'Total Revenues by County'!AL$4)</f>
        <v>0</v>
      </c>
      <c r="AM146" s="45">
        <f>('Total Revenues by County'!AM146/'Total Revenues by County'!AM$4)</f>
        <v>1.5518468852858711</v>
      </c>
      <c r="AN146" s="45">
        <f>('Total Revenues by County'!AN146/'Total Revenues by County'!AN$4)</f>
        <v>35.892648239477005</v>
      </c>
      <c r="AO146" s="45">
        <f>('Total Revenues by County'!AO146/'Total Revenues by County'!AO$4)</f>
        <v>0</v>
      </c>
      <c r="AP146" s="45">
        <f>('Total Revenues by County'!AP146/'Total Revenues by County'!AP$4)</f>
        <v>145.22671930842611</v>
      </c>
      <c r="AQ146" s="45">
        <f>('Total Revenues by County'!AQ146/'Total Revenues by County'!AQ$4)</f>
        <v>36.37344782072168</v>
      </c>
      <c r="AR146" s="45">
        <f>('Total Revenues by County'!AR146/'Total Revenues by County'!AR$4)</f>
        <v>0</v>
      </c>
      <c r="AS146" s="45">
        <f>('Total Revenues by County'!AS146/'Total Revenues by County'!AS$4)</f>
        <v>0</v>
      </c>
      <c r="AT146" s="45">
        <f>('Total Revenues by County'!AT146/'Total Revenues by County'!AT$4)</f>
        <v>0</v>
      </c>
      <c r="AU146" s="45">
        <f>('Total Revenues by County'!AU146/'Total Revenues by County'!AU$4)</f>
        <v>19.69342249179676</v>
      </c>
      <c r="AV146" s="45">
        <f>('Total Revenues by County'!AV146/'Total Revenues by County'!AV$4)</f>
        <v>0</v>
      </c>
      <c r="AW146" s="45">
        <f>('Total Revenues by County'!AW146/'Total Revenues by County'!AW$4)</f>
        <v>0</v>
      </c>
      <c r="AX146" s="45">
        <f>('Total Revenues by County'!AX146/'Total Revenues by County'!AX$4)</f>
        <v>0</v>
      </c>
      <c r="AY146" s="45">
        <f>('Total Revenues by County'!AY146/'Total Revenues by County'!AY$4)</f>
        <v>0</v>
      </c>
      <c r="AZ146" s="45">
        <f>('Total Revenues by County'!AZ146/'Total Revenues by County'!AZ$4)</f>
        <v>0</v>
      </c>
      <c r="BA146" s="45">
        <f>('Total Revenues by County'!BA146/'Total Revenues by County'!BA$4)</f>
        <v>105.65758964147365</v>
      </c>
      <c r="BB146" s="45">
        <f>('Total Revenues by County'!BB146/'Total Revenues by County'!BB$4)</f>
        <v>89.709364731710821</v>
      </c>
      <c r="BC146" s="45">
        <f>('Total Revenues by County'!BC146/'Total Revenues by County'!BC$4)</f>
        <v>0</v>
      </c>
      <c r="BD146" s="45">
        <f>('Total Revenues by County'!BD146/'Total Revenues by County'!BD$4)</f>
        <v>10.708907292008309</v>
      </c>
      <c r="BE146" s="45">
        <f>('Total Revenues by County'!BE146/'Total Revenues by County'!BE$4)</f>
        <v>0</v>
      </c>
      <c r="BF146" s="45">
        <f>('Total Revenues by County'!BF146/'Total Revenues by County'!BF$4)</f>
        <v>11.921736091978739</v>
      </c>
      <c r="BG146" s="45">
        <f>('Total Revenues by County'!BG146/'Total Revenues by County'!BG$4)</f>
        <v>0</v>
      </c>
      <c r="BH146" s="45">
        <f>('Total Revenues by County'!BH146/'Total Revenues by County'!BH$4)</f>
        <v>105.08484751755636</v>
      </c>
      <c r="BI146" s="45">
        <f>('Total Revenues by County'!BI146/'Total Revenues by County'!BI$4)</f>
        <v>56.177162748456865</v>
      </c>
      <c r="BJ146" s="45">
        <f>('Total Revenues by County'!BJ146/'Total Revenues by County'!BJ$4)</f>
        <v>0</v>
      </c>
      <c r="BK146" s="45">
        <f>('Total Revenues by County'!BK146/'Total Revenues by County'!BK$4)</f>
        <v>0</v>
      </c>
      <c r="BL146" s="45">
        <f>('Total Revenues by County'!BL146/'Total Revenues by County'!BL$4)</f>
        <v>0</v>
      </c>
      <c r="BM146" s="45">
        <f>('Total Revenues by County'!BM146/'Total Revenues by County'!BM$4)</f>
        <v>0</v>
      </c>
      <c r="BN146" s="45">
        <f>('Total Revenues by County'!BN146/'Total Revenues by County'!BN$4)</f>
        <v>0</v>
      </c>
      <c r="BO146" s="45">
        <f>('Total Revenues by County'!BO146/'Total Revenues by County'!BO$4)</f>
        <v>1.3398414240496412</v>
      </c>
      <c r="BP146" s="45">
        <f>('Total Revenues by County'!BP146/'Total Revenues by County'!BP$4)</f>
        <v>0</v>
      </c>
      <c r="BQ146" s="14">
        <f>('Total Revenues by County'!BQ146/'Total Revenues by County'!BQ$4)</f>
        <v>0</v>
      </c>
    </row>
    <row r="147" spans="1:69" x14ac:dyDescent="0.25">
      <c r="A147" s="10"/>
      <c r="B147" s="11">
        <v>343.4</v>
      </c>
      <c r="C147" s="12" t="s">
        <v>143</v>
      </c>
      <c r="D147" s="45">
        <f>('Total Revenues by County'!D147/'Total Revenues by County'!D$4)</f>
        <v>36.288546670615339</v>
      </c>
      <c r="E147" s="45">
        <f>('Total Revenues by County'!E147/'Total Revenues by County'!E$4)</f>
        <v>0</v>
      </c>
      <c r="F147" s="45">
        <f>('Total Revenues by County'!F147/'Total Revenues by County'!F$4)</f>
        <v>73.459741639637627</v>
      </c>
      <c r="G147" s="45">
        <f>('Total Revenues by County'!G147/'Total Revenues by County'!G$4)</f>
        <v>7.5677953838361915</v>
      </c>
      <c r="H147" s="45">
        <f>('Total Revenues by County'!H147/'Total Revenues by County'!H$4)</f>
        <v>67.021100083273794</v>
      </c>
      <c r="I147" s="45">
        <f>('Total Revenues by County'!I147/'Total Revenues by County'!I$4)</f>
        <v>6.1281664060790728</v>
      </c>
      <c r="J147" s="45">
        <f>('Total Revenues by County'!J147/'Total Revenues by County'!J$4)</f>
        <v>0</v>
      </c>
      <c r="K147" s="45">
        <f>('Total Revenues by County'!K147/'Total Revenues by County'!K$4)</f>
        <v>113.70036475220009</v>
      </c>
      <c r="L147" s="45">
        <f>('Total Revenues by County'!L147/'Total Revenues by County'!L$4)</f>
        <v>42.239462868825669</v>
      </c>
      <c r="M147" s="45">
        <f>('Total Revenues by County'!M147/'Total Revenues by County'!M$4)</f>
        <v>89.453639192707712</v>
      </c>
      <c r="N147" s="45">
        <f>('Total Revenues by County'!N147/'Total Revenues by County'!N$4)</f>
        <v>125.68071166811201</v>
      </c>
      <c r="O147" s="45">
        <f>('Total Revenues by County'!O147/'Total Revenues by County'!O$4)</f>
        <v>48.283437042194279</v>
      </c>
      <c r="P147" s="45">
        <f>('Total Revenues by County'!P147/'Total Revenues by County'!P$4)</f>
        <v>81.188793127649419</v>
      </c>
      <c r="Q147" s="45">
        <f>('Total Revenues by County'!Q147/'Total Revenues by County'!Q$4)</f>
        <v>7.717744828410857</v>
      </c>
      <c r="R147" s="45">
        <f>('Total Revenues by County'!R147/'Total Revenues by County'!R$4)</f>
        <v>49.053813090136288</v>
      </c>
      <c r="S147" s="45">
        <f>('Total Revenues by County'!S147/'Total Revenues by County'!S$4)</f>
        <v>13.504093878676645</v>
      </c>
      <c r="T147" s="45">
        <f>('Total Revenues by County'!T147/'Total Revenues by County'!T$4)</f>
        <v>41.324891045144312</v>
      </c>
      <c r="U147" s="45">
        <f>('Total Revenues by County'!U147/'Total Revenues by County'!U$4)</f>
        <v>0</v>
      </c>
      <c r="V147" s="45">
        <f>('Total Revenues by County'!V147/'Total Revenues by County'!V$4)</f>
        <v>6.2765327450069668</v>
      </c>
      <c r="W147" s="45">
        <f>('Total Revenues by County'!W147/'Total Revenues by County'!W$4)</f>
        <v>47.375334301214949</v>
      </c>
      <c r="X147" s="45">
        <f>('Total Revenues by County'!X147/'Total Revenues by County'!X$4)</f>
        <v>1.1669018837822913</v>
      </c>
      <c r="Y147" s="45">
        <f>('Total Revenues by County'!Y147/'Total Revenues by County'!Y$4)</f>
        <v>9.5776444111027761</v>
      </c>
      <c r="Z147" s="45">
        <f>('Total Revenues by County'!Z147/'Total Revenues by County'!Z$4)</f>
        <v>39.001932472835996</v>
      </c>
      <c r="AA147" s="45">
        <f>('Total Revenues by County'!AA147/'Total Revenues by County'!AA$4)</f>
        <v>48.982999206288248</v>
      </c>
      <c r="AB147" s="45">
        <f>('Total Revenues by County'!AB147/'Total Revenues by County'!AB$4)</f>
        <v>16.314995436601752</v>
      </c>
      <c r="AC147" s="45">
        <f>('Total Revenues by County'!AC147/'Total Revenues by County'!AC$4)</f>
        <v>29.842673637627524</v>
      </c>
      <c r="AD147" s="45">
        <f>('Total Revenues by County'!AD147/'Total Revenues by County'!AD$4)</f>
        <v>76.431905413027749</v>
      </c>
      <c r="AE147" s="45">
        <f>('Total Revenues by County'!AE147/'Total Revenues by County'!AE$4)</f>
        <v>0</v>
      </c>
      <c r="AF147" s="45">
        <f>('Total Revenues by County'!AF147/'Total Revenues by County'!AF$4)</f>
        <v>15.965635531209301</v>
      </c>
      <c r="AG147" s="45">
        <f>('Total Revenues by County'!AG147/'Total Revenues by County'!AG$4)</f>
        <v>0</v>
      </c>
      <c r="AH147" s="45">
        <f>('Total Revenues by County'!AH147/'Total Revenues by County'!AH$4)</f>
        <v>93.621518034357678</v>
      </c>
      <c r="AI147" s="45">
        <f>('Total Revenues by County'!AI147/'Total Revenues by County'!AI$4)</f>
        <v>29.7552777450171</v>
      </c>
      <c r="AJ147" s="45">
        <f>('Total Revenues by County'!AJ147/'Total Revenues by County'!AJ$4)</f>
        <v>38.270146266173086</v>
      </c>
      <c r="AK147" s="45">
        <f>('Total Revenues by County'!AK147/'Total Revenues by County'!AK$4)</f>
        <v>103.01073778612621</v>
      </c>
      <c r="AL147" s="45">
        <f>('Total Revenues by County'!AL147/'Total Revenues by County'!AL$4)</f>
        <v>31.376493145165494</v>
      </c>
      <c r="AM147" s="45">
        <f>('Total Revenues by County'!AM147/'Total Revenues by County'!AM$4)</f>
        <v>40.873460928928438</v>
      </c>
      <c r="AN147" s="45">
        <f>('Total Revenues by County'!AN147/'Total Revenues by County'!AN$4)</f>
        <v>51.478724624383531</v>
      </c>
      <c r="AO147" s="45">
        <f>('Total Revenues by County'!AO147/'Total Revenues by County'!AO$4)</f>
        <v>27.243949011714921</v>
      </c>
      <c r="AP147" s="45">
        <f>('Total Revenues by County'!AP147/'Total Revenues by County'!AP$4)</f>
        <v>118.19177725593983</v>
      </c>
      <c r="AQ147" s="45">
        <f>('Total Revenues by County'!AQ147/'Total Revenues by County'!AQ$4)</f>
        <v>8.3379878431114314</v>
      </c>
      <c r="AR147" s="45">
        <f>('Total Revenues by County'!AR147/'Total Revenues by County'!AR$4)</f>
        <v>142.86883585366809</v>
      </c>
      <c r="AS147" s="45">
        <f>('Total Revenues by County'!AS147/'Total Revenues by County'!AS$4)</f>
        <v>98.956470701889657</v>
      </c>
      <c r="AT147" s="45">
        <f>('Total Revenues by County'!AT147/'Total Revenues by County'!AT$4)</f>
        <v>227.78794105788864</v>
      </c>
      <c r="AU147" s="45">
        <f>('Total Revenues by County'!AU147/'Total Revenues by County'!AU$4)</f>
        <v>7.7682211395048231E-2</v>
      </c>
      <c r="AV147" s="45">
        <f>('Total Revenues by County'!AV147/'Total Revenues by County'!AV$4)</f>
        <v>47.317942789327219</v>
      </c>
      <c r="AW147" s="45">
        <f>('Total Revenues by County'!AW147/'Total Revenues by County'!AW$4)</f>
        <v>5.5408118619348565</v>
      </c>
      <c r="AX147" s="45">
        <f>('Total Revenues by County'!AX147/'Total Revenues by County'!AX$4)</f>
        <v>56.253615246445641</v>
      </c>
      <c r="AY147" s="45">
        <f>('Total Revenues by County'!AY147/'Total Revenues by County'!AY$4)</f>
        <v>12.107957608393017</v>
      </c>
      <c r="AZ147" s="45">
        <f>('Total Revenues by County'!AZ147/'Total Revenues by County'!AZ$4)</f>
        <v>200.00923314740226</v>
      </c>
      <c r="BA147" s="45">
        <f>('Total Revenues by County'!BA147/'Total Revenues by County'!BA$4)</f>
        <v>58.858436373487521</v>
      </c>
      <c r="BB147" s="45">
        <f>('Total Revenues by County'!BB147/'Total Revenues by County'!BB$4)</f>
        <v>104.0050124583811</v>
      </c>
      <c r="BC147" s="45">
        <f>('Total Revenues by County'!BC147/'Total Revenues by County'!BC$4)</f>
        <v>44.976064203613717</v>
      </c>
      <c r="BD147" s="45">
        <f>('Total Revenues by County'!BD147/'Total Revenues by County'!BD$4)</f>
        <v>18.873483109216135</v>
      </c>
      <c r="BE147" s="45">
        <f>('Total Revenues by County'!BE147/'Total Revenues by County'!BE$4)</f>
        <v>101.28993317806848</v>
      </c>
      <c r="BF147" s="45">
        <f>('Total Revenues by County'!BF147/'Total Revenues by County'!BF$4)</f>
        <v>42.108028652640492</v>
      </c>
      <c r="BG147" s="45">
        <f>('Total Revenues by County'!BG147/'Total Revenues by County'!BG$4)</f>
        <v>54.98761377937776</v>
      </c>
      <c r="BH147" s="45">
        <f>('Total Revenues by County'!BH147/'Total Revenues by County'!BH$4)</f>
        <v>49.29860285812503</v>
      </c>
      <c r="BI147" s="45">
        <f>('Total Revenues by County'!BI147/'Total Revenues by County'!BI$4)</f>
        <v>30.723271989216219</v>
      </c>
      <c r="BJ147" s="45">
        <f>('Total Revenues by County'!BJ147/'Total Revenues by County'!BJ$4)</f>
        <v>1.5254846727423363</v>
      </c>
      <c r="BK147" s="45">
        <f>('Total Revenues by County'!BK147/'Total Revenues by County'!BK$4)</f>
        <v>21.902260013425824</v>
      </c>
      <c r="BL147" s="45">
        <f>('Total Revenues by County'!BL147/'Total Revenues by County'!BL$4)</f>
        <v>5.3912984974209461</v>
      </c>
      <c r="BM147" s="45">
        <f>('Total Revenues by County'!BM147/'Total Revenues by County'!BM$4)</f>
        <v>5.1388975982943501</v>
      </c>
      <c r="BN147" s="45">
        <f>('Total Revenues by County'!BN147/'Total Revenues by County'!BN$4)</f>
        <v>33.15578567266266</v>
      </c>
      <c r="BO147" s="45">
        <f>('Total Revenues by County'!BO147/'Total Revenues by County'!BO$4)</f>
        <v>73.321727412328812</v>
      </c>
      <c r="BP147" s="45">
        <f>('Total Revenues by County'!BP147/'Total Revenues by County'!BP$4)</f>
        <v>17.71401663067947</v>
      </c>
      <c r="BQ147" s="14">
        <f>('Total Revenues by County'!BQ147/'Total Revenues by County'!BQ$4)</f>
        <v>0</v>
      </c>
    </row>
    <row r="148" spans="1:69" x14ac:dyDescent="0.25">
      <c r="A148" s="10"/>
      <c r="B148" s="11">
        <v>343.5</v>
      </c>
      <c r="C148" s="12" t="s">
        <v>144</v>
      </c>
      <c r="D148" s="45">
        <f>('Total Revenues by County'!D148/'Total Revenues by County'!D$4)</f>
        <v>0</v>
      </c>
      <c r="E148" s="45">
        <f>('Total Revenues by County'!E148/'Total Revenues by County'!E$4)</f>
        <v>0</v>
      </c>
      <c r="F148" s="45">
        <f>('Total Revenues by County'!F148/'Total Revenues by County'!F$4)</f>
        <v>45.424907728442008</v>
      </c>
      <c r="G148" s="45">
        <f>('Total Revenues by County'!G148/'Total Revenues by County'!G$4)</f>
        <v>0</v>
      </c>
      <c r="H148" s="45">
        <f>('Total Revenues by County'!H148/'Total Revenues by County'!H$4)</f>
        <v>0</v>
      </c>
      <c r="I148" s="45">
        <f>('Total Revenues by County'!I148/'Total Revenues by County'!I$4)</f>
        <v>0.67023484901038965</v>
      </c>
      <c r="J148" s="45">
        <f>('Total Revenues by County'!J148/'Total Revenues by County'!J$4)</f>
        <v>0</v>
      </c>
      <c r="K148" s="45">
        <f>('Total Revenues by County'!K148/'Total Revenues by County'!K$4)</f>
        <v>173.45246062992126</v>
      </c>
      <c r="L148" s="45">
        <f>('Total Revenues by County'!L148/'Total Revenues by County'!L$4)</f>
        <v>60.333203524314854</v>
      </c>
      <c r="M148" s="45">
        <f>('Total Revenues by County'!M148/'Total Revenues by County'!M$4)</f>
        <v>0</v>
      </c>
      <c r="N148" s="45">
        <f>('Total Revenues by County'!N148/'Total Revenues by County'!N$4)</f>
        <v>0</v>
      </c>
      <c r="O148" s="45">
        <f>('Total Revenues by County'!O148/'Total Revenues by County'!O$4)</f>
        <v>1.3344356932538475E-3</v>
      </c>
      <c r="P148" s="45">
        <f>('Total Revenues by County'!P148/'Total Revenues by County'!P$4)</f>
        <v>52.377979281884279</v>
      </c>
      <c r="Q148" s="45">
        <f>('Total Revenues by County'!Q148/'Total Revenues by County'!Q$4)</f>
        <v>0</v>
      </c>
      <c r="R148" s="45">
        <f>('Total Revenues by County'!R148/'Total Revenues by County'!R$4)</f>
        <v>0.34231175470114655</v>
      </c>
      <c r="S148" s="45">
        <f>('Total Revenues by County'!S148/'Total Revenues by County'!S$4)</f>
        <v>12.710509048375286</v>
      </c>
      <c r="T148" s="45">
        <f>('Total Revenues by County'!T148/'Total Revenues by County'!T$4)</f>
        <v>0</v>
      </c>
      <c r="U148" s="45">
        <f>('Total Revenues by County'!U148/'Total Revenues by County'!U$4)</f>
        <v>0</v>
      </c>
      <c r="V148" s="45">
        <f>('Total Revenues by County'!V148/'Total Revenues by County'!V$4)</f>
        <v>0</v>
      </c>
      <c r="W148" s="45">
        <f>('Total Revenues by County'!W148/'Total Revenues by County'!W$4)</f>
        <v>0</v>
      </c>
      <c r="X148" s="45">
        <f>('Total Revenues by County'!X148/'Total Revenues by County'!X$4)</f>
        <v>0</v>
      </c>
      <c r="Y148" s="45">
        <f>('Total Revenues by County'!Y148/'Total Revenues by County'!Y$4)</f>
        <v>4.6748959967264545</v>
      </c>
      <c r="Z148" s="45">
        <f>('Total Revenues by County'!Z148/'Total Revenues by County'!Z$4)</f>
        <v>19.005250492233646</v>
      </c>
      <c r="AA148" s="45">
        <f>('Total Revenues by County'!AA148/'Total Revenues by County'!AA$4)</f>
        <v>1.0228128120439357</v>
      </c>
      <c r="AB148" s="45">
        <f>('Total Revenues by County'!AB148/'Total Revenues by County'!AB$4)</f>
        <v>88.426600763132143</v>
      </c>
      <c r="AC148" s="45">
        <f>('Total Revenues by County'!AC148/'Total Revenues by County'!AC$4)</f>
        <v>0</v>
      </c>
      <c r="AD148" s="45">
        <f>('Total Revenues by County'!AD148/'Total Revenues by County'!AD$4)</f>
        <v>0</v>
      </c>
      <c r="AE148" s="45">
        <f>('Total Revenues by County'!AE148/'Total Revenues by County'!AE$4)</f>
        <v>0</v>
      </c>
      <c r="AF148" s="45">
        <f>('Total Revenues by County'!AF148/'Total Revenues by County'!AF$4)</f>
        <v>0</v>
      </c>
      <c r="AG148" s="45">
        <f>('Total Revenues by County'!AG148/'Total Revenues by County'!AG$4)</f>
        <v>0</v>
      </c>
      <c r="AH148" s="45">
        <f>('Total Revenues by County'!AH148/'Total Revenues by County'!AH$4)</f>
        <v>0</v>
      </c>
      <c r="AI148" s="45">
        <f>('Total Revenues by County'!AI148/'Total Revenues by County'!AI$4)</f>
        <v>0</v>
      </c>
      <c r="AJ148" s="45">
        <f>('Total Revenues by County'!AJ148/'Total Revenues by County'!AJ$4)</f>
        <v>0</v>
      </c>
      <c r="AK148" s="45">
        <f>('Total Revenues by County'!AK148/'Total Revenues by County'!AK$4)</f>
        <v>84.303448404221811</v>
      </c>
      <c r="AL148" s="45">
        <f>('Total Revenues by County'!AL148/'Total Revenues by County'!AL$4)</f>
        <v>0</v>
      </c>
      <c r="AM148" s="45">
        <f>('Total Revenues by County'!AM148/'Total Revenues by County'!AM$4)</f>
        <v>0</v>
      </c>
      <c r="AN148" s="45">
        <f>('Total Revenues by County'!AN148/'Total Revenues by County'!AN$4)</f>
        <v>0</v>
      </c>
      <c r="AO148" s="45">
        <f>('Total Revenues by County'!AO148/'Total Revenues by County'!AO$4)</f>
        <v>0</v>
      </c>
      <c r="AP148" s="45">
        <f>('Total Revenues by County'!AP148/'Total Revenues by County'!AP$4)</f>
        <v>202.98170735014182</v>
      </c>
      <c r="AQ148" s="45">
        <f>('Total Revenues by County'!AQ148/'Total Revenues by County'!AQ$4)</f>
        <v>40.342414256142149</v>
      </c>
      <c r="AR148" s="45">
        <f>('Total Revenues by County'!AR148/'Total Revenues by County'!AR$4)</f>
        <v>0</v>
      </c>
      <c r="AS148" s="45">
        <f>('Total Revenues by County'!AS148/'Total Revenues by County'!AS$4)</f>
        <v>0</v>
      </c>
      <c r="AT148" s="45">
        <f>('Total Revenues by County'!AT148/'Total Revenues by County'!AT$4)</f>
        <v>0</v>
      </c>
      <c r="AU148" s="45">
        <f>('Total Revenues by County'!AU148/'Total Revenues by County'!AU$4)</f>
        <v>30.549729044446654</v>
      </c>
      <c r="AV148" s="45">
        <f>('Total Revenues by County'!AV148/'Total Revenues by County'!AV$4)</f>
        <v>12.856420854477001</v>
      </c>
      <c r="AW148" s="45">
        <f>('Total Revenues by County'!AW148/'Total Revenues by County'!AW$4)</f>
        <v>0</v>
      </c>
      <c r="AX148" s="45">
        <f>('Total Revenues by County'!AX148/'Total Revenues by County'!AX$4)</f>
        <v>0</v>
      </c>
      <c r="AY148" s="45">
        <f>('Total Revenues by County'!AY148/'Total Revenues by County'!AY$4)</f>
        <v>0</v>
      </c>
      <c r="AZ148" s="45">
        <f>('Total Revenues by County'!AZ148/'Total Revenues by County'!AZ$4)</f>
        <v>0</v>
      </c>
      <c r="BA148" s="45">
        <f>('Total Revenues by County'!BA148/'Total Revenues by County'!BA$4)</f>
        <v>121.71612132669183</v>
      </c>
      <c r="BB148" s="45">
        <f>('Total Revenues by County'!BB148/'Total Revenues by County'!BB$4)</f>
        <v>82.175529598140542</v>
      </c>
      <c r="BC148" s="45">
        <f>('Total Revenues by County'!BC148/'Total Revenues by County'!BC$4)</f>
        <v>0</v>
      </c>
      <c r="BD148" s="45">
        <f>('Total Revenues by County'!BD148/'Total Revenues by County'!BD$4)</f>
        <v>5.9461435443314752</v>
      </c>
      <c r="BE148" s="45">
        <f>('Total Revenues by County'!BE148/'Total Revenues by County'!BE$4)</f>
        <v>0</v>
      </c>
      <c r="BF148" s="45">
        <f>('Total Revenues by County'!BF148/'Total Revenues by County'!BF$4)</f>
        <v>16.376465726361907</v>
      </c>
      <c r="BG148" s="45">
        <f>('Total Revenues by County'!BG148/'Total Revenues by County'!BG$4)</f>
        <v>0</v>
      </c>
      <c r="BH148" s="45">
        <f>('Total Revenues by County'!BH148/'Total Revenues by County'!BH$4)</f>
        <v>148.96519176938565</v>
      </c>
      <c r="BI148" s="45">
        <f>('Total Revenues by County'!BI148/'Total Revenues by County'!BI$4)</f>
        <v>72.381183797060842</v>
      </c>
      <c r="BJ148" s="45">
        <f>('Total Revenues by County'!BJ148/'Total Revenues by County'!BJ$4)</f>
        <v>0</v>
      </c>
      <c r="BK148" s="45">
        <f>('Total Revenues by County'!BK148/'Total Revenues by County'!BK$4)</f>
        <v>0</v>
      </c>
      <c r="BL148" s="45">
        <f>('Total Revenues by County'!BL148/'Total Revenues by County'!BL$4)</f>
        <v>0</v>
      </c>
      <c r="BM148" s="45">
        <f>('Total Revenues by County'!BM148/'Total Revenues by County'!BM$4)</f>
        <v>0</v>
      </c>
      <c r="BN148" s="45">
        <f>('Total Revenues by County'!BN148/'Total Revenues by County'!BN$4)</f>
        <v>0</v>
      </c>
      <c r="BO148" s="45">
        <f>('Total Revenues by County'!BO148/'Total Revenues by County'!BO$4)</f>
        <v>75.310413989783441</v>
      </c>
      <c r="BP148" s="45">
        <f>('Total Revenues by County'!BP148/'Total Revenues by County'!BP$4)</f>
        <v>0.72090779620526491</v>
      </c>
      <c r="BQ148" s="14">
        <f>('Total Revenues by County'!BQ148/'Total Revenues by County'!BQ$4)</f>
        <v>0</v>
      </c>
    </row>
    <row r="149" spans="1:69" x14ac:dyDescent="0.25">
      <c r="A149" s="10"/>
      <c r="B149" s="11">
        <v>343.6</v>
      </c>
      <c r="C149" s="12" t="s">
        <v>145</v>
      </c>
      <c r="D149" s="45">
        <f>('Total Revenues by County'!D149/'Total Revenues by County'!D$4)</f>
        <v>6.6480002153821299E-2</v>
      </c>
      <c r="E149" s="45">
        <f>('Total Revenues by County'!E149/'Total Revenues by County'!E$4)</f>
        <v>0</v>
      </c>
      <c r="F149" s="45">
        <f>('Total Revenues by County'!F149/'Total Revenues by County'!F$4)</f>
        <v>0.2456436640196846</v>
      </c>
      <c r="G149" s="45">
        <f>('Total Revenues by County'!G149/'Total Revenues by County'!G$4)</f>
        <v>0</v>
      </c>
      <c r="H149" s="45">
        <f>('Total Revenues by County'!H149/'Total Revenues by County'!H$4)</f>
        <v>66.781721837725641</v>
      </c>
      <c r="I149" s="45">
        <f>('Total Revenues by County'!I149/'Total Revenues by County'!I$4)</f>
        <v>73.457419275655425</v>
      </c>
      <c r="J149" s="45">
        <f>('Total Revenues by County'!J149/'Total Revenues by County'!J$4)</f>
        <v>0</v>
      </c>
      <c r="K149" s="45">
        <f>('Total Revenues by County'!K149/'Total Revenues by County'!K$4)</f>
        <v>0.85090898564150075</v>
      </c>
      <c r="L149" s="45">
        <f>('Total Revenues by County'!L149/'Total Revenues by County'!L$4)</f>
        <v>3.383696914485991</v>
      </c>
      <c r="M149" s="45">
        <f>('Total Revenues by County'!M149/'Total Revenues by County'!M$4)</f>
        <v>0</v>
      </c>
      <c r="N149" s="45">
        <f>('Total Revenues by County'!N149/'Total Revenues by County'!N$4)</f>
        <v>376.62969479956359</v>
      </c>
      <c r="O149" s="45">
        <f>('Total Revenues by County'!O149/'Total Revenues by County'!O$4)</f>
        <v>0.25481919846829992</v>
      </c>
      <c r="P149" s="45">
        <f>('Total Revenues by County'!P149/'Total Revenues by County'!P$4)</f>
        <v>0</v>
      </c>
      <c r="Q149" s="45">
        <f>('Total Revenues by County'!Q149/'Total Revenues by County'!Q$4)</f>
        <v>0</v>
      </c>
      <c r="R149" s="45">
        <f>('Total Revenues by County'!R149/'Total Revenues by County'!R$4)</f>
        <v>0</v>
      </c>
      <c r="S149" s="45">
        <f>('Total Revenues by County'!S149/'Total Revenues by County'!S$4)</f>
        <v>0.47228429871525435</v>
      </c>
      <c r="T149" s="45">
        <f>('Total Revenues by County'!T149/'Total Revenues by County'!T$4)</f>
        <v>0</v>
      </c>
      <c r="U149" s="45">
        <f>('Total Revenues by County'!U149/'Total Revenues by County'!U$4)</f>
        <v>0</v>
      </c>
      <c r="V149" s="45">
        <f>('Total Revenues by County'!V149/'Total Revenues by County'!V$4)</f>
        <v>0</v>
      </c>
      <c r="W149" s="45">
        <f>('Total Revenues by County'!W149/'Total Revenues by County'!W$4)</f>
        <v>0</v>
      </c>
      <c r="X149" s="45">
        <f>('Total Revenues by County'!X149/'Total Revenues by County'!X$4)</f>
        <v>0</v>
      </c>
      <c r="Y149" s="45">
        <f>('Total Revenues by County'!Y149/'Total Revenues by County'!Y$4)</f>
        <v>0</v>
      </c>
      <c r="Z149" s="45">
        <f>('Total Revenues by County'!Z149/'Total Revenues by County'!Z$4)</f>
        <v>0</v>
      </c>
      <c r="AA149" s="45">
        <f>('Total Revenues by County'!AA149/'Total Revenues by County'!AA$4)</f>
        <v>0</v>
      </c>
      <c r="AB149" s="45">
        <f>('Total Revenues by County'!AB149/'Total Revenues by County'!AB$4)</f>
        <v>3.7130447213028228</v>
      </c>
      <c r="AC149" s="45">
        <f>('Total Revenues by County'!AC149/'Total Revenues by County'!AC$4)</f>
        <v>0</v>
      </c>
      <c r="AD149" s="45">
        <f>('Total Revenues by County'!AD149/'Total Revenues by County'!AD$4)</f>
        <v>174.34881701034291</v>
      </c>
      <c r="AE149" s="45">
        <f>('Total Revenues by County'!AE149/'Total Revenues by County'!AE$4)</f>
        <v>0</v>
      </c>
      <c r="AF149" s="45">
        <f>('Total Revenues by County'!AF149/'Total Revenues by County'!AF$4)</f>
        <v>212.6030329882789</v>
      </c>
      <c r="AG149" s="45">
        <f>('Total Revenues by County'!AG149/'Total Revenues by County'!AG$4)</f>
        <v>20.992383672497919</v>
      </c>
      <c r="AH149" s="45">
        <f>('Total Revenues by County'!AH149/'Total Revenues by County'!AH$4)</f>
        <v>0</v>
      </c>
      <c r="AI149" s="45">
        <f>('Total Revenues by County'!AI149/'Total Revenues by County'!AI$4)</f>
        <v>0</v>
      </c>
      <c r="AJ149" s="45">
        <f>('Total Revenues by County'!AJ149/'Total Revenues by County'!AJ$4)</f>
        <v>0</v>
      </c>
      <c r="AK149" s="45">
        <f>('Total Revenues by County'!AK149/'Total Revenues by County'!AK$4)</f>
        <v>0</v>
      </c>
      <c r="AL149" s="45">
        <f>('Total Revenues by County'!AL149/'Total Revenues by County'!AL$4)</f>
        <v>0</v>
      </c>
      <c r="AM149" s="45">
        <f>('Total Revenues by County'!AM149/'Total Revenues by County'!AM$4)</f>
        <v>0</v>
      </c>
      <c r="AN149" s="45">
        <f>('Total Revenues by County'!AN149/'Total Revenues by County'!AN$4)</f>
        <v>0</v>
      </c>
      <c r="AO149" s="45">
        <f>('Total Revenues by County'!AO149/'Total Revenues by County'!AO$4)</f>
        <v>0</v>
      </c>
      <c r="AP149" s="45">
        <f>('Total Revenues by County'!AP149/'Total Revenues by County'!AP$4)</f>
        <v>0</v>
      </c>
      <c r="AQ149" s="45">
        <f>('Total Revenues by County'!AQ149/'Total Revenues by County'!AQ$4)</f>
        <v>2.2948059793796723E-2</v>
      </c>
      <c r="AR149" s="45">
        <f>('Total Revenues by County'!AR149/'Total Revenues by County'!AR$4)</f>
        <v>216.45325508750375</v>
      </c>
      <c r="AS149" s="45">
        <f>('Total Revenues by County'!AS149/'Total Revenues by County'!AS$4)</f>
        <v>269.75467200370383</v>
      </c>
      <c r="AT149" s="45">
        <f>('Total Revenues by County'!AT149/'Total Revenues by County'!AT$4)</f>
        <v>0</v>
      </c>
      <c r="AU149" s="45">
        <f>('Total Revenues by County'!AU149/'Total Revenues by County'!AU$4)</f>
        <v>0</v>
      </c>
      <c r="AV149" s="45">
        <f>('Total Revenues by County'!AV149/'Total Revenues by County'!AV$4)</f>
        <v>159.66903339335406</v>
      </c>
      <c r="AW149" s="45">
        <f>('Total Revenues by County'!AW149/'Total Revenues by County'!AW$4)</f>
        <v>0</v>
      </c>
      <c r="AX149" s="45">
        <f>('Total Revenues by County'!AX149/'Total Revenues by County'!AX$4)</f>
        <v>141.880348281426</v>
      </c>
      <c r="AY149" s="45">
        <f>('Total Revenues by County'!AY149/'Total Revenues by County'!AY$4)</f>
        <v>0</v>
      </c>
      <c r="AZ149" s="45">
        <f>('Total Revenues by County'!AZ149/'Total Revenues by County'!AZ$4)</f>
        <v>132.74009294668718</v>
      </c>
      <c r="BA149" s="45">
        <f>('Total Revenues by County'!BA149/'Total Revenues by County'!BA$4)</f>
        <v>7.0047754736419563</v>
      </c>
      <c r="BB149" s="45">
        <f>('Total Revenues by County'!BB149/'Total Revenues by County'!BB$4)</f>
        <v>0</v>
      </c>
      <c r="BC149" s="45">
        <f>('Total Revenues by County'!BC149/'Total Revenues by County'!BC$4)</f>
        <v>117.72988536148539</v>
      </c>
      <c r="BD149" s="45">
        <f>('Total Revenues by County'!BD149/'Total Revenues by County'!BD$4)</f>
        <v>0</v>
      </c>
      <c r="BE149" s="45">
        <f>('Total Revenues by County'!BE149/'Total Revenues by County'!BE$4)</f>
        <v>199.84778094595478</v>
      </c>
      <c r="BF149" s="45">
        <f>('Total Revenues by County'!BF149/'Total Revenues by County'!BF$4)</f>
        <v>3.0977643683181358E-3</v>
      </c>
      <c r="BG149" s="45">
        <f>('Total Revenues by County'!BG149/'Total Revenues by County'!BG$4)</f>
        <v>12.66441303011678</v>
      </c>
      <c r="BH149" s="45">
        <f>('Total Revenues by County'!BH149/'Total Revenues by County'!BH$4)</f>
        <v>4.8320728772774153</v>
      </c>
      <c r="BI149" s="45">
        <f>('Total Revenues by County'!BI149/'Total Revenues by County'!BI$4)</f>
        <v>0</v>
      </c>
      <c r="BJ149" s="45">
        <f>('Total Revenues by County'!BJ149/'Total Revenues by County'!BJ$4)</f>
        <v>0</v>
      </c>
      <c r="BK149" s="45">
        <f>('Total Revenues by County'!BK149/'Total Revenues by County'!BK$4)</f>
        <v>0</v>
      </c>
      <c r="BL149" s="45">
        <f>('Total Revenues by County'!BL149/'Total Revenues by County'!BL$4)</f>
        <v>0</v>
      </c>
      <c r="BM149" s="45">
        <f>('Total Revenues by County'!BM149/'Total Revenues by County'!BM$4)</f>
        <v>0</v>
      </c>
      <c r="BN149" s="45">
        <f>('Total Revenues by County'!BN149/'Total Revenues by County'!BN$4)</f>
        <v>32.998565164643061</v>
      </c>
      <c r="BO149" s="45">
        <f>('Total Revenues by County'!BO149/'Total Revenues by County'!BO$4)</f>
        <v>0</v>
      </c>
      <c r="BP149" s="45">
        <f>('Total Revenues by County'!BP149/'Total Revenues by County'!BP$4)</f>
        <v>0</v>
      </c>
      <c r="BQ149" s="14">
        <f>('Total Revenues by County'!BQ149/'Total Revenues by County'!BQ$4)</f>
        <v>0</v>
      </c>
    </row>
    <row r="150" spans="1:69" x14ac:dyDescent="0.25">
      <c r="A150" s="10"/>
      <c r="B150" s="11">
        <v>343.7</v>
      </c>
      <c r="C150" s="12" t="s">
        <v>146</v>
      </c>
      <c r="D150" s="45">
        <f>('Total Revenues by County'!D150/'Total Revenues by County'!D$4)</f>
        <v>0.89068972281089065</v>
      </c>
      <c r="E150" s="45">
        <f>('Total Revenues by County'!E150/'Total Revenues by County'!E$4)</f>
        <v>0</v>
      </c>
      <c r="F150" s="45">
        <f>('Total Revenues by County'!F150/'Total Revenues by County'!F$4)</f>
        <v>0.94907728442008721</v>
      </c>
      <c r="G150" s="45">
        <f>('Total Revenues by County'!G150/'Total Revenues by County'!G$4)</f>
        <v>0</v>
      </c>
      <c r="H150" s="45">
        <f>('Total Revenues by County'!H150/'Total Revenues by County'!H$4)</f>
        <v>2.6418948872674548</v>
      </c>
      <c r="I150" s="45">
        <f>('Total Revenues by County'!I150/'Total Revenues by County'!I$4)</f>
        <v>0.49733987203637198</v>
      </c>
      <c r="J150" s="45">
        <f>('Total Revenues by County'!J150/'Total Revenues by County'!J$4)</f>
        <v>0</v>
      </c>
      <c r="K150" s="45">
        <f>('Total Revenues by County'!K150/'Total Revenues by County'!K$4)</f>
        <v>2.7058244557665585</v>
      </c>
      <c r="L150" s="45">
        <f>('Total Revenues by County'!L150/'Total Revenues by County'!L$4)</f>
        <v>10.606650857782631</v>
      </c>
      <c r="M150" s="45">
        <f>('Total Revenues by County'!M150/'Total Revenues by County'!M$4)</f>
        <v>0</v>
      </c>
      <c r="N150" s="45">
        <f>('Total Revenues by County'!N150/'Total Revenues by County'!N$4)</f>
        <v>0</v>
      </c>
      <c r="O150" s="45">
        <f>('Total Revenues by County'!O150/'Total Revenues by County'!O$4)</f>
        <v>0</v>
      </c>
      <c r="P150" s="45">
        <f>('Total Revenues by County'!P150/'Total Revenues by County'!P$4)</f>
        <v>0</v>
      </c>
      <c r="Q150" s="45">
        <f>('Total Revenues by County'!Q150/'Total Revenues by County'!Q$4)</f>
        <v>0</v>
      </c>
      <c r="R150" s="45">
        <f>('Total Revenues by County'!R150/'Total Revenues by County'!R$4)</f>
        <v>8.2819315784939104E-2</v>
      </c>
      <c r="S150" s="45">
        <f>('Total Revenues by County'!S150/'Total Revenues by County'!S$4)</f>
        <v>0</v>
      </c>
      <c r="T150" s="45">
        <f>('Total Revenues by County'!T150/'Total Revenues by County'!T$4)</f>
        <v>0</v>
      </c>
      <c r="U150" s="45">
        <f>('Total Revenues by County'!U150/'Total Revenues by County'!U$4)</f>
        <v>0</v>
      </c>
      <c r="V150" s="45">
        <f>('Total Revenues by County'!V150/'Total Revenues by County'!V$4)</f>
        <v>0</v>
      </c>
      <c r="W150" s="45">
        <f>('Total Revenues by County'!W150/'Total Revenues by County'!W$4)</f>
        <v>0</v>
      </c>
      <c r="X150" s="45">
        <f>('Total Revenues by County'!X150/'Total Revenues by County'!X$4)</f>
        <v>0</v>
      </c>
      <c r="Y150" s="45">
        <f>('Total Revenues by County'!Y150/'Total Revenues by County'!Y$4)</f>
        <v>0</v>
      </c>
      <c r="Z150" s="45">
        <f>('Total Revenues by County'!Z150/'Total Revenues by County'!Z$4)</f>
        <v>14.905199445781376</v>
      </c>
      <c r="AA150" s="45">
        <f>('Total Revenues by County'!AA150/'Total Revenues by County'!AA$4)</f>
        <v>0</v>
      </c>
      <c r="AB150" s="45">
        <f>('Total Revenues by County'!AB150/'Total Revenues by County'!AB$4)</f>
        <v>0</v>
      </c>
      <c r="AC150" s="45">
        <f>('Total Revenues by County'!AC150/'Total Revenues by County'!AC$4)</f>
        <v>0.22146507666098808</v>
      </c>
      <c r="AD150" s="45">
        <f>('Total Revenues by County'!AD150/'Total Revenues by County'!AD$4)</f>
        <v>2.8620664655021164</v>
      </c>
      <c r="AE150" s="45">
        <f>('Total Revenues by County'!AE150/'Total Revenues by County'!AE$4)</f>
        <v>0</v>
      </c>
      <c r="AF150" s="45">
        <f>('Total Revenues by County'!AF150/'Total Revenues by County'!AF$4)</f>
        <v>0</v>
      </c>
      <c r="AG150" s="45">
        <f>('Total Revenues by County'!AG150/'Total Revenues by County'!AG$4)</f>
        <v>0</v>
      </c>
      <c r="AH150" s="45">
        <f>('Total Revenues by County'!AH150/'Total Revenues by County'!AH$4)</f>
        <v>0</v>
      </c>
      <c r="AI150" s="45">
        <f>('Total Revenues by County'!AI150/'Total Revenues by County'!AI$4)</f>
        <v>0</v>
      </c>
      <c r="AJ150" s="45">
        <f>('Total Revenues by County'!AJ150/'Total Revenues by County'!AJ$4)</f>
        <v>0.36977125562214369</v>
      </c>
      <c r="AK150" s="45">
        <f>('Total Revenues by County'!AK150/'Total Revenues by County'!AK$4)</f>
        <v>0.15771660262173787</v>
      </c>
      <c r="AL150" s="45">
        <f>('Total Revenues by County'!AL150/'Total Revenues by County'!AL$4)</f>
        <v>0</v>
      </c>
      <c r="AM150" s="45">
        <f>('Total Revenues by County'!AM150/'Total Revenues by County'!AM$4)</f>
        <v>0</v>
      </c>
      <c r="AN150" s="45">
        <f>('Total Revenues by County'!AN150/'Total Revenues by County'!AN$4)</f>
        <v>0</v>
      </c>
      <c r="AO150" s="45">
        <f>('Total Revenues by County'!AO150/'Total Revenues by County'!AO$4)</f>
        <v>0</v>
      </c>
      <c r="AP150" s="45">
        <f>('Total Revenues by County'!AP150/'Total Revenues by County'!AP$4)</f>
        <v>0.28472105471525183</v>
      </c>
      <c r="AQ150" s="45">
        <f>('Total Revenues by County'!AQ150/'Total Revenues by County'!AQ$4)</f>
        <v>0</v>
      </c>
      <c r="AR150" s="45">
        <f>('Total Revenues by County'!AR150/'Total Revenues by County'!AR$4)</f>
        <v>0</v>
      </c>
      <c r="AS150" s="45">
        <f>('Total Revenues by County'!AS150/'Total Revenues by County'!AS$4)</f>
        <v>0</v>
      </c>
      <c r="AT150" s="45">
        <f>('Total Revenues by County'!AT150/'Total Revenues by County'!AT$4)</f>
        <v>0</v>
      </c>
      <c r="AU150" s="45">
        <f>('Total Revenues by County'!AU150/'Total Revenues by County'!AU$4)</f>
        <v>0</v>
      </c>
      <c r="AV150" s="45">
        <f>('Total Revenues by County'!AV150/'Total Revenues by County'!AV$4)</f>
        <v>8.9013136356195774E-2</v>
      </c>
      <c r="AW150" s="45">
        <f>('Total Revenues by County'!AW150/'Total Revenues by County'!AW$4)</f>
        <v>0</v>
      </c>
      <c r="AX150" s="45">
        <f>('Total Revenues by County'!AX150/'Total Revenues by County'!AX$4)</f>
        <v>0.75037522452583194</v>
      </c>
      <c r="AY150" s="45">
        <f>('Total Revenues by County'!AY150/'Total Revenues by County'!AY$4)</f>
        <v>0</v>
      </c>
      <c r="AZ150" s="45">
        <f>('Total Revenues by County'!AZ150/'Total Revenues by County'!AZ$4)</f>
        <v>0</v>
      </c>
      <c r="BA150" s="45">
        <f>('Total Revenues by County'!BA150/'Total Revenues by County'!BA$4)</f>
        <v>0.29961895081954248</v>
      </c>
      <c r="BB150" s="45">
        <f>('Total Revenues by County'!BB150/'Total Revenues by County'!BB$4)</f>
        <v>0.52133413305363907</v>
      </c>
      <c r="BC150" s="45">
        <f>('Total Revenues by County'!BC150/'Total Revenues by County'!BC$4)</f>
        <v>0.4747001790990637</v>
      </c>
      <c r="BD150" s="45">
        <f>('Total Revenues by County'!BD150/'Total Revenues by County'!BD$4)</f>
        <v>0</v>
      </c>
      <c r="BE150" s="45">
        <f>('Total Revenues by County'!BE150/'Total Revenues by County'!BE$4)</f>
        <v>8.1416668480508463</v>
      </c>
      <c r="BF150" s="45">
        <f>('Total Revenues by County'!BF150/'Total Revenues by County'!BF$4)</f>
        <v>0</v>
      </c>
      <c r="BG150" s="45">
        <f>('Total Revenues by County'!BG150/'Total Revenues by County'!BG$4)</f>
        <v>0</v>
      </c>
      <c r="BH150" s="45">
        <f>('Total Revenues by County'!BH150/'Total Revenues by County'!BH$4)</f>
        <v>0.70387713008888675</v>
      </c>
      <c r="BI150" s="45">
        <f>('Total Revenues by County'!BI150/'Total Revenues by County'!BI$4)</f>
        <v>0</v>
      </c>
      <c r="BJ150" s="45">
        <f>('Total Revenues by County'!BJ150/'Total Revenues by County'!BJ$4)</f>
        <v>0</v>
      </c>
      <c r="BK150" s="45">
        <f>('Total Revenues by County'!BK150/'Total Revenues by County'!BK$4)</f>
        <v>0</v>
      </c>
      <c r="BL150" s="45">
        <f>('Total Revenues by County'!BL150/'Total Revenues by County'!BL$4)</f>
        <v>0</v>
      </c>
      <c r="BM150" s="45">
        <f>('Total Revenues by County'!BM150/'Total Revenues by County'!BM$4)</f>
        <v>0</v>
      </c>
      <c r="BN150" s="45">
        <f>('Total Revenues by County'!BN150/'Total Revenues by County'!BN$4)</f>
        <v>1.9142461382676894</v>
      </c>
      <c r="BO150" s="45">
        <f>('Total Revenues by County'!BO150/'Total Revenues by County'!BO$4)</f>
        <v>0</v>
      </c>
      <c r="BP150" s="45">
        <f>('Total Revenues by County'!BP150/'Total Revenues by County'!BP$4)</f>
        <v>0</v>
      </c>
      <c r="BQ150" s="14">
        <f>('Total Revenues by County'!BQ150/'Total Revenues by County'!BQ$4)</f>
        <v>0</v>
      </c>
    </row>
    <row r="151" spans="1:69" x14ac:dyDescent="0.25">
      <c r="A151" s="10"/>
      <c r="B151" s="11">
        <v>343.8</v>
      </c>
      <c r="C151" s="12" t="s">
        <v>147</v>
      </c>
      <c r="D151" s="45">
        <f>('Total Revenues by County'!D151/'Total Revenues by County'!D$4)</f>
        <v>0</v>
      </c>
      <c r="E151" s="45">
        <f>('Total Revenues by County'!E151/'Total Revenues by County'!E$4)</f>
        <v>0</v>
      </c>
      <c r="F151" s="45">
        <f>('Total Revenues by County'!F151/'Total Revenues by County'!F$4)</f>
        <v>0</v>
      </c>
      <c r="G151" s="45">
        <f>('Total Revenues by County'!G151/'Total Revenues by County'!G$4)</f>
        <v>0</v>
      </c>
      <c r="H151" s="45">
        <f>('Total Revenues by County'!H151/'Total Revenues by County'!H$4)</f>
        <v>0</v>
      </c>
      <c r="I151" s="45">
        <f>('Total Revenues by County'!I151/'Total Revenues by County'!I$4)</f>
        <v>0</v>
      </c>
      <c r="J151" s="45">
        <f>('Total Revenues by County'!J151/'Total Revenues by County'!J$4)</f>
        <v>0</v>
      </c>
      <c r="K151" s="45">
        <f>('Total Revenues by County'!K151/'Total Revenues by County'!K$4)</f>
        <v>0</v>
      </c>
      <c r="L151" s="45">
        <f>('Total Revenues by County'!L151/'Total Revenues by County'!L$4)</f>
        <v>0</v>
      </c>
      <c r="M151" s="45">
        <f>('Total Revenues by County'!M151/'Total Revenues by County'!M$4)</f>
        <v>0</v>
      </c>
      <c r="N151" s="45">
        <f>('Total Revenues by County'!N151/'Total Revenues by County'!N$4)</f>
        <v>0</v>
      </c>
      <c r="O151" s="45">
        <f>('Total Revenues by County'!O151/'Total Revenues by County'!O$4)</f>
        <v>0</v>
      </c>
      <c r="P151" s="45">
        <f>('Total Revenues by County'!P151/'Total Revenues by County'!P$4)</f>
        <v>0</v>
      </c>
      <c r="Q151" s="45">
        <f>('Total Revenues by County'!Q151/'Total Revenues by County'!Q$4)</f>
        <v>0</v>
      </c>
      <c r="R151" s="45">
        <f>('Total Revenues by County'!R151/'Total Revenues by County'!R$4)</f>
        <v>0</v>
      </c>
      <c r="S151" s="45">
        <f>('Total Revenues by County'!S151/'Total Revenues by County'!S$4)</f>
        <v>0</v>
      </c>
      <c r="T151" s="45">
        <f>('Total Revenues by County'!T151/'Total Revenues by County'!T$4)</f>
        <v>0</v>
      </c>
      <c r="U151" s="45">
        <f>('Total Revenues by County'!U151/'Total Revenues by County'!U$4)</f>
        <v>0</v>
      </c>
      <c r="V151" s="45">
        <f>('Total Revenues by County'!V151/'Total Revenues by County'!V$4)</f>
        <v>0</v>
      </c>
      <c r="W151" s="45">
        <f>('Total Revenues by County'!W151/'Total Revenues by County'!W$4)</f>
        <v>0.25215863070222361</v>
      </c>
      <c r="X151" s="45">
        <f>('Total Revenues by County'!X151/'Total Revenues by County'!X$4)</f>
        <v>0</v>
      </c>
      <c r="Y151" s="45">
        <f>('Total Revenues by County'!Y151/'Total Revenues by County'!Y$4)</f>
        <v>0</v>
      </c>
      <c r="Z151" s="45">
        <f>('Total Revenues by County'!Z151/'Total Revenues by County'!Z$4)</f>
        <v>0</v>
      </c>
      <c r="AA151" s="45">
        <f>('Total Revenues by County'!AA151/'Total Revenues by County'!AA$4)</f>
        <v>0</v>
      </c>
      <c r="AB151" s="45">
        <f>('Total Revenues by County'!AB151/'Total Revenues by County'!AB$4)</f>
        <v>0</v>
      </c>
      <c r="AC151" s="45">
        <f>('Total Revenues by County'!AC151/'Total Revenues by County'!AC$4)</f>
        <v>0</v>
      </c>
      <c r="AD151" s="45">
        <f>('Total Revenues by County'!AD151/'Total Revenues by County'!AD$4)</f>
        <v>0</v>
      </c>
      <c r="AE151" s="45">
        <f>('Total Revenues by County'!AE151/'Total Revenues by County'!AE$4)</f>
        <v>0</v>
      </c>
      <c r="AF151" s="45">
        <f>('Total Revenues by County'!AF151/'Total Revenues by County'!AF$4)</f>
        <v>0</v>
      </c>
      <c r="AG151" s="45">
        <f>('Total Revenues by County'!AG151/'Total Revenues by County'!AG$4)</f>
        <v>0</v>
      </c>
      <c r="AH151" s="45">
        <f>('Total Revenues by County'!AH151/'Total Revenues by County'!AH$4)</f>
        <v>0</v>
      </c>
      <c r="AI151" s="45">
        <f>('Total Revenues by County'!AI151/'Total Revenues by County'!AI$4)</f>
        <v>0</v>
      </c>
      <c r="AJ151" s="45">
        <f>('Total Revenues by County'!AJ151/'Total Revenues by County'!AJ$4)</f>
        <v>0</v>
      </c>
      <c r="AK151" s="45">
        <f>('Total Revenues by County'!AK151/'Total Revenues by County'!AK$4)</f>
        <v>0.34979412084734018</v>
      </c>
      <c r="AL151" s="45">
        <f>('Total Revenues by County'!AL151/'Total Revenues by County'!AL$4)</f>
        <v>0</v>
      </c>
      <c r="AM151" s="45">
        <f>('Total Revenues by County'!AM151/'Total Revenues by County'!AM$4)</f>
        <v>0</v>
      </c>
      <c r="AN151" s="45">
        <f>('Total Revenues by County'!AN151/'Total Revenues by County'!AN$4)</f>
        <v>0</v>
      </c>
      <c r="AO151" s="45">
        <f>('Total Revenues by County'!AO151/'Total Revenues by County'!AO$4)</f>
        <v>0</v>
      </c>
      <c r="AP151" s="45">
        <f>('Total Revenues by County'!AP151/'Total Revenues by County'!AP$4)</f>
        <v>0</v>
      </c>
      <c r="AQ151" s="45">
        <f>('Total Revenues by County'!AQ151/'Total Revenues by County'!AQ$4)</f>
        <v>0</v>
      </c>
      <c r="AR151" s="45">
        <f>('Total Revenues by County'!AR151/'Total Revenues by County'!AR$4)</f>
        <v>0</v>
      </c>
      <c r="AS151" s="45">
        <f>('Total Revenues by County'!AS151/'Total Revenues by County'!AS$4)</f>
        <v>0</v>
      </c>
      <c r="AT151" s="45">
        <f>('Total Revenues by County'!AT151/'Total Revenues by County'!AT$4)</f>
        <v>0</v>
      </c>
      <c r="AU151" s="45">
        <f>('Total Revenues by County'!AU151/'Total Revenues by County'!AU$4)</f>
        <v>0</v>
      </c>
      <c r="AV151" s="45">
        <f>('Total Revenues by County'!AV151/'Total Revenues by County'!AV$4)</f>
        <v>0</v>
      </c>
      <c r="AW151" s="45">
        <f>('Total Revenues by County'!AW151/'Total Revenues by County'!AW$4)</f>
        <v>2.53099173553719</v>
      </c>
      <c r="AX151" s="45">
        <f>('Total Revenues by County'!AX151/'Total Revenues by County'!AX$4)</f>
        <v>0</v>
      </c>
      <c r="AY151" s="45">
        <f>('Total Revenues by County'!AY151/'Total Revenues by County'!AY$4)</f>
        <v>0</v>
      </c>
      <c r="AZ151" s="45">
        <f>('Total Revenues by County'!AZ151/'Total Revenues by County'!AZ$4)</f>
        <v>0</v>
      </c>
      <c r="BA151" s="45">
        <f>('Total Revenues by County'!BA151/'Total Revenues by County'!BA$4)</f>
        <v>0</v>
      </c>
      <c r="BB151" s="45">
        <f>('Total Revenues by County'!BB151/'Total Revenues by County'!BB$4)</f>
        <v>0</v>
      </c>
      <c r="BC151" s="45">
        <f>('Total Revenues by County'!BC151/'Total Revenues by County'!BC$4)</f>
        <v>0</v>
      </c>
      <c r="BD151" s="45">
        <f>('Total Revenues by County'!BD151/'Total Revenues by County'!BD$4)</f>
        <v>0</v>
      </c>
      <c r="BE151" s="45">
        <f>('Total Revenues by County'!BE151/'Total Revenues by County'!BE$4)</f>
        <v>0</v>
      </c>
      <c r="BF151" s="45">
        <f>('Total Revenues by County'!BF151/'Total Revenues by County'!BF$4)</f>
        <v>0</v>
      </c>
      <c r="BG151" s="45">
        <f>('Total Revenues by County'!BG151/'Total Revenues by County'!BG$4)</f>
        <v>0</v>
      </c>
      <c r="BH151" s="45">
        <f>('Total Revenues by County'!BH151/'Total Revenues by County'!BH$4)</f>
        <v>0</v>
      </c>
      <c r="BI151" s="45">
        <f>('Total Revenues by County'!BI151/'Total Revenues by County'!BI$4)</f>
        <v>0</v>
      </c>
      <c r="BJ151" s="45">
        <f>('Total Revenues by County'!BJ151/'Total Revenues by County'!BJ$4)</f>
        <v>0</v>
      </c>
      <c r="BK151" s="45">
        <f>('Total Revenues by County'!BK151/'Total Revenues by County'!BK$4)</f>
        <v>0</v>
      </c>
      <c r="BL151" s="45">
        <f>('Total Revenues by County'!BL151/'Total Revenues by County'!BL$4)</f>
        <v>0</v>
      </c>
      <c r="BM151" s="45">
        <f>('Total Revenues by County'!BM151/'Total Revenues by County'!BM$4)</f>
        <v>0.60826487740640878</v>
      </c>
      <c r="BN151" s="45">
        <f>('Total Revenues by County'!BN151/'Total Revenues by County'!BN$4)</f>
        <v>0</v>
      </c>
      <c r="BO151" s="45">
        <f>('Total Revenues by County'!BO151/'Total Revenues by County'!BO$4)</f>
        <v>0</v>
      </c>
      <c r="BP151" s="45">
        <f>('Total Revenues by County'!BP151/'Total Revenues by County'!BP$4)</f>
        <v>0</v>
      </c>
      <c r="BQ151" s="14">
        <f>('Total Revenues by County'!BQ151/'Total Revenues by County'!BQ$4)</f>
        <v>0</v>
      </c>
    </row>
    <row r="152" spans="1:69" x14ac:dyDescent="0.25">
      <c r="A152" s="10"/>
      <c r="B152" s="11">
        <v>343.9</v>
      </c>
      <c r="C152" s="12" t="s">
        <v>148</v>
      </c>
      <c r="D152" s="45">
        <f>('Total Revenues by County'!D152/'Total Revenues by County'!D$4)</f>
        <v>1.3095502744199106</v>
      </c>
      <c r="E152" s="45">
        <f>('Total Revenues by County'!E152/'Total Revenues by County'!E$4)</f>
        <v>0</v>
      </c>
      <c r="F152" s="45">
        <f>('Total Revenues by County'!F152/'Total Revenues by County'!F$4)</f>
        <v>9.6389665585504982</v>
      </c>
      <c r="G152" s="45">
        <f>('Total Revenues by County'!G152/'Total Revenues by County'!G$4)</f>
        <v>9.7785977859778592E-2</v>
      </c>
      <c r="H152" s="45">
        <f>('Total Revenues by County'!H152/'Total Revenues by County'!H$4)</f>
        <v>0</v>
      </c>
      <c r="I152" s="45">
        <f>('Total Revenues by County'!I152/'Total Revenues by County'!I$4)</f>
        <v>0.73213551977886515</v>
      </c>
      <c r="J152" s="45">
        <f>('Total Revenues by County'!J152/'Total Revenues by County'!J$4)</f>
        <v>0</v>
      </c>
      <c r="K152" s="45">
        <f>('Total Revenues by County'!K152/'Total Revenues by County'!K$4)</f>
        <v>-20.319864520611393</v>
      </c>
      <c r="L152" s="45">
        <f>('Total Revenues by County'!L152/'Total Revenues by County'!L$4)</f>
        <v>0</v>
      </c>
      <c r="M152" s="45">
        <f>('Total Revenues by County'!M152/'Total Revenues by County'!M$4)</f>
        <v>0</v>
      </c>
      <c r="N152" s="45">
        <f>('Total Revenues by County'!N152/'Total Revenues by County'!N$4)</f>
        <v>8.4669007189414494</v>
      </c>
      <c r="O152" s="45">
        <f>('Total Revenues by County'!O152/'Total Revenues by County'!O$4)</f>
        <v>0</v>
      </c>
      <c r="P152" s="45">
        <f>('Total Revenues by County'!P152/'Total Revenues by County'!P$4)</f>
        <v>0</v>
      </c>
      <c r="Q152" s="45">
        <f>('Total Revenues by County'!Q152/'Total Revenues by County'!Q$4)</f>
        <v>0</v>
      </c>
      <c r="R152" s="45">
        <f>('Total Revenues by County'!R152/'Total Revenues by County'!R$4)</f>
        <v>0</v>
      </c>
      <c r="S152" s="45">
        <f>('Total Revenues by County'!S152/'Total Revenues by County'!S$4)</f>
        <v>0</v>
      </c>
      <c r="T152" s="45">
        <f>('Total Revenues by County'!T152/'Total Revenues by County'!T$4)</f>
        <v>0.10985938656360497</v>
      </c>
      <c r="U152" s="45">
        <f>('Total Revenues by County'!U152/'Total Revenues by County'!U$4)</f>
        <v>0</v>
      </c>
      <c r="V152" s="45">
        <f>('Total Revenues by County'!V152/'Total Revenues by County'!V$4)</f>
        <v>0</v>
      </c>
      <c r="W152" s="45">
        <f>('Total Revenues by County'!W152/'Total Revenues by County'!W$4)</f>
        <v>0</v>
      </c>
      <c r="X152" s="45">
        <f>('Total Revenues by County'!X152/'Total Revenues by County'!X$4)</f>
        <v>0</v>
      </c>
      <c r="Y152" s="45">
        <f>('Total Revenues by County'!Y152/'Total Revenues by County'!Y$4)</f>
        <v>4.0919320739275724</v>
      </c>
      <c r="Z152" s="45">
        <f>('Total Revenues by County'!Z152/'Total Revenues by County'!Z$4)</f>
        <v>0</v>
      </c>
      <c r="AA152" s="45">
        <f>('Total Revenues by County'!AA152/'Total Revenues by County'!AA$4)</f>
        <v>0.10244002355531659</v>
      </c>
      <c r="AB152" s="45">
        <f>('Total Revenues by County'!AB152/'Total Revenues by County'!AB$4)</f>
        <v>2.1153660065317075</v>
      </c>
      <c r="AC152" s="45">
        <f>('Total Revenues by County'!AC152/'Total Revenues by County'!AC$4)</f>
        <v>23.162025886545653</v>
      </c>
      <c r="AD152" s="45">
        <f>('Total Revenues by County'!AD152/'Total Revenues by County'!AD$4)</f>
        <v>0.8235745326259224</v>
      </c>
      <c r="AE152" s="45">
        <f>('Total Revenues by County'!AE152/'Total Revenues by County'!AE$4)</f>
        <v>1.9434933201385454</v>
      </c>
      <c r="AF152" s="45">
        <f>('Total Revenues by County'!AF152/'Total Revenues by County'!AF$4)</f>
        <v>0</v>
      </c>
      <c r="AG152" s="45">
        <f>('Total Revenues by County'!AG152/'Total Revenues by County'!AG$4)</f>
        <v>0</v>
      </c>
      <c r="AH152" s="45">
        <f>('Total Revenues by County'!AH152/'Total Revenues by County'!AH$4)</f>
        <v>3.1909520224488399</v>
      </c>
      <c r="AI152" s="45">
        <f>('Total Revenues by County'!AI152/'Total Revenues by County'!AI$4)</f>
        <v>0</v>
      </c>
      <c r="AJ152" s="45">
        <f>('Total Revenues by County'!AJ152/'Total Revenues by County'!AJ$4)</f>
        <v>0</v>
      </c>
      <c r="AK152" s="45">
        <f>('Total Revenues by County'!AK152/'Total Revenues by County'!AK$4)</f>
        <v>3.3196825051398204</v>
      </c>
      <c r="AL152" s="45">
        <f>('Total Revenues by County'!AL152/'Total Revenues by County'!AL$4)</f>
        <v>0.57414232074442773</v>
      </c>
      <c r="AM152" s="45">
        <f>('Total Revenues by County'!AM152/'Total Revenues by County'!AM$4)</f>
        <v>0</v>
      </c>
      <c r="AN152" s="45">
        <f>('Total Revenues by County'!AN152/'Total Revenues by County'!AN$4)</f>
        <v>0</v>
      </c>
      <c r="AO152" s="45">
        <f>('Total Revenues by County'!AO152/'Total Revenues by County'!AO$4)</f>
        <v>0</v>
      </c>
      <c r="AP152" s="45">
        <f>('Total Revenues by County'!AP152/'Total Revenues by County'!AP$4)</f>
        <v>0</v>
      </c>
      <c r="AQ152" s="45">
        <f>('Total Revenues by County'!AQ152/'Total Revenues by County'!AQ$4)</f>
        <v>2.6369511004475085E-2</v>
      </c>
      <c r="AR152" s="45">
        <f>('Total Revenues by County'!AR152/'Total Revenues by County'!AR$4)</f>
        <v>0</v>
      </c>
      <c r="AS152" s="45">
        <f>('Total Revenues by County'!AS152/'Total Revenues by County'!AS$4)</f>
        <v>12.963927242767749</v>
      </c>
      <c r="AT152" s="45">
        <f>('Total Revenues by County'!AT152/'Total Revenues by County'!AT$4)</f>
        <v>0</v>
      </c>
      <c r="AU152" s="45">
        <f>('Total Revenues by County'!AU152/'Total Revenues by County'!AU$4)</f>
        <v>0.74356169831957841</v>
      </c>
      <c r="AV152" s="45">
        <f>('Total Revenues by County'!AV152/'Total Revenues by County'!AV$4)</f>
        <v>2.7557343673268946</v>
      </c>
      <c r="AW152" s="45">
        <f>('Total Revenues by County'!AW152/'Total Revenues by County'!AW$4)</f>
        <v>0</v>
      </c>
      <c r="AX152" s="45">
        <f>('Total Revenues by County'!AX152/'Total Revenues by County'!AX$4)</f>
        <v>0.60319587785794748</v>
      </c>
      <c r="AY152" s="45">
        <f>('Total Revenues by County'!AY152/'Total Revenues by County'!AY$4)</f>
        <v>0</v>
      </c>
      <c r="AZ152" s="45">
        <f>('Total Revenues by County'!AZ152/'Total Revenues by County'!AZ$4)</f>
        <v>1.649716719089428</v>
      </c>
      <c r="BA152" s="45">
        <f>('Total Revenues by County'!BA152/'Total Revenues by County'!BA$4)</f>
        <v>0</v>
      </c>
      <c r="BB152" s="45">
        <f>('Total Revenues by County'!BB152/'Total Revenues by County'!BB$4)</f>
        <v>0.63816744854226026</v>
      </c>
      <c r="BC152" s="45">
        <f>('Total Revenues by County'!BC152/'Total Revenues by County'!BC$4)</f>
        <v>0</v>
      </c>
      <c r="BD152" s="45">
        <f>('Total Revenues by County'!BD152/'Total Revenues by County'!BD$4)</f>
        <v>0</v>
      </c>
      <c r="BE152" s="45">
        <f>('Total Revenues by County'!BE152/'Total Revenues by County'!BE$4)</f>
        <v>17.371495113510218</v>
      </c>
      <c r="BF152" s="45">
        <f>('Total Revenues by County'!BF152/'Total Revenues by County'!BF$4)</f>
        <v>5.8763447724386325E-2</v>
      </c>
      <c r="BG152" s="45">
        <f>('Total Revenues by County'!BG152/'Total Revenues by County'!BG$4)</f>
        <v>1.7464219861269645</v>
      </c>
      <c r="BH152" s="45">
        <f>('Total Revenues by County'!BH152/'Total Revenues by County'!BH$4)</f>
        <v>3.4462014437951188E-2</v>
      </c>
      <c r="BI152" s="45">
        <f>('Total Revenues by County'!BI152/'Total Revenues by County'!BI$4)</f>
        <v>0.30205802219646977</v>
      </c>
      <c r="BJ152" s="45">
        <f>('Total Revenues by County'!BJ152/'Total Revenues by County'!BJ$4)</f>
        <v>0</v>
      </c>
      <c r="BK152" s="45">
        <f>('Total Revenues by County'!BK152/'Total Revenues by County'!BK$4)</f>
        <v>0</v>
      </c>
      <c r="BL152" s="45">
        <f>('Total Revenues by County'!BL152/'Total Revenues by County'!BL$4)</f>
        <v>0</v>
      </c>
      <c r="BM152" s="45">
        <f>('Total Revenues by County'!BM152/'Total Revenues by County'!BM$4)</f>
        <v>0</v>
      </c>
      <c r="BN152" s="45">
        <f>('Total Revenues by County'!BN152/'Total Revenues by County'!BN$4)</f>
        <v>0</v>
      </c>
      <c r="BO152" s="45">
        <f>('Total Revenues by County'!BO152/'Total Revenues by County'!BO$4)</f>
        <v>0</v>
      </c>
      <c r="BP152" s="45">
        <f>('Total Revenues by County'!BP152/'Total Revenues by County'!BP$4)</f>
        <v>0</v>
      </c>
      <c r="BQ152" s="14">
        <f>('Total Revenues by County'!BQ152/'Total Revenues by County'!BQ$4)</f>
        <v>0</v>
      </c>
    </row>
    <row r="153" spans="1:69" x14ac:dyDescent="0.25">
      <c r="A153" s="10"/>
      <c r="B153" s="11">
        <v>344.1</v>
      </c>
      <c r="C153" s="12" t="s">
        <v>149</v>
      </c>
      <c r="D153" s="45">
        <f>('Total Revenues by County'!D153/'Total Revenues by County'!D$4)</f>
        <v>0</v>
      </c>
      <c r="E153" s="45">
        <f>('Total Revenues by County'!E153/'Total Revenues by County'!E$4)</f>
        <v>0</v>
      </c>
      <c r="F153" s="45">
        <f>('Total Revenues by County'!F153/'Total Revenues by County'!F$4)</f>
        <v>0</v>
      </c>
      <c r="G153" s="45">
        <f>('Total Revenues by County'!G153/'Total Revenues by County'!G$4)</f>
        <v>0</v>
      </c>
      <c r="H153" s="45">
        <f>('Total Revenues by County'!H153/'Total Revenues by County'!H$4)</f>
        <v>5.0201647743175979</v>
      </c>
      <c r="I153" s="45">
        <f>('Total Revenues by County'!I153/'Total Revenues by County'!I$4)</f>
        <v>131.18406377903594</v>
      </c>
      <c r="J153" s="45">
        <f>('Total Revenues by County'!J153/'Total Revenues by County'!J$4)</f>
        <v>0</v>
      </c>
      <c r="K153" s="45">
        <f>('Total Revenues by County'!K153/'Total Revenues by County'!K$4)</f>
        <v>0</v>
      </c>
      <c r="L153" s="45">
        <f>('Total Revenues by County'!L153/'Total Revenues by County'!L$4)</f>
        <v>1.3622992886002184E-2</v>
      </c>
      <c r="M153" s="45">
        <f>('Total Revenues by County'!M153/'Total Revenues by County'!M$4)</f>
        <v>0</v>
      </c>
      <c r="N153" s="45">
        <f>('Total Revenues by County'!N153/'Total Revenues by County'!N$4)</f>
        <v>10.341430050074132</v>
      </c>
      <c r="O153" s="45">
        <f>('Total Revenues by County'!O153/'Total Revenues by County'!O$4)</f>
        <v>0</v>
      </c>
      <c r="P153" s="45">
        <f>('Total Revenues by County'!P153/'Total Revenues by County'!P$4)</f>
        <v>0</v>
      </c>
      <c r="Q153" s="45">
        <f>('Total Revenues by County'!Q153/'Total Revenues by County'!Q$4)</f>
        <v>0</v>
      </c>
      <c r="R153" s="45">
        <f>('Total Revenues by County'!R153/'Total Revenues by County'!R$4)</f>
        <v>0</v>
      </c>
      <c r="S153" s="45">
        <f>('Total Revenues by County'!S153/'Total Revenues by County'!S$4)</f>
        <v>19.073195317477676</v>
      </c>
      <c r="T153" s="45">
        <f>('Total Revenues by County'!T153/'Total Revenues by County'!T$4)</f>
        <v>5.0536962420853548</v>
      </c>
      <c r="U153" s="45">
        <f>('Total Revenues by County'!U153/'Total Revenues by County'!U$4)</f>
        <v>0</v>
      </c>
      <c r="V153" s="45">
        <f>('Total Revenues by County'!V153/'Total Revenues by County'!V$4)</f>
        <v>0</v>
      </c>
      <c r="W153" s="45">
        <f>('Total Revenues by County'!W153/'Total Revenues by County'!W$4)</f>
        <v>0</v>
      </c>
      <c r="X153" s="45">
        <f>('Total Revenues by County'!X153/'Total Revenues by County'!X$4)</f>
        <v>0</v>
      </c>
      <c r="Y153" s="45">
        <f>('Total Revenues by County'!Y153/'Total Revenues by County'!Y$4)</f>
        <v>0</v>
      </c>
      <c r="Z153" s="45">
        <f>('Total Revenues by County'!Z153/'Total Revenues by County'!Z$4)</f>
        <v>0</v>
      </c>
      <c r="AA153" s="45">
        <f>('Total Revenues by County'!AA153/'Total Revenues by County'!AA$4)</f>
        <v>13.861996569116931</v>
      </c>
      <c r="AB153" s="45">
        <f>('Total Revenues by County'!AB153/'Total Revenues by County'!AB$4)</f>
        <v>0</v>
      </c>
      <c r="AC153" s="45">
        <f>('Total Revenues by County'!AC153/'Total Revenues by County'!AC$4)</f>
        <v>0</v>
      </c>
      <c r="AD153" s="45">
        <f>('Total Revenues by County'!AD153/'Total Revenues by County'!AD$4)</f>
        <v>0</v>
      </c>
      <c r="AE153" s="45">
        <f>('Total Revenues by County'!AE153/'Total Revenues by County'!AE$4)</f>
        <v>0</v>
      </c>
      <c r="AF153" s="45">
        <f>('Total Revenues by County'!AF153/'Total Revenues by County'!AF$4)</f>
        <v>0</v>
      </c>
      <c r="AG153" s="45">
        <f>('Total Revenues by County'!AG153/'Total Revenues by County'!AG$4)</f>
        <v>0</v>
      </c>
      <c r="AH153" s="45">
        <f>('Total Revenues by County'!AH153/'Total Revenues by County'!AH$4)</f>
        <v>0</v>
      </c>
      <c r="AI153" s="45">
        <f>('Total Revenues by County'!AI153/'Total Revenues by County'!AI$4)</f>
        <v>0</v>
      </c>
      <c r="AJ153" s="45">
        <f>('Total Revenues by County'!AJ153/'Total Revenues by County'!AJ$4)</f>
        <v>0</v>
      </c>
      <c r="AK153" s="45">
        <f>('Total Revenues by County'!AK153/'Total Revenues by County'!AK$4)</f>
        <v>170.26576020662364</v>
      </c>
      <c r="AL153" s="45">
        <f>('Total Revenues by County'!AL153/'Total Revenues by County'!AL$4)</f>
        <v>0</v>
      </c>
      <c r="AM153" s="45">
        <f>('Total Revenues by County'!AM153/'Total Revenues by County'!AM$4)</f>
        <v>0</v>
      </c>
      <c r="AN153" s="45">
        <f>('Total Revenues by County'!AN153/'Total Revenues by County'!AN$4)</f>
        <v>0</v>
      </c>
      <c r="AO153" s="45">
        <f>('Total Revenues by County'!AO153/'Total Revenues by County'!AO$4)</f>
        <v>0</v>
      </c>
      <c r="AP153" s="45">
        <f>('Total Revenues by County'!AP153/'Total Revenues by County'!AP$4)</f>
        <v>0</v>
      </c>
      <c r="AQ153" s="45">
        <f>('Total Revenues by County'!AQ153/'Total Revenues by County'!AQ$4)</f>
        <v>1.8653150741409867</v>
      </c>
      <c r="AR153" s="45">
        <f>('Total Revenues by County'!AR153/'Total Revenues by County'!AR$4)</f>
        <v>0</v>
      </c>
      <c r="AS153" s="45">
        <f>('Total Revenues by County'!AS153/'Total Revenues by County'!AS$4)</f>
        <v>293.36351821573805</v>
      </c>
      <c r="AT153" s="45">
        <f>('Total Revenues by County'!AT153/'Total Revenues by County'!AT$4)</f>
        <v>144.63375775468532</v>
      </c>
      <c r="AU153" s="45">
        <f>('Total Revenues by County'!AU153/'Total Revenues by County'!AU$4)</f>
        <v>0</v>
      </c>
      <c r="AV153" s="45">
        <f>('Total Revenues by County'!AV153/'Total Revenues by County'!AV$4)</f>
        <v>59.92450687510231</v>
      </c>
      <c r="AW153" s="45">
        <f>('Total Revenues by County'!AW153/'Total Revenues by County'!AW$4)</f>
        <v>0</v>
      </c>
      <c r="AX153" s="45">
        <f>('Total Revenues by County'!AX153/'Total Revenues by County'!AX$4)</f>
        <v>0</v>
      </c>
      <c r="AY153" s="45">
        <f>('Total Revenues by County'!AY153/'Total Revenues by County'!AY$4)</f>
        <v>0</v>
      </c>
      <c r="AZ153" s="45">
        <f>('Total Revenues by County'!AZ153/'Total Revenues by County'!AZ$4)</f>
        <v>47.099606546433741</v>
      </c>
      <c r="BA153" s="45">
        <f>('Total Revenues by County'!BA153/'Total Revenues by County'!BA$4)</f>
        <v>0</v>
      </c>
      <c r="BB153" s="45">
        <f>('Total Revenues by County'!BB153/'Total Revenues by County'!BB$4)</f>
        <v>4.3713824177263483</v>
      </c>
      <c r="BC153" s="45">
        <f>('Total Revenues by County'!BC153/'Total Revenues by County'!BC$4)</f>
        <v>3.0167234695342667E-3</v>
      </c>
      <c r="BD153" s="45">
        <f>('Total Revenues by County'!BD153/'Total Revenues by County'!BD$4)</f>
        <v>0</v>
      </c>
      <c r="BE153" s="45">
        <f>('Total Revenues by County'!BE153/'Total Revenues by County'!BE$4)</f>
        <v>0</v>
      </c>
      <c r="BF153" s="45">
        <f>('Total Revenues by County'!BF153/'Total Revenues by County'!BF$4)</f>
        <v>1.477442093309232</v>
      </c>
      <c r="BG153" s="45">
        <f>('Total Revenues by County'!BG153/'Total Revenues by County'!BG$4)</f>
        <v>0</v>
      </c>
      <c r="BH153" s="45">
        <f>('Total Revenues by County'!BH153/'Total Revenues by County'!BH$4)</f>
        <v>0</v>
      </c>
      <c r="BI153" s="45">
        <f>('Total Revenues by County'!BI153/'Total Revenues by County'!BI$4)</f>
        <v>0</v>
      </c>
      <c r="BJ153" s="45">
        <f>('Total Revenues by County'!BJ153/'Total Revenues by County'!BJ$4)</f>
        <v>0</v>
      </c>
      <c r="BK153" s="45">
        <f>('Total Revenues by County'!BK153/'Total Revenues by County'!BK$4)</f>
        <v>0</v>
      </c>
      <c r="BL153" s="45">
        <f>('Total Revenues by County'!BL153/'Total Revenues by County'!BL$4)</f>
        <v>10.345234357479255</v>
      </c>
      <c r="BM153" s="45">
        <f>('Total Revenues by County'!BM153/'Total Revenues by County'!BM$4)</f>
        <v>0</v>
      </c>
      <c r="BN153" s="45">
        <f>('Total Revenues by County'!BN153/'Total Revenues by County'!BN$4)</f>
        <v>22.977077024483908</v>
      </c>
      <c r="BO153" s="45">
        <f>('Total Revenues by County'!BO153/'Total Revenues by County'!BO$4)</f>
        <v>0.12698611676956345</v>
      </c>
      <c r="BP153" s="45">
        <f>('Total Revenues by County'!BP153/'Total Revenues by County'!BP$4)</f>
        <v>0</v>
      </c>
      <c r="BQ153" s="14">
        <f>('Total Revenues by County'!BQ153/'Total Revenues by County'!BQ$4)</f>
        <v>0</v>
      </c>
    </row>
    <row r="154" spans="1:69" x14ac:dyDescent="0.25">
      <c r="A154" s="10"/>
      <c r="B154" s="11">
        <v>344.2</v>
      </c>
      <c r="C154" s="12" t="s">
        <v>150</v>
      </c>
      <c r="D154" s="45">
        <f>('Total Revenues by County'!D154/'Total Revenues by County'!D$4)</f>
        <v>0</v>
      </c>
      <c r="E154" s="45">
        <f>('Total Revenues by County'!E154/'Total Revenues by County'!E$4)</f>
        <v>0</v>
      </c>
      <c r="F154" s="45">
        <f>('Total Revenues by County'!F154/'Total Revenues by County'!F$4)</f>
        <v>0</v>
      </c>
      <c r="G154" s="45">
        <f>('Total Revenues by County'!G154/'Total Revenues by County'!G$4)</f>
        <v>0</v>
      </c>
      <c r="H154" s="45">
        <f>('Total Revenues by County'!H154/'Total Revenues by County'!H$4)</f>
        <v>0</v>
      </c>
      <c r="I154" s="45">
        <f>('Total Revenues by County'!I154/'Total Revenues by County'!I$4)</f>
        <v>86.305010218946947</v>
      </c>
      <c r="J154" s="45">
        <f>('Total Revenues by County'!J154/'Total Revenues by County'!J$4)</f>
        <v>0</v>
      </c>
      <c r="K154" s="45">
        <f>('Total Revenues by County'!K154/'Total Revenues by County'!K$4)</f>
        <v>0</v>
      </c>
      <c r="L154" s="45">
        <f>('Total Revenues by County'!L154/'Total Revenues by County'!L$4)</f>
        <v>0</v>
      </c>
      <c r="M154" s="45">
        <f>('Total Revenues by County'!M154/'Total Revenues by County'!M$4)</f>
        <v>0</v>
      </c>
      <c r="N154" s="45">
        <f>('Total Revenues by County'!N154/'Total Revenues by County'!N$4)</f>
        <v>0</v>
      </c>
      <c r="O154" s="45">
        <f>('Total Revenues by County'!O154/'Total Revenues by County'!O$4)</f>
        <v>0</v>
      </c>
      <c r="P154" s="45">
        <f>('Total Revenues by County'!P154/'Total Revenues by County'!P$4)</f>
        <v>0</v>
      </c>
      <c r="Q154" s="45">
        <f>('Total Revenues by County'!Q154/'Total Revenues by County'!Q$4)</f>
        <v>0</v>
      </c>
      <c r="R154" s="45">
        <f>('Total Revenues by County'!R154/'Total Revenues by County'!R$4)</f>
        <v>0</v>
      </c>
      <c r="S154" s="45">
        <f>('Total Revenues by County'!S154/'Total Revenues by County'!S$4)</f>
        <v>0</v>
      </c>
      <c r="T154" s="45">
        <f>('Total Revenues by County'!T154/'Total Revenues by County'!T$4)</f>
        <v>0</v>
      </c>
      <c r="U154" s="45">
        <f>('Total Revenues by County'!U154/'Total Revenues by County'!U$4)</f>
        <v>0</v>
      </c>
      <c r="V154" s="45">
        <f>('Total Revenues by County'!V154/'Total Revenues by County'!V$4)</f>
        <v>0</v>
      </c>
      <c r="W154" s="45">
        <f>('Total Revenues by County'!W154/'Total Revenues by County'!W$4)</f>
        <v>0</v>
      </c>
      <c r="X154" s="45">
        <f>('Total Revenues by County'!X154/'Total Revenues by County'!X$4)</f>
        <v>0</v>
      </c>
      <c r="Y154" s="45">
        <f>('Total Revenues by County'!Y154/'Total Revenues by County'!Y$4)</f>
        <v>0</v>
      </c>
      <c r="Z154" s="45">
        <f>('Total Revenues by County'!Z154/'Total Revenues by County'!Z$4)</f>
        <v>0</v>
      </c>
      <c r="AA154" s="45">
        <f>('Total Revenues by County'!AA154/'Total Revenues by County'!AA$4)</f>
        <v>0</v>
      </c>
      <c r="AB154" s="45">
        <f>('Total Revenues by County'!AB154/'Total Revenues by County'!AB$4)</f>
        <v>0</v>
      </c>
      <c r="AC154" s="45">
        <f>('Total Revenues by County'!AC154/'Total Revenues by County'!AC$4)</f>
        <v>0</v>
      </c>
      <c r="AD154" s="45">
        <f>('Total Revenues by County'!AD154/'Total Revenues by County'!AD$4)</f>
        <v>0</v>
      </c>
      <c r="AE154" s="45">
        <f>('Total Revenues by County'!AE154/'Total Revenues by County'!AE$4)</f>
        <v>0</v>
      </c>
      <c r="AF154" s="45">
        <f>('Total Revenues by County'!AF154/'Total Revenues by County'!AF$4)</f>
        <v>0</v>
      </c>
      <c r="AG154" s="45">
        <f>('Total Revenues by County'!AG154/'Total Revenues by County'!AG$4)</f>
        <v>0</v>
      </c>
      <c r="AH154" s="45">
        <f>('Total Revenues by County'!AH154/'Total Revenues by County'!AH$4)</f>
        <v>0</v>
      </c>
      <c r="AI154" s="45">
        <f>('Total Revenues by County'!AI154/'Total Revenues by County'!AI$4)</f>
        <v>0</v>
      </c>
      <c r="AJ154" s="45">
        <f>('Total Revenues by County'!AJ154/'Total Revenues by County'!AJ$4)</f>
        <v>0</v>
      </c>
      <c r="AK154" s="45">
        <f>('Total Revenues by County'!AK154/'Total Revenues by County'!AK$4)</f>
        <v>0</v>
      </c>
      <c r="AL154" s="45">
        <f>('Total Revenues by County'!AL154/'Total Revenues by County'!AL$4)</f>
        <v>0</v>
      </c>
      <c r="AM154" s="45">
        <f>('Total Revenues by County'!AM154/'Total Revenues by County'!AM$4)</f>
        <v>0</v>
      </c>
      <c r="AN154" s="45">
        <f>('Total Revenues by County'!AN154/'Total Revenues by County'!AN$4)</f>
        <v>0</v>
      </c>
      <c r="AO154" s="45">
        <f>('Total Revenues by County'!AO154/'Total Revenues by County'!AO$4)</f>
        <v>0</v>
      </c>
      <c r="AP154" s="45">
        <f>('Total Revenues by County'!AP154/'Total Revenues by County'!AP$4)</f>
        <v>27.813179602041313</v>
      </c>
      <c r="AQ154" s="45">
        <f>('Total Revenues by County'!AQ154/'Total Revenues by County'!AQ$4)</f>
        <v>0</v>
      </c>
      <c r="AR154" s="45">
        <f>('Total Revenues by County'!AR154/'Total Revenues by County'!AR$4)</f>
        <v>0</v>
      </c>
      <c r="AS154" s="45">
        <f>('Total Revenues by County'!AS154/'Total Revenues by County'!AS$4)</f>
        <v>60.791186597620573</v>
      </c>
      <c r="AT154" s="45">
        <f>('Total Revenues by County'!AT154/'Total Revenues by County'!AT$4)</f>
        <v>0</v>
      </c>
      <c r="AU154" s="45">
        <f>('Total Revenues by County'!AU154/'Total Revenues by County'!AU$4)</f>
        <v>0</v>
      </c>
      <c r="AV154" s="45">
        <f>('Total Revenues by County'!AV154/'Total Revenues by County'!AV$4)</f>
        <v>0</v>
      </c>
      <c r="AW154" s="45">
        <f>('Total Revenues by County'!AW154/'Total Revenues by County'!AW$4)</f>
        <v>0</v>
      </c>
      <c r="AX154" s="45">
        <f>('Total Revenues by County'!AX154/'Total Revenues by County'!AX$4)</f>
        <v>0</v>
      </c>
      <c r="AY154" s="45">
        <f>('Total Revenues by County'!AY154/'Total Revenues by County'!AY$4)</f>
        <v>0</v>
      </c>
      <c r="AZ154" s="45">
        <f>('Total Revenues by County'!AZ154/'Total Revenues by County'!AZ$4)</f>
        <v>0</v>
      </c>
      <c r="BA154" s="45">
        <f>('Total Revenues by County'!BA154/'Total Revenues by County'!BA$4)</f>
        <v>0</v>
      </c>
      <c r="BB154" s="45">
        <f>('Total Revenues by County'!BB154/'Total Revenues by County'!BB$4)</f>
        <v>0</v>
      </c>
      <c r="BC154" s="45">
        <f>('Total Revenues by County'!BC154/'Total Revenues by County'!BC$4)</f>
        <v>0</v>
      </c>
      <c r="BD154" s="45">
        <f>('Total Revenues by County'!BD154/'Total Revenues by County'!BD$4)</f>
        <v>0</v>
      </c>
      <c r="BE154" s="45">
        <f>('Total Revenues by County'!BE154/'Total Revenues by County'!BE$4)</f>
        <v>0</v>
      </c>
      <c r="BF154" s="45">
        <f>('Total Revenues by County'!BF154/'Total Revenues by County'!BF$4)</f>
        <v>0</v>
      </c>
      <c r="BG154" s="45">
        <f>('Total Revenues by County'!BG154/'Total Revenues by County'!BG$4)</f>
        <v>0</v>
      </c>
      <c r="BH154" s="45">
        <f>('Total Revenues by County'!BH154/'Total Revenues by County'!BH$4)</f>
        <v>0</v>
      </c>
      <c r="BI154" s="45">
        <f>('Total Revenues by County'!BI154/'Total Revenues by County'!BI$4)</f>
        <v>4.5050081691980548</v>
      </c>
      <c r="BJ154" s="45">
        <f>('Total Revenues by County'!BJ154/'Total Revenues by County'!BJ$4)</f>
        <v>0</v>
      </c>
      <c r="BK154" s="45">
        <f>('Total Revenues by County'!BK154/'Total Revenues by County'!BK$4)</f>
        <v>0</v>
      </c>
      <c r="BL154" s="45">
        <f>('Total Revenues by County'!BL154/'Total Revenues by County'!BL$4)</f>
        <v>0</v>
      </c>
      <c r="BM154" s="45">
        <f>('Total Revenues by County'!BM154/'Total Revenues by County'!BM$4)</f>
        <v>0</v>
      </c>
      <c r="BN154" s="45">
        <f>('Total Revenues by County'!BN154/'Total Revenues by County'!BN$4)</f>
        <v>0</v>
      </c>
      <c r="BO154" s="45">
        <f>('Total Revenues by County'!BO154/'Total Revenues by County'!BO$4)</f>
        <v>6.3743771349775921E-2</v>
      </c>
      <c r="BP154" s="45">
        <f>('Total Revenues by County'!BP154/'Total Revenues by County'!BP$4)</f>
        <v>0</v>
      </c>
      <c r="BQ154" s="14">
        <f>('Total Revenues by County'!BQ154/'Total Revenues by County'!BQ$4)</f>
        <v>0</v>
      </c>
    </row>
    <row r="155" spans="1:69" x14ac:dyDescent="0.25">
      <c r="A155" s="10"/>
      <c r="B155" s="11">
        <v>344.3</v>
      </c>
      <c r="C155" s="12" t="s">
        <v>151</v>
      </c>
      <c r="D155" s="45">
        <f>('Total Revenues by County'!D155/'Total Revenues by County'!D$4)</f>
        <v>0</v>
      </c>
      <c r="E155" s="45">
        <f>('Total Revenues by County'!E155/'Total Revenues by County'!E$4)</f>
        <v>0</v>
      </c>
      <c r="F155" s="45">
        <f>('Total Revenues by County'!F155/'Total Revenues by County'!F$4)</f>
        <v>0</v>
      </c>
      <c r="G155" s="45">
        <f>('Total Revenues by County'!G155/'Total Revenues by County'!G$4)</f>
        <v>0</v>
      </c>
      <c r="H155" s="45">
        <f>('Total Revenues by County'!H155/'Total Revenues by County'!H$4)</f>
        <v>2.1431144397447199</v>
      </c>
      <c r="I155" s="45">
        <f>('Total Revenues by County'!I155/'Total Revenues by County'!I$4)</f>
        <v>15.876454799169677</v>
      </c>
      <c r="J155" s="45">
        <f>('Total Revenues by County'!J155/'Total Revenues by County'!J$4)</f>
        <v>0</v>
      </c>
      <c r="K155" s="45">
        <f>('Total Revenues by County'!K155/'Total Revenues by County'!K$4)</f>
        <v>0</v>
      </c>
      <c r="L155" s="45">
        <f>('Total Revenues by County'!L155/'Total Revenues by County'!L$4)</f>
        <v>0.2329051953741629</v>
      </c>
      <c r="M155" s="45">
        <f>('Total Revenues by County'!M155/'Total Revenues by County'!M$4)</f>
        <v>0</v>
      </c>
      <c r="N155" s="45">
        <f>('Total Revenues by County'!N155/'Total Revenues by County'!N$4)</f>
        <v>3.1700366464318686</v>
      </c>
      <c r="O155" s="45">
        <f>('Total Revenues by County'!O155/'Total Revenues by County'!O$4)</f>
        <v>0</v>
      </c>
      <c r="P155" s="45">
        <f>('Total Revenues by County'!P155/'Total Revenues by County'!P$4)</f>
        <v>0.31164200892731814</v>
      </c>
      <c r="Q155" s="45">
        <f>('Total Revenues by County'!Q155/'Total Revenues by County'!Q$4)</f>
        <v>0</v>
      </c>
      <c r="R155" s="45">
        <f>('Total Revenues by County'!R155/'Total Revenues by County'!R$4)</f>
        <v>3.5718151387608055</v>
      </c>
      <c r="S155" s="45">
        <f>('Total Revenues by County'!S155/'Total Revenues by County'!S$4)</f>
        <v>1.6835683787099289</v>
      </c>
      <c r="T155" s="45">
        <f>('Total Revenues by County'!T155/'Total Revenues by County'!T$4)</f>
        <v>0</v>
      </c>
      <c r="U155" s="45">
        <f>('Total Revenues by County'!U155/'Total Revenues by County'!U$4)</f>
        <v>0</v>
      </c>
      <c r="V155" s="45">
        <f>('Total Revenues by County'!V155/'Total Revenues by County'!V$4)</f>
        <v>0</v>
      </c>
      <c r="W155" s="45">
        <f>('Total Revenues by County'!W155/'Total Revenues by County'!W$4)</f>
        <v>0</v>
      </c>
      <c r="X155" s="45">
        <f>('Total Revenues by County'!X155/'Total Revenues by County'!X$4)</f>
        <v>0</v>
      </c>
      <c r="Y155" s="45">
        <f>('Total Revenues by County'!Y155/'Total Revenues by County'!Y$4)</f>
        <v>0</v>
      </c>
      <c r="Z155" s="45">
        <f>('Total Revenues by County'!Z155/'Total Revenues by County'!Z$4)</f>
        <v>0</v>
      </c>
      <c r="AA155" s="45">
        <f>('Total Revenues by County'!AA155/'Total Revenues by County'!AA$4)</f>
        <v>0</v>
      </c>
      <c r="AB155" s="45">
        <f>('Total Revenues by County'!AB155/'Total Revenues by County'!AB$4)</f>
        <v>0.84591108520909164</v>
      </c>
      <c r="AC155" s="45">
        <f>('Total Revenues by County'!AC155/'Total Revenues by County'!AC$4)</f>
        <v>0</v>
      </c>
      <c r="AD155" s="45">
        <f>('Total Revenues by County'!AD155/'Total Revenues by County'!AD$4)</f>
        <v>0</v>
      </c>
      <c r="AE155" s="45">
        <f>('Total Revenues by County'!AE155/'Total Revenues by County'!AE$4)</f>
        <v>0</v>
      </c>
      <c r="AF155" s="45">
        <f>('Total Revenues by County'!AF155/'Total Revenues by County'!AF$4)</f>
        <v>0</v>
      </c>
      <c r="AG155" s="45">
        <f>('Total Revenues by County'!AG155/'Total Revenues by County'!AG$4)</f>
        <v>0</v>
      </c>
      <c r="AH155" s="45">
        <f>('Total Revenues by County'!AH155/'Total Revenues by County'!AH$4)</f>
        <v>0</v>
      </c>
      <c r="AI155" s="45">
        <f>('Total Revenues by County'!AI155/'Total Revenues by County'!AI$4)</f>
        <v>0</v>
      </c>
      <c r="AJ155" s="45">
        <f>('Total Revenues by County'!AJ155/'Total Revenues by County'!AJ$4)</f>
        <v>0</v>
      </c>
      <c r="AK155" s="45">
        <f>('Total Revenues by County'!AK155/'Total Revenues by County'!AK$4)</f>
        <v>5.4726100551492696</v>
      </c>
      <c r="AL155" s="45">
        <f>('Total Revenues by County'!AL155/'Total Revenues by County'!AL$4)</f>
        <v>0</v>
      </c>
      <c r="AM155" s="45">
        <f>('Total Revenues by County'!AM155/'Total Revenues by County'!AM$4)</f>
        <v>4.0331342191881019</v>
      </c>
      <c r="AN155" s="45">
        <f>('Total Revenues by County'!AN155/'Total Revenues by County'!AN$4)</f>
        <v>23.39190274114004</v>
      </c>
      <c r="AO155" s="45">
        <f>('Total Revenues by County'!AO155/'Total Revenues by County'!AO$4)</f>
        <v>0</v>
      </c>
      <c r="AP155" s="45">
        <f>('Total Revenues by County'!AP155/'Total Revenues by County'!AP$4)</f>
        <v>3.3705549620100763</v>
      </c>
      <c r="AQ155" s="45">
        <f>('Total Revenues by County'!AQ155/'Total Revenues by County'!AQ$4)</f>
        <v>0</v>
      </c>
      <c r="AR155" s="45">
        <f>('Total Revenues by County'!AR155/'Total Revenues by County'!AR$4)</f>
        <v>0</v>
      </c>
      <c r="AS155" s="45">
        <f>('Total Revenues by County'!AS155/'Total Revenues by County'!AS$4)</f>
        <v>36.58604605381877</v>
      </c>
      <c r="AT155" s="45">
        <f>('Total Revenues by County'!AT155/'Total Revenues by County'!AT$4)</f>
        <v>0</v>
      </c>
      <c r="AU155" s="45">
        <f>('Total Revenues by County'!AU155/'Total Revenues by County'!AU$4)</f>
        <v>0</v>
      </c>
      <c r="AV155" s="45">
        <f>('Total Revenues by County'!AV155/'Total Revenues by County'!AV$4)</f>
        <v>1.8108528400720249E-3</v>
      </c>
      <c r="AW155" s="45">
        <f>('Total Revenues by County'!AW155/'Total Revenues by County'!AW$4)</f>
        <v>0</v>
      </c>
      <c r="AX155" s="45">
        <f>('Total Revenues by County'!AX155/'Total Revenues by County'!AX$4)</f>
        <v>0.51487578774317289</v>
      </c>
      <c r="AY155" s="45">
        <f>('Total Revenues by County'!AY155/'Total Revenues by County'!AY$4)</f>
        <v>0</v>
      </c>
      <c r="AZ155" s="45">
        <f>('Total Revenues by County'!AZ155/'Total Revenues by County'!AZ$4)</f>
        <v>7.4523718942342505</v>
      </c>
      <c r="BA155" s="45">
        <f>('Total Revenues by County'!BA155/'Total Revenues by County'!BA$4)</f>
        <v>1.6198169302899494</v>
      </c>
      <c r="BB155" s="45">
        <f>('Total Revenues by County'!BB155/'Total Revenues by County'!BB$4)</f>
        <v>0</v>
      </c>
      <c r="BC155" s="45">
        <f>('Total Revenues by County'!BC155/'Total Revenues by County'!BC$4)</f>
        <v>0</v>
      </c>
      <c r="BD155" s="45">
        <f>('Total Revenues by County'!BD155/'Total Revenues by County'!BD$4)</f>
        <v>0</v>
      </c>
      <c r="BE155" s="45">
        <f>('Total Revenues by County'!BE155/'Total Revenues by County'!BE$4)</f>
        <v>0</v>
      </c>
      <c r="BF155" s="45">
        <f>('Total Revenues by County'!BF155/'Total Revenues by County'!BF$4)</f>
        <v>0</v>
      </c>
      <c r="BG155" s="45">
        <f>('Total Revenues by County'!BG155/'Total Revenues by County'!BG$4)</f>
        <v>0</v>
      </c>
      <c r="BH155" s="45">
        <f>('Total Revenues by County'!BH155/'Total Revenues by County'!BH$4)</f>
        <v>5.2301281736482839</v>
      </c>
      <c r="BI155" s="45">
        <f>('Total Revenues by County'!BI155/'Total Revenues by County'!BI$4)</f>
        <v>0</v>
      </c>
      <c r="BJ155" s="45">
        <f>('Total Revenues by County'!BJ155/'Total Revenues by County'!BJ$4)</f>
        <v>0</v>
      </c>
      <c r="BK155" s="45">
        <f>('Total Revenues by County'!BK155/'Total Revenues by County'!BK$4)</f>
        <v>0</v>
      </c>
      <c r="BL155" s="45">
        <f>('Total Revenues by County'!BL155/'Total Revenues by County'!BL$4)</f>
        <v>0</v>
      </c>
      <c r="BM155" s="45">
        <f>('Total Revenues by County'!BM155/'Total Revenues by County'!BM$4)</f>
        <v>0</v>
      </c>
      <c r="BN155" s="45">
        <f>('Total Revenues by County'!BN155/'Total Revenues by County'!BN$4)</f>
        <v>6.8369923863929465</v>
      </c>
      <c r="BO155" s="45">
        <f>('Total Revenues by County'!BO155/'Total Revenues by County'!BO$4)</f>
        <v>0</v>
      </c>
      <c r="BP155" s="45">
        <f>('Total Revenues by County'!BP155/'Total Revenues by County'!BP$4)</f>
        <v>0</v>
      </c>
      <c r="BQ155" s="14">
        <f>('Total Revenues by County'!BQ155/'Total Revenues by County'!BQ$4)</f>
        <v>0</v>
      </c>
    </row>
    <row r="156" spans="1:69" x14ac:dyDescent="0.25">
      <c r="A156" s="10"/>
      <c r="B156" s="11">
        <v>344.4</v>
      </c>
      <c r="C156" s="12" t="s">
        <v>152</v>
      </c>
      <c r="D156" s="45">
        <f>('Total Revenues by County'!D156/'Total Revenues by County'!D$4)</f>
        <v>0</v>
      </c>
      <c r="E156" s="45">
        <f>('Total Revenues by County'!E156/'Total Revenues by County'!E$4)</f>
        <v>0</v>
      </c>
      <c r="F156" s="45">
        <f>('Total Revenues by County'!F156/'Total Revenues by County'!F$4)</f>
        <v>0</v>
      </c>
      <c r="G156" s="45">
        <f>('Total Revenues by County'!G156/'Total Revenues by County'!G$4)</f>
        <v>0</v>
      </c>
      <c r="H156" s="45">
        <f>('Total Revenues by County'!H156/'Total Revenues by County'!H$4)</f>
        <v>0</v>
      </c>
      <c r="I156" s="45">
        <f>('Total Revenues by County'!I156/'Total Revenues by County'!I$4)</f>
        <v>0</v>
      </c>
      <c r="J156" s="45">
        <f>('Total Revenues by County'!J156/'Total Revenues by County'!J$4)</f>
        <v>0</v>
      </c>
      <c r="K156" s="45">
        <f>('Total Revenues by County'!K156/'Total Revenues by County'!K$4)</f>
        <v>0</v>
      </c>
      <c r="L156" s="45">
        <f>('Total Revenues by County'!L156/'Total Revenues by County'!L$4)</f>
        <v>0</v>
      </c>
      <c r="M156" s="45">
        <f>('Total Revenues by County'!M156/'Total Revenues by County'!M$4)</f>
        <v>0</v>
      </c>
      <c r="N156" s="45">
        <f>('Total Revenues by County'!N156/'Total Revenues by County'!N$4)</f>
        <v>0</v>
      </c>
      <c r="O156" s="45">
        <f>('Total Revenues by County'!O156/'Total Revenues by County'!O$4)</f>
        <v>0</v>
      </c>
      <c r="P156" s="45">
        <f>('Total Revenues by County'!P156/'Total Revenues by County'!P$4)</f>
        <v>0</v>
      </c>
      <c r="Q156" s="45">
        <f>('Total Revenues by County'!Q156/'Total Revenues by County'!Q$4)</f>
        <v>0</v>
      </c>
      <c r="R156" s="45">
        <f>('Total Revenues by County'!R156/'Total Revenues by County'!R$4)</f>
        <v>0</v>
      </c>
      <c r="S156" s="45">
        <f>('Total Revenues by County'!S156/'Total Revenues by County'!S$4)</f>
        <v>0</v>
      </c>
      <c r="T156" s="45">
        <f>('Total Revenues by County'!T156/'Total Revenues by County'!T$4)</f>
        <v>0</v>
      </c>
      <c r="U156" s="45">
        <f>('Total Revenues by County'!U156/'Total Revenues by County'!U$4)</f>
        <v>0</v>
      </c>
      <c r="V156" s="45">
        <f>('Total Revenues by County'!V156/'Total Revenues by County'!V$4)</f>
        <v>0</v>
      </c>
      <c r="W156" s="45">
        <f>('Total Revenues by County'!W156/'Total Revenues by County'!W$4)</f>
        <v>0</v>
      </c>
      <c r="X156" s="45">
        <f>('Total Revenues by County'!X156/'Total Revenues by County'!X$4)</f>
        <v>0</v>
      </c>
      <c r="Y156" s="45">
        <f>('Total Revenues by County'!Y156/'Total Revenues by County'!Y$4)</f>
        <v>0</v>
      </c>
      <c r="Z156" s="45">
        <f>('Total Revenues by County'!Z156/'Total Revenues by County'!Z$4)</f>
        <v>0</v>
      </c>
      <c r="AA156" s="45">
        <f>('Total Revenues by County'!AA156/'Total Revenues by County'!AA$4)</f>
        <v>0</v>
      </c>
      <c r="AB156" s="45">
        <f>('Total Revenues by County'!AB156/'Total Revenues by County'!AB$4)</f>
        <v>0</v>
      </c>
      <c r="AC156" s="45">
        <f>('Total Revenues by County'!AC156/'Total Revenues by County'!AC$4)</f>
        <v>0</v>
      </c>
      <c r="AD156" s="45">
        <f>('Total Revenues by County'!AD156/'Total Revenues by County'!AD$4)</f>
        <v>0</v>
      </c>
      <c r="AE156" s="45">
        <f>('Total Revenues by County'!AE156/'Total Revenues by County'!AE$4)</f>
        <v>0</v>
      </c>
      <c r="AF156" s="45">
        <f>('Total Revenues by County'!AF156/'Total Revenues by County'!AF$4)</f>
        <v>0</v>
      </c>
      <c r="AG156" s="45">
        <f>('Total Revenues by County'!AG156/'Total Revenues by County'!AG$4)</f>
        <v>0</v>
      </c>
      <c r="AH156" s="45">
        <f>('Total Revenues by County'!AH156/'Total Revenues by County'!AH$4)</f>
        <v>0</v>
      </c>
      <c r="AI156" s="45">
        <f>('Total Revenues by County'!AI156/'Total Revenues by County'!AI$4)</f>
        <v>0</v>
      </c>
      <c r="AJ156" s="45">
        <f>('Total Revenues by County'!AJ156/'Total Revenues by County'!AJ$4)</f>
        <v>0</v>
      </c>
      <c r="AK156" s="45">
        <f>('Total Revenues by County'!AK156/'Total Revenues by County'!AK$4)</f>
        <v>0</v>
      </c>
      <c r="AL156" s="45">
        <f>('Total Revenues by County'!AL156/'Total Revenues by County'!AL$4)</f>
        <v>0</v>
      </c>
      <c r="AM156" s="45">
        <f>('Total Revenues by County'!AM156/'Total Revenues by County'!AM$4)</f>
        <v>0</v>
      </c>
      <c r="AN156" s="45">
        <f>('Total Revenues by County'!AN156/'Total Revenues by County'!AN$4)</f>
        <v>0</v>
      </c>
      <c r="AO156" s="45">
        <f>('Total Revenues by County'!AO156/'Total Revenues by County'!AO$4)</f>
        <v>0</v>
      </c>
      <c r="AP156" s="45">
        <f>('Total Revenues by County'!AP156/'Total Revenues by County'!AP$4)</f>
        <v>1.1714237679713217</v>
      </c>
      <c r="AQ156" s="45">
        <f>('Total Revenues by County'!AQ156/'Total Revenues by County'!AQ$4)</f>
        <v>0</v>
      </c>
      <c r="AR156" s="45">
        <f>('Total Revenues by County'!AR156/'Total Revenues by County'!AR$4)</f>
        <v>0</v>
      </c>
      <c r="AS156" s="45">
        <f>('Total Revenues by County'!AS156/'Total Revenues by County'!AS$4)</f>
        <v>0</v>
      </c>
      <c r="AT156" s="45">
        <f>('Total Revenues by County'!AT156/'Total Revenues by County'!AT$4)</f>
        <v>0</v>
      </c>
      <c r="AU156" s="45">
        <f>('Total Revenues by County'!AU156/'Total Revenues by County'!AU$4)</f>
        <v>0</v>
      </c>
      <c r="AV156" s="45">
        <f>('Total Revenues by County'!AV156/'Total Revenues by County'!AV$4)</f>
        <v>0</v>
      </c>
      <c r="AW156" s="45">
        <f>('Total Revenues by County'!AW156/'Total Revenues by County'!AW$4)</f>
        <v>0</v>
      </c>
      <c r="AX156" s="45">
        <f>('Total Revenues by County'!AX156/'Total Revenues by County'!AX$4)</f>
        <v>0</v>
      </c>
      <c r="AY156" s="45">
        <f>('Total Revenues by County'!AY156/'Total Revenues by County'!AY$4)</f>
        <v>0</v>
      </c>
      <c r="AZ156" s="45">
        <f>('Total Revenues by County'!AZ156/'Total Revenues by County'!AZ$4)</f>
        <v>0</v>
      </c>
      <c r="BA156" s="45">
        <f>('Total Revenues by County'!BA156/'Total Revenues by County'!BA$4)</f>
        <v>0</v>
      </c>
      <c r="BB156" s="45">
        <f>('Total Revenues by County'!BB156/'Total Revenues by County'!BB$4)</f>
        <v>0</v>
      </c>
      <c r="BC156" s="45">
        <f>('Total Revenues by County'!BC156/'Total Revenues by County'!BC$4)</f>
        <v>0</v>
      </c>
      <c r="BD156" s="45">
        <f>('Total Revenues by County'!BD156/'Total Revenues by County'!BD$4)</f>
        <v>0</v>
      </c>
      <c r="BE156" s="45">
        <f>('Total Revenues by County'!BE156/'Total Revenues by County'!BE$4)</f>
        <v>0</v>
      </c>
      <c r="BF156" s="45">
        <f>('Total Revenues by County'!BF156/'Total Revenues by County'!BF$4)</f>
        <v>0</v>
      </c>
      <c r="BG156" s="45">
        <f>('Total Revenues by County'!BG156/'Total Revenues by County'!BG$4)</f>
        <v>0</v>
      </c>
      <c r="BH156" s="45">
        <f>('Total Revenues by County'!BH156/'Total Revenues by County'!BH$4)</f>
        <v>0</v>
      </c>
      <c r="BI156" s="45">
        <f>('Total Revenues by County'!BI156/'Total Revenues by County'!BI$4)</f>
        <v>0</v>
      </c>
      <c r="BJ156" s="45">
        <f>('Total Revenues by County'!BJ156/'Total Revenues by County'!BJ$4)</f>
        <v>0</v>
      </c>
      <c r="BK156" s="45">
        <f>('Total Revenues by County'!BK156/'Total Revenues by County'!BK$4)</f>
        <v>0</v>
      </c>
      <c r="BL156" s="45">
        <f>('Total Revenues by County'!BL156/'Total Revenues by County'!BL$4)</f>
        <v>0</v>
      </c>
      <c r="BM156" s="45">
        <f>('Total Revenues by County'!BM156/'Total Revenues by County'!BM$4)</f>
        <v>0</v>
      </c>
      <c r="BN156" s="45">
        <f>('Total Revenues by County'!BN156/'Total Revenues by County'!BN$4)</f>
        <v>0</v>
      </c>
      <c r="BO156" s="45">
        <f>('Total Revenues by County'!BO156/'Total Revenues by County'!BO$4)</f>
        <v>0</v>
      </c>
      <c r="BP156" s="45">
        <f>('Total Revenues by County'!BP156/'Total Revenues by County'!BP$4)</f>
        <v>0</v>
      </c>
      <c r="BQ156" s="14">
        <f>('Total Revenues by County'!BQ156/'Total Revenues by County'!BQ$4)</f>
        <v>0</v>
      </c>
    </row>
    <row r="157" spans="1:69" x14ac:dyDescent="0.25">
      <c r="A157" s="10"/>
      <c r="B157" s="11">
        <v>344.5</v>
      </c>
      <c r="C157" s="12" t="s">
        <v>153</v>
      </c>
      <c r="D157" s="45">
        <f>('Total Revenues by County'!D157/'Total Revenues by County'!D$4)</f>
        <v>0</v>
      </c>
      <c r="E157" s="45">
        <f>('Total Revenues by County'!E157/'Total Revenues by County'!E$4)</f>
        <v>0</v>
      </c>
      <c r="F157" s="45">
        <f>('Total Revenues by County'!F157/'Total Revenues by County'!F$4)</f>
        <v>0</v>
      </c>
      <c r="G157" s="45">
        <f>('Total Revenues by County'!G157/'Total Revenues by County'!G$4)</f>
        <v>0</v>
      </c>
      <c r="H157" s="45">
        <f>('Total Revenues by County'!H157/'Total Revenues by County'!H$4)</f>
        <v>0</v>
      </c>
      <c r="I157" s="45">
        <f>('Total Revenues by County'!I157/'Total Revenues by County'!I$4)</f>
        <v>0.90449687028074088</v>
      </c>
      <c r="J157" s="45">
        <f>('Total Revenues by County'!J157/'Total Revenues by County'!J$4)</f>
        <v>0</v>
      </c>
      <c r="K157" s="45">
        <f>('Total Revenues by County'!K157/'Total Revenues by County'!K$4)</f>
        <v>0</v>
      </c>
      <c r="L157" s="45">
        <f>('Total Revenues by County'!L157/'Total Revenues by County'!L$4)</f>
        <v>0</v>
      </c>
      <c r="M157" s="45">
        <f>('Total Revenues by County'!M157/'Total Revenues by County'!M$4)</f>
        <v>0</v>
      </c>
      <c r="N157" s="45">
        <f>('Total Revenues by County'!N157/'Total Revenues by County'!N$4)</f>
        <v>0</v>
      </c>
      <c r="O157" s="45">
        <f>('Total Revenues by County'!O157/'Total Revenues by County'!O$4)</f>
        <v>0</v>
      </c>
      <c r="P157" s="45">
        <f>('Total Revenues by County'!P157/'Total Revenues by County'!P$4)</f>
        <v>0</v>
      </c>
      <c r="Q157" s="45">
        <f>('Total Revenues by County'!Q157/'Total Revenues by County'!Q$4)</f>
        <v>0</v>
      </c>
      <c r="R157" s="45">
        <f>('Total Revenues by County'!R157/'Total Revenues by County'!R$4)</f>
        <v>0</v>
      </c>
      <c r="S157" s="45">
        <f>('Total Revenues by County'!S157/'Total Revenues by County'!S$4)</f>
        <v>0</v>
      </c>
      <c r="T157" s="45">
        <f>('Total Revenues by County'!T157/'Total Revenues by County'!T$4)</f>
        <v>0</v>
      </c>
      <c r="U157" s="45">
        <f>('Total Revenues by County'!U157/'Total Revenues by County'!U$4)</f>
        <v>0</v>
      </c>
      <c r="V157" s="45">
        <f>('Total Revenues by County'!V157/'Total Revenues by County'!V$4)</f>
        <v>0</v>
      </c>
      <c r="W157" s="45">
        <f>('Total Revenues by County'!W157/'Total Revenues by County'!W$4)</f>
        <v>0</v>
      </c>
      <c r="X157" s="45">
        <f>('Total Revenues by County'!X157/'Total Revenues by County'!X$4)</f>
        <v>0</v>
      </c>
      <c r="Y157" s="45">
        <f>('Total Revenues by County'!Y157/'Total Revenues by County'!Y$4)</f>
        <v>0</v>
      </c>
      <c r="Z157" s="45">
        <f>('Total Revenues by County'!Z157/'Total Revenues by County'!Z$4)</f>
        <v>0</v>
      </c>
      <c r="AA157" s="45">
        <f>('Total Revenues by County'!AA157/'Total Revenues by County'!AA$4)</f>
        <v>0</v>
      </c>
      <c r="AB157" s="45">
        <f>('Total Revenues by County'!AB157/'Total Revenues by County'!AB$4)</f>
        <v>0</v>
      </c>
      <c r="AC157" s="45">
        <f>('Total Revenues by County'!AC157/'Total Revenues by County'!AC$4)</f>
        <v>0</v>
      </c>
      <c r="AD157" s="45">
        <f>('Total Revenues by County'!AD157/'Total Revenues by County'!AD$4)</f>
        <v>0.62861142809913995</v>
      </c>
      <c r="AE157" s="45">
        <f>('Total Revenues by County'!AE157/'Total Revenues by County'!AE$4)</f>
        <v>0</v>
      </c>
      <c r="AF157" s="45">
        <f>('Total Revenues by County'!AF157/'Total Revenues by County'!AF$4)</f>
        <v>0</v>
      </c>
      <c r="AG157" s="45">
        <f>('Total Revenues by County'!AG157/'Total Revenues by County'!AG$4)</f>
        <v>0</v>
      </c>
      <c r="AH157" s="45">
        <f>('Total Revenues by County'!AH157/'Total Revenues by County'!AH$4)</f>
        <v>0</v>
      </c>
      <c r="AI157" s="45">
        <f>('Total Revenues by County'!AI157/'Total Revenues by County'!AI$4)</f>
        <v>0</v>
      </c>
      <c r="AJ157" s="45">
        <f>('Total Revenues by County'!AJ157/'Total Revenues by County'!AJ$4)</f>
        <v>0</v>
      </c>
      <c r="AK157" s="45">
        <f>('Total Revenues by County'!AK157/'Total Revenues by County'!AK$4)</f>
        <v>0.79747103661155561</v>
      </c>
      <c r="AL157" s="45">
        <f>('Total Revenues by County'!AL157/'Total Revenues by County'!AL$4)</f>
        <v>0.92975314259514619</v>
      </c>
      <c r="AM157" s="45">
        <f>('Total Revenues by County'!AM157/'Total Revenues by County'!AM$4)</f>
        <v>0</v>
      </c>
      <c r="AN157" s="45">
        <f>('Total Revenues by County'!AN157/'Total Revenues by County'!AN$4)</f>
        <v>0</v>
      </c>
      <c r="AO157" s="45">
        <f>('Total Revenues by County'!AO157/'Total Revenues by County'!AO$4)</f>
        <v>0</v>
      </c>
      <c r="AP157" s="45">
        <f>('Total Revenues by County'!AP157/'Total Revenues by County'!AP$4)</f>
        <v>0</v>
      </c>
      <c r="AQ157" s="45">
        <f>('Total Revenues by County'!AQ157/'Total Revenues by County'!AQ$4)</f>
        <v>0</v>
      </c>
      <c r="AR157" s="45">
        <f>('Total Revenues by County'!AR157/'Total Revenues by County'!AR$4)</f>
        <v>0</v>
      </c>
      <c r="AS157" s="45">
        <f>('Total Revenues by County'!AS157/'Total Revenues by County'!AS$4)</f>
        <v>1.3304037957125072</v>
      </c>
      <c r="AT157" s="45">
        <f>('Total Revenues by County'!AT157/'Total Revenues by County'!AT$4)</f>
        <v>0</v>
      </c>
      <c r="AU157" s="45">
        <f>('Total Revenues by County'!AU157/'Total Revenues by County'!AU$4)</f>
        <v>0</v>
      </c>
      <c r="AV157" s="45">
        <f>('Total Revenues by County'!AV157/'Total Revenues by County'!AV$4)</f>
        <v>0</v>
      </c>
      <c r="AW157" s="45">
        <f>('Total Revenues by County'!AW157/'Total Revenues by County'!AW$4)</f>
        <v>0</v>
      </c>
      <c r="AX157" s="45">
        <f>('Total Revenues by County'!AX157/'Total Revenues by County'!AX$4)</f>
        <v>0</v>
      </c>
      <c r="AY157" s="45">
        <f>('Total Revenues by County'!AY157/'Total Revenues by County'!AY$4)</f>
        <v>0</v>
      </c>
      <c r="AZ157" s="45">
        <f>('Total Revenues by County'!AZ157/'Total Revenues by County'!AZ$4)</f>
        <v>0.28881924330195513</v>
      </c>
      <c r="BA157" s="45">
        <f>('Total Revenues by County'!BA157/'Total Revenues by County'!BA$4)</f>
        <v>0</v>
      </c>
      <c r="BB157" s="45">
        <f>('Total Revenues by County'!BB157/'Total Revenues by County'!BB$4)</f>
        <v>0</v>
      </c>
      <c r="BC157" s="45">
        <f>('Total Revenues by County'!BC157/'Total Revenues by County'!BC$4)</f>
        <v>0</v>
      </c>
      <c r="BD157" s="45">
        <f>('Total Revenues by County'!BD157/'Total Revenues by County'!BD$4)</f>
        <v>0</v>
      </c>
      <c r="BE157" s="45">
        <f>('Total Revenues by County'!BE157/'Total Revenues by County'!BE$4)</f>
        <v>1.9907494068737348</v>
      </c>
      <c r="BF157" s="45">
        <f>('Total Revenues by County'!BF157/'Total Revenues by County'!BF$4)</f>
        <v>0</v>
      </c>
      <c r="BG157" s="45">
        <f>('Total Revenues by County'!BG157/'Total Revenues by County'!BG$4)</f>
        <v>0</v>
      </c>
      <c r="BH157" s="45">
        <f>('Total Revenues by County'!BH157/'Total Revenues by County'!BH$4)</f>
        <v>0</v>
      </c>
      <c r="BI157" s="45">
        <f>('Total Revenues by County'!BI157/'Total Revenues by County'!BI$4)</f>
        <v>0</v>
      </c>
      <c r="BJ157" s="45">
        <f>('Total Revenues by County'!BJ157/'Total Revenues by County'!BJ$4)</f>
        <v>0</v>
      </c>
      <c r="BK157" s="45">
        <f>('Total Revenues by County'!BK157/'Total Revenues by County'!BK$4)</f>
        <v>0</v>
      </c>
      <c r="BL157" s="45">
        <f>('Total Revenues by County'!BL157/'Total Revenues by County'!BL$4)</f>
        <v>0</v>
      </c>
      <c r="BM157" s="45">
        <f>('Total Revenues by County'!BM157/'Total Revenues by County'!BM$4)</f>
        <v>0</v>
      </c>
      <c r="BN157" s="45">
        <f>('Total Revenues by County'!BN157/'Total Revenues by County'!BN$4)</f>
        <v>4.4339985288638815</v>
      </c>
      <c r="BO157" s="45">
        <f>('Total Revenues by County'!BO157/'Total Revenues by County'!BO$4)</f>
        <v>0</v>
      </c>
      <c r="BP157" s="45">
        <f>('Total Revenues by County'!BP157/'Total Revenues by County'!BP$4)</f>
        <v>0</v>
      </c>
      <c r="BQ157" s="14">
        <f>('Total Revenues by County'!BQ157/'Total Revenues by County'!BQ$4)</f>
        <v>0</v>
      </c>
    </row>
    <row r="158" spans="1:69" x14ac:dyDescent="0.25">
      <c r="A158" s="10"/>
      <c r="B158" s="11">
        <v>344.6</v>
      </c>
      <c r="C158" s="12" t="s">
        <v>154</v>
      </c>
      <c r="D158" s="45">
        <f>('Total Revenues by County'!D158/'Total Revenues by County'!D$4)</f>
        <v>0</v>
      </c>
      <c r="E158" s="45">
        <f>('Total Revenues by County'!E158/'Total Revenues by County'!E$4)</f>
        <v>0</v>
      </c>
      <c r="F158" s="45">
        <f>('Total Revenues by County'!F158/'Total Revenues by County'!F$4)</f>
        <v>0</v>
      </c>
      <c r="G158" s="45">
        <f>('Total Revenues by County'!G158/'Total Revenues by County'!G$4)</f>
        <v>0</v>
      </c>
      <c r="H158" s="45">
        <f>('Total Revenues by County'!H158/'Total Revenues by County'!H$4)</f>
        <v>0</v>
      </c>
      <c r="I158" s="45">
        <f>('Total Revenues by County'!I158/'Total Revenues by County'!I$4)</f>
        <v>0</v>
      </c>
      <c r="J158" s="45">
        <f>('Total Revenues by County'!J158/'Total Revenues by County'!J$4)</f>
        <v>0</v>
      </c>
      <c r="K158" s="45">
        <f>('Total Revenues by County'!K158/'Total Revenues by County'!K$4)</f>
        <v>0</v>
      </c>
      <c r="L158" s="45">
        <f>('Total Revenues by County'!L158/'Total Revenues by County'!L$4)</f>
        <v>0</v>
      </c>
      <c r="M158" s="45">
        <f>('Total Revenues by County'!M158/'Total Revenues by County'!M$4)</f>
        <v>0</v>
      </c>
      <c r="N158" s="45">
        <f>('Total Revenues by County'!N158/'Total Revenues by County'!N$4)</f>
        <v>0</v>
      </c>
      <c r="O158" s="45">
        <f>('Total Revenues by County'!O158/'Total Revenues by County'!O$4)</f>
        <v>0</v>
      </c>
      <c r="P158" s="45">
        <f>('Total Revenues by County'!P158/'Total Revenues by County'!P$4)</f>
        <v>0</v>
      </c>
      <c r="Q158" s="45">
        <f>('Total Revenues by County'!Q158/'Total Revenues by County'!Q$4)</f>
        <v>0</v>
      </c>
      <c r="R158" s="45">
        <f>('Total Revenues by County'!R158/'Total Revenues by County'!R$4)</f>
        <v>11.298014238259499</v>
      </c>
      <c r="S158" s="45">
        <f>('Total Revenues by County'!S158/'Total Revenues by County'!S$4)</f>
        <v>0</v>
      </c>
      <c r="T158" s="45">
        <f>('Total Revenues by County'!T158/'Total Revenues by County'!T$4)</f>
        <v>0</v>
      </c>
      <c r="U158" s="45">
        <f>('Total Revenues by County'!U158/'Total Revenues by County'!U$4)</f>
        <v>0</v>
      </c>
      <c r="V158" s="45">
        <f>('Total Revenues by County'!V158/'Total Revenues by County'!V$4)</f>
        <v>0</v>
      </c>
      <c r="W158" s="45">
        <f>('Total Revenues by County'!W158/'Total Revenues by County'!W$4)</f>
        <v>0</v>
      </c>
      <c r="X158" s="45">
        <f>('Total Revenues by County'!X158/'Total Revenues by County'!X$4)</f>
        <v>0</v>
      </c>
      <c r="Y158" s="45">
        <f>('Total Revenues by County'!Y158/'Total Revenues by County'!Y$4)</f>
        <v>0</v>
      </c>
      <c r="Z158" s="45">
        <f>('Total Revenues by County'!Z158/'Total Revenues by County'!Z$4)</f>
        <v>0</v>
      </c>
      <c r="AA158" s="45">
        <f>('Total Revenues by County'!AA158/'Total Revenues by County'!AA$4)</f>
        <v>0</v>
      </c>
      <c r="AB158" s="45">
        <f>('Total Revenues by County'!AB158/'Total Revenues by County'!AB$4)</f>
        <v>0</v>
      </c>
      <c r="AC158" s="45">
        <f>('Total Revenues by County'!AC158/'Total Revenues by County'!AC$4)</f>
        <v>0</v>
      </c>
      <c r="AD158" s="45">
        <f>('Total Revenues by County'!AD158/'Total Revenues by County'!AD$4)</f>
        <v>0</v>
      </c>
      <c r="AE158" s="45">
        <f>('Total Revenues by County'!AE158/'Total Revenues by County'!AE$4)</f>
        <v>0</v>
      </c>
      <c r="AF158" s="45">
        <f>('Total Revenues by County'!AF158/'Total Revenues by County'!AF$4)</f>
        <v>0</v>
      </c>
      <c r="AG158" s="45">
        <f>('Total Revenues by County'!AG158/'Total Revenues by County'!AG$4)</f>
        <v>0</v>
      </c>
      <c r="AH158" s="45">
        <f>('Total Revenues by County'!AH158/'Total Revenues by County'!AH$4)</f>
        <v>0</v>
      </c>
      <c r="AI158" s="45">
        <f>('Total Revenues by County'!AI158/'Total Revenues by County'!AI$4)</f>
        <v>0</v>
      </c>
      <c r="AJ158" s="45">
        <f>('Total Revenues by County'!AJ158/'Total Revenues by County'!AJ$4)</f>
        <v>0</v>
      </c>
      <c r="AK158" s="45">
        <f>('Total Revenues by County'!AK158/'Total Revenues by County'!AK$4)</f>
        <v>61.261181614619424</v>
      </c>
      <c r="AL158" s="45">
        <f>('Total Revenues by County'!AL158/'Total Revenues by County'!AL$4)</f>
        <v>0</v>
      </c>
      <c r="AM158" s="45">
        <f>('Total Revenues by County'!AM158/'Total Revenues by County'!AM$4)</f>
        <v>0</v>
      </c>
      <c r="AN158" s="45">
        <f>('Total Revenues by County'!AN158/'Total Revenues by County'!AN$4)</f>
        <v>0</v>
      </c>
      <c r="AO158" s="45">
        <f>('Total Revenues by County'!AO158/'Total Revenues by County'!AO$4)</f>
        <v>0</v>
      </c>
      <c r="AP158" s="45">
        <f>('Total Revenues by County'!AP158/'Total Revenues by County'!AP$4)</f>
        <v>0</v>
      </c>
      <c r="AQ158" s="45">
        <f>('Total Revenues by County'!AQ158/'Total Revenues by County'!AQ$4)</f>
        <v>0</v>
      </c>
      <c r="AR158" s="45">
        <f>('Total Revenues by County'!AR158/'Total Revenues by County'!AR$4)</f>
        <v>0</v>
      </c>
      <c r="AS158" s="45">
        <f>('Total Revenues by County'!AS158/'Total Revenues by County'!AS$4)</f>
        <v>5.0406566305578187</v>
      </c>
      <c r="AT158" s="45">
        <f>('Total Revenues by County'!AT158/'Total Revenues by County'!AT$4)</f>
        <v>13.173926049239814</v>
      </c>
      <c r="AU158" s="45">
        <f>('Total Revenues by County'!AU158/'Total Revenues by County'!AU$4)</f>
        <v>0</v>
      </c>
      <c r="AV158" s="45">
        <f>('Total Revenues by County'!AV158/'Total Revenues by County'!AV$4)</f>
        <v>0</v>
      </c>
      <c r="AW158" s="45">
        <f>('Total Revenues by County'!AW158/'Total Revenues by County'!AW$4)</f>
        <v>0</v>
      </c>
      <c r="AX158" s="45">
        <f>('Total Revenues by County'!AX158/'Total Revenues by County'!AX$4)</f>
        <v>0</v>
      </c>
      <c r="AY158" s="45">
        <f>('Total Revenues by County'!AY158/'Total Revenues by County'!AY$4)</f>
        <v>47.64254444424698</v>
      </c>
      <c r="AZ158" s="45">
        <f>('Total Revenues by County'!AZ158/'Total Revenues by County'!AZ$4)</f>
        <v>0</v>
      </c>
      <c r="BA158" s="45">
        <f>('Total Revenues by County'!BA158/'Total Revenues by County'!BA$4)</f>
        <v>0</v>
      </c>
      <c r="BB158" s="45">
        <f>('Total Revenues by County'!BB158/'Total Revenues by County'!BB$4)</f>
        <v>0</v>
      </c>
      <c r="BC158" s="45">
        <f>('Total Revenues by County'!BC158/'Total Revenues by County'!BC$4)</f>
        <v>0</v>
      </c>
      <c r="BD158" s="45">
        <f>('Total Revenues by County'!BD158/'Total Revenues by County'!BD$4)</f>
        <v>0</v>
      </c>
      <c r="BE158" s="45">
        <f>('Total Revenues by County'!BE158/'Total Revenues by County'!BE$4)</f>
        <v>0</v>
      </c>
      <c r="BF158" s="45">
        <f>('Total Revenues by County'!BF158/'Total Revenues by County'!BF$4)</f>
        <v>0</v>
      </c>
      <c r="BG158" s="45">
        <f>('Total Revenues by County'!BG158/'Total Revenues by County'!BG$4)</f>
        <v>0</v>
      </c>
      <c r="BH158" s="45">
        <f>('Total Revenues by County'!BH158/'Total Revenues by County'!BH$4)</f>
        <v>0</v>
      </c>
      <c r="BI158" s="45">
        <f>('Total Revenues by County'!BI158/'Total Revenues by County'!BI$4)</f>
        <v>0</v>
      </c>
      <c r="BJ158" s="45">
        <f>('Total Revenues by County'!BJ158/'Total Revenues by County'!BJ$4)</f>
        <v>0</v>
      </c>
      <c r="BK158" s="45">
        <f>('Total Revenues by County'!BK158/'Total Revenues by County'!BK$4)</f>
        <v>0</v>
      </c>
      <c r="BL158" s="45">
        <f>('Total Revenues by County'!BL158/'Total Revenues by County'!BL$4)</f>
        <v>0</v>
      </c>
      <c r="BM158" s="45">
        <f>('Total Revenues by County'!BM158/'Total Revenues by County'!BM$4)</f>
        <v>0</v>
      </c>
      <c r="BN158" s="45">
        <f>('Total Revenues by County'!BN158/'Total Revenues by County'!BN$4)</f>
        <v>0</v>
      </c>
      <c r="BO158" s="45">
        <f>('Total Revenues by County'!BO158/'Total Revenues by County'!BO$4)</f>
        <v>0</v>
      </c>
      <c r="BP158" s="45">
        <f>('Total Revenues by County'!BP158/'Total Revenues by County'!BP$4)</f>
        <v>0</v>
      </c>
      <c r="BQ158" s="14">
        <f>('Total Revenues by County'!BQ158/'Total Revenues by County'!BQ$4)</f>
        <v>0</v>
      </c>
    </row>
    <row r="159" spans="1:69" x14ac:dyDescent="0.25">
      <c r="A159" s="10"/>
      <c r="B159" s="11">
        <v>344.9</v>
      </c>
      <c r="C159" s="12" t="s">
        <v>155</v>
      </c>
      <c r="D159" s="45">
        <f>('Total Revenues by County'!D159/'Total Revenues by County'!D$4)</f>
        <v>4.5105402629969653</v>
      </c>
      <c r="E159" s="45">
        <f>('Total Revenues by County'!E159/'Total Revenues by County'!E$4)</f>
        <v>0</v>
      </c>
      <c r="F159" s="45">
        <f>('Total Revenues by County'!F159/'Total Revenues by County'!F$4)</f>
        <v>7.6735320433955936</v>
      </c>
      <c r="G159" s="45">
        <f>('Total Revenues by County'!G159/'Total Revenues by County'!G$4)</f>
        <v>11.632371029592649</v>
      </c>
      <c r="H159" s="45">
        <f>('Total Revenues by County'!H159/'Total Revenues by County'!H$4)</f>
        <v>12.429748387982844</v>
      </c>
      <c r="I159" s="45">
        <f>('Total Revenues by County'!I159/'Total Revenues by County'!I$4)</f>
        <v>2.4349375923840828</v>
      </c>
      <c r="J159" s="45">
        <f>('Total Revenues by County'!J159/'Total Revenues by County'!J$4)</f>
        <v>0</v>
      </c>
      <c r="K159" s="45">
        <f>('Total Revenues by County'!K159/'Total Revenues by County'!K$4)</f>
        <v>1.4675081056044466</v>
      </c>
      <c r="L159" s="45">
        <f>('Total Revenues by County'!L159/'Total Revenues by County'!L$4)</f>
        <v>4.23362841704856E-2</v>
      </c>
      <c r="M159" s="45">
        <f>('Total Revenues by County'!M159/'Total Revenues by County'!M$4)</f>
        <v>0</v>
      </c>
      <c r="N159" s="45">
        <f>('Total Revenues by County'!N159/'Total Revenues by County'!N$4)</f>
        <v>1.5017791702800234</v>
      </c>
      <c r="O159" s="45">
        <f>('Total Revenues by County'!O159/'Total Revenues by County'!O$4)</f>
        <v>7.6367433967190285E-2</v>
      </c>
      <c r="P159" s="45">
        <f>('Total Revenues by County'!P159/'Total Revenues by County'!P$4)</f>
        <v>2.6014148957075882</v>
      </c>
      <c r="Q159" s="45">
        <f>('Total Revenues by County'!Q159/'Total Revenues by County'!Q$4)</f>
        <v>0</v>
      </c>
      <c r="R159" s="45">
        <f>('Total Revenues by County'!R159/'Total Revenues by County'!R$4)</f>
        <v>2.565879871466362</v>
      </c>
      <c r="S159" s="45">
        <f>('Total Revenues by County'!S159/'Total Revenues by County'!S$4)</f>
        <v>0</v>
      </c>
      <c r="T159" s="45">
        <f>('Total Revenues by County'!T159/'Total Revenues by County'!T$4)</f>
        <v>0</v>
      </c>
      <c r="U159" s="45">
        <f>('Total Revenues by County'!U159/'Total Revenues by County'!U$4)</f>
        <v>0</v>
      </c>
      <c r="V159" s="45">
        <f>('Total Revenues by County'!V159/'Total Revenues by County'!V$4)</f>
        <v>0.33633302368787737</v>
      </c>
      <c r="W159" s="45">
        <f>('Total Revenues by County'!W159/'Total Revenues by County'!W$4)</f>
        <v>0</v>
      </c>
      <c r="X159" s="45">
        <f>('Total Revenues by County'!X159/'Total Revenues by County'!X$4)</f>
        <v>0.34423513530097566</v>
      </c>
      <c r="Y159" s="45">
        <f>('Total Revenues by County'!Y159/'Total Revenues by County'!Y$4)</f>
        <v>0.51251449225942847</v>
      </c>
      <c r="Z159" s="45">
        <f>('Total Revenues by County'!Z159/'Total Revenues by County'!Z$4)</f>
        <v>0</v>
      </c>
      <c r="AA159" s="45">
        <f>('Total Revenues by County'!AA159/'Total Revenues by County'!AA$4)</f>
        <v>0</v>
      </c>
      <c r="AB159" s="45">
        <f>('Total Revenues by County'!AB159/'Total Revenues by County'!AB$4)</f>
        <v>4.3715375903058025</v>
      </c>
      <c r="AC159" s="45">
        <f>('Total Revenues by County'!AC159/'Total Revenues by County'!AC$4)</f>
        <v>0.65822710450566879</v>
      </c>
      <c r="AD159" s="45">
        <f>('Total Revenues by County'!AD159/'Total Revenues by County'!AD$4)</f>
        <v>3.2393725232037656</v>
      </c>
      <c r="AE159" s="45">
        <f>('Total Revenues by County'!AE159/'Total Revenues by County'!AE$4)</f>
        <v>0</v>
      </c>
      <c r="AF159" s="45">
        <f>('Total Revenues by County'!AF159/'Total Revenues by County'!AF$4)</f>
        <v>0.20430713873336825</v>
      </c>
      <c r="AG159" s="45">
        <f>('Total Revenues by County'!AG159/'Total Revenues by County'!AG$4)</f>
        <v>0</v>
      </c>
      <c r="AH159" s="45">
        <f>('Total Revenues by County'!AH159/'Total Revenues by County'!AH$4)</f>
        <v>0</v>
      </c>
      <c r="AI159" s="45">
        <f>('Total Revenues by County'!AI159/'Total Revenues by County'!AI$4)</f>
        <v>0</v>
      </c>
      <c r="AJ159" s="45">
        <f>('Total Revenues by County'!AJ159/'Total Revenues by County'!AJ$4)</f>
        <v>1.4385814713436471</v>
      </c>
      <c r="AK159" s="45">
        <f>('Total Revenues by County'!AK159/'Total Revenues by County'!AK$4)</f>
        <v>1.502890612025175</v>
      </c>
      <c r="AL159" s="45">
        <f>('Total Revenues by County'!AL159/'Total Revenues by County'!AL$4)</f>
        <v>0.87283734920927125</v>
      </c>
      <c r="AM159" s="45">
        <f>('Total Revenues by County'!AM159/'Total Revenues by County'!AM$4)</f>
        <v>0</v>
      </c>
      <c r="AN159" s="45">
        <f>('Total Revenues by County'!AN159/'Total Revenues by County'!AN$4)</f>
        <v>0</v>
      </c>
      <c r="AO159" s="45">
        <f>('Total Revenues by County'!AO159/'Total Revenues by County'!AO$4)</f>
        <v>0.12230995510140889</v>
      </c>
      <c r="AP159" s="45">
        <f>('Total Revenues by County'!AP159/'Total Revenues by County'!AP$4)</f>
        <v>0.34166526565830219</v>
      </c>
      <c r="AQ159" s="45">
        <f>('Total Revenues by County'!AQ159/'Total Revenues by County'!AQ$4)</f>
        <v>0.79915938236363582</v>
      </c>
      <c r="AR159" s="45">
        <f>('Total Revenues by County'!AR159/'Total Revenues by County'!AR$4)</f>
        <v>6.3746585458300116</v>
      </c>
      <c r="AS159" s="45">
        <f>('Total Revenues by County'!AS159/'Total Revenues by County'!AS$4)</f>
        <v>2.6431093345290629E-2</v>
      </c>
      <c r="AT159" s="45">
        <f>('Total Revenues by County'!AT159/'Total Revenues by County'!AT$4)</f>
        <v>0.53464084589473138</v>
      </c>
      <c r="AU159" s="45">
        <f>('Total Revenues by County'!AU159/'Total Revenues by County'!AU$4)</f>
        <v>0.85263995227204936</v>
      </c>
      <c r="AV159" s="45">
        <f>('Total Revenues by County'!AV159/'Total Revenues by County'!AV$4)</f>
        <v>6.4360165329841221</v>
      </c>
      <c r="AW159" s="45">
        <f>('Total Revenues by County'!AW159/'Total Revenues by County'!AW$4)</f>
        <v>0</v>
      </c>
      <c r="AX159" s="45">
        <f>('Total Revenues by County'!AX159/'Total Revenues by County'!AX$4)</f>
        <v>1.3917458215362133</v>
      </c>
      <c r="AY159" s="45">
        <f>('Total Revenues by County'!AY159/'Total Revenues by County'!AY$4)</f>
        <v>0.41360844040827693</v>
      </c>
      <c r="AZ159" s="45">
        <f>('Total Revenues by County'!AZ159/'Total Revenues by County'!AZ$4)</f>
        <v>0.47761755521361332</v>
      </c>
      <c r="BA159" s="45">
        <f>('Total Revenues by County'!BA159/'Total Revenues by County'!BA$4)</f>
        <v>2.1920788437619265</v>
      </c>
      <c r="BB159" s="45">
        <f>('Total Revenues by County'!BB159/'Total Revenues by County'!BB$4)</f>
        <v>0</v>
      </c>
      <c r="BC159" s="45">
        <f>('Total Revenues by County'!BC159/'Total Revenues by County'!BC$4)</f>
        <v>0</v>
      </c>
      <c r="BD159" s="45">
        <f>('Total Revenues by County'!BD159/'Total Revenues by County'!BD$4)</f>
        <v>2.9506942166830656</v>
      </c>
      <c r="BE159" s="45">
        <f>('Total Revenues by County'!BE159/'Total Revenues by County'!BE$4)</f>
        <v>30.432387958992663</v>
      </c>
      <c r="BF159" s="45">
        <f>('Total Revenues by County'!BF159/'Total Revenues by County'!BF$4)</f>
        <v>0.16799156010402039</v>
      </c>
      <c r="BG159" s="45">
        <f>('Total Revenues by County'!BG159/'Total Revenues by County'!BG$4)</f>
        <v>0.30578628501185356</v>
      </c>
      <c r="BH159" s="45">
        <f>('Total Revenues by County'!BH159/'Total Revenues by County'!BH$4)</f>
        <v>2.6518145656337473</v>
      </c>
      <c r="BI159" s="45">
        <f>('Total Revenues by County'!BI159/'Total Revenues by County'!BI$4)</f>
        <v>3.0433704154086687</v>
      </c>
      <c r="BJ159" s="45">
        <f>('Total Revenues by County'!BJ159/'Total Revenues by County'!BJ$4)</f>
        <v>1.0800745650372825</v>
      </c>
      <c r="BK159" s="45">
        <f>('Total Revenues by County'!BK159/'Total Revenues by County'!BK$4)</f>
        <v>9.1744238084582683</v>
      </c>
      <c r="BL159" s="45">
        <f>('Total Revenues by County'!BL159/'Total Revenues by County'!BL$4)</f>
        <v>0</v>
      </c>
      <c r="BM159" s="45">
        <f>('Total Revenues by County'!BM159/'Total Revenues by County'!BM$4)</f>
        <v>0</v>
      </c>
      <c r="BN159" s="45">
        <f>('Total Revenues by County'!BN159/'Total Revenues by County'!BN$4)</f>
        <v>1.4908780007833322</v>
      </c>
      <c r="BO159" s="45">
        <f>('Total Revenues by County'!BO159/'Total Revenues by County'!BO$4)</f>
        <v>0</v>
      </c>
      <c r="BP159" s="45">
        <f>('Total Revenues by County'!BP159/'Total Revenues by County'!BP$4)</f>
        <v>0</v>
      </c>
      <c r="BQ159" s="14">
        <f>('Total Revenues by County'!BQ159/'Total Revenues by County'!BQ$4)</f>
        <v>0</v>
      </c>
    </row>
    <row r="160" spans="1:69" x14ac:dyDescent="0.25">
      <c r="A160" s="10"/>
      <c r="B160" s="11">
        <v>345.1</v>
      </c>
      <c r="C160" s="12" t="s">
        <v>156</v>
      </c>
      <c r="D160" s="45">
        <f>('Total Revenues by County'!D160/'Total Revenues by County'!D$4)</f>
        <v>0</v>
      </c>
      <c r="E160" s="45">
        <f>('Total Revenues by County'!E160/'Total Revenues by County'!E$4)</f>
        <v>0</v>
      </c>
      <c r="F160" s="45">
        <f>('Total Revenues by County'!F160/'Total Revenues by County'!F$4)</f>
        <v>0</v>
      </c>
      <c r="G160" s="45">
        <f>('Total Revenues by County'!G160/'Total Revenues by County'!G$4)</f>
        <v>0</v>
      </c>
      <c r="H160" s="45">
        <f>('Total Revenues by County'!H160/'Total Revenues by County'!H$4)</f>
        <v>0.18777109617166571</v>
      </c>
      <c r="I160" s="45">
        <f>('Total Revenues by County'!I160/'Total Revenues by County'!I$4)</f>
        <v>0.92370742327785393</v>
      </c>
      <c r="J160" s="45">
        <f>('Total Revenues by County'!J160/'Total Revenues by County'!J$4)</f>
        <v>0</v>
      </c>
      <c r="K160" s="45">
        <f>('Total Revenues by County'!K160/'Total Revenues by County'!K$4)</f>
        <v>0</v>
      </c>
      <c r="L160" s="45">
        <f>('Total Revenues by County'!L160/'Total Revenues by County'!L$4)</f>
        <v>0</v>
      </c>
      <c r="M160" s="45">
        <f>('Total Revenues by County'!M160/'Total Revenues by County'!M$4)</f>
        <v>8.4264177723220914</v>
      </c>
      <c r="N160" s="45">
        <f>('Total Revenues by County'!N160/'Total Revenues by County'!N$4)</f>
        <v>0</v>
      </c>
      <c r="O160" s="45">
        <f>('Total Revenues by County'!O160/'Total Revenues by County'!O$4)</f>
        <v>0</v>
      </c>
      <c r="P160" s="45">
        <f>('Total Revenues by County'!P160/'Total Revenues by County'!P$4)</f>
        <v>0</v>
      </c>
      <c r="Q160" s="45">
        <f>('Total Revenues by County'!Q160/'Total Revenues by County'!Q$4)</f>
        <v>0</v>
      </c>
      <c r="R160" s="45">
        <f>('Total Revenues by County'!R160/'Total Revenues by County'!R$4)</f>
        <v>0</v>
      </c>
      <c r="S160" s="45">
        <f>('Total Revenues by County'!S160/'Total Revenues by County'!S$4)</f>
        <v>0</v>
      </c>
      <c r="T160" s="45">
        <f>('Total Revenues by County'!T160/'Total Revenues by County'!T$4)</f>
        <v>0</v>
      </c>
      <c r="U160" s="45">
        <f>('Total Revenues by County'!U160/'Total Revenues by County'!U$4)</f>
        <v>0</v>
      </c>
      <c r="V160" s="45">
        <f>('Total Revenues by County'!V160/'Total Revenues by County'!V$4)</f>
        <v>0</v>
      </c>
      <c r="W160" s="45">
        <f>('Total Revenues by County'!W160/'Total Revenues by County'!W$4)</f>
        <v>0</v>
      </c>
      <c r="X160" s="45">
        <f>('Total Revenues by County'!X160/'Total Revenues by County'!X$4)</f>
        <v>0</v>
      </c>
      <c r="Y160" s="45">
        <f>('Total Revenues by County'!Y160/'Total Revenues by County'!Y$4)</f>
        <v>0</v>
      </c>
      <c r="Z160" s="45">
        <f>('Total Revenues by County'!Z160/'Total Revenues by County'!Z$4)</f>
        <v>0</v>
      </c>
      <c r="AA160" s="45">
        <f>('Total Revenues by County'!AA160/'Total Revenues by County'!AA$4)</f>
        <v>0</v>
      </c>
      <c r="AB160" s="45">
        <f>('Total Revenues by County'!AB160/'Total Revenues by County'!AB$4)</f>
        <v>0</v>
      </c>
      <c r="AC160" s="45">
        <f>('Total Revenues by County'!AC160/'Total Revenues by County'!AC$4)</f>
        <v>0.2673343907262723</v>
      </c>
      <c r="AD160" s="45">
        <f>('Total Revenues by County'!AD160/'Total Revenues by County'!AD$4)</f>
        <v>0.65327027728517761</v>
      </c>
      <c r="AE160" s="45">
        <f>('Total Revenues by County'!AE160/'Total Revenues by County'!AE$4)</f>
        <v>0</v>
      </c>
      <c r="AF160" s="45">
        <f>('Total Revenues by County'!AF160/'Total Revenues by County'!AF$4)</f>
        <v>0</v>
      </c>
      <c r="AG160" s="45">
        <f>('Total Revenues by County'!AG160/'Total Revenues by County'!AG$4)</f>
        <v>0</v>
      </c>
      <c r="AH160" s="45">
        <f>('Total Revenues by County'!AH160/'Total Revenues by County'!AH$4)</f>
        <v>0</v>
      </c>
      <c r="AI160" s="45">
        <f>('Total Revenues by County'!AI160/'Total Revenues by County'!AI$4)</f>
        <v>0</v>
      </c>
      <c r="AJ160" s="45">
        <f>('Total Revenues by County'!AJ160/'Total Revenues by County'!AJ$4)</f>
        <v>0</v>
      </c>
      <c r="AK160" s="45">
        <f>('Total Revenues by County'!AK160/'Total Revenues by County'!AK$4)</f>
        <v>0</v>
      </c>
      <c r="AL160" s="45">
        <f>('Total Revenues by County'!AL160/'Total Revenues by County'!AL$4)</f>
        <v>1.3320921573190598</v>
      </c>
      <c r="AM160" s="45">
        <f>('Total Revenues by County'!AM160/'Total Revenues by County'!AM$4)</f>
        <v>0</v>
      </c>
      <c r="AN160" s="45">
        <f>('Total Revenues by County'!AN160/'Total Revenues by County'!AN$4)</f>
        <v>0</v>
      </c>
      <c r="AO160" s="45">
        <f>('Total Revenues by County'!AO160/'Total Revenues by County'!AO$4)</f>
        <v>0</v>
      </c>
      <c r="AP160" s="45">
        <f>('Total Revenues by County'!AP160/'Total Revenues by County'!AP$4)</f>
        <v>0</v>
      </c>
      <c r="AQ160" s="45">
        <f>('Total Revenues by County'!AQ160/'Total Revenues by County'!AQ$4)</f>
        <v>2.1158597863525613E-2</v>
      </c>
      <c r="AR160" s="45">
        <f>('Total Revenues by County'!AR160/'Total Revenues by County'!AR$4)</f>
        <v>0</v>
      </c>
      <c r="AS160" s="45">
        <f>('Total Revenues by County'!AS160/'Total Revenues by County'!AS$4)</f>
        <v>24.080105501267727</v>
      </c>
      <c r="AT160" s="45">
        <f>('Total Revenues by County'!AT160/'Total Revenues by County'!AT$4)</f>
        <v>0</v>
      </c>
      <c r="AU160" s="45">
        <f>('Total Revenues by County'!AU160/'Total Revenues by County'!AU$4)</f>
        <v>0</v>
      </c>
      <c r="AV160" s="45">
        <f>('Total Revenues by County'!AV160/'Total Revenues by County'!AV$4)</f>
        <v>0</v>
      </c>
      <c r="AW160" s="45">
        <f>('Total Revenues by County'!AW160/'Total Revenues by County'!AW$4)</f>
        <v>0</v>
      </c>
      <c r="AX160" s="45">
        <f>('Total Revenues by County'!AX160/'Total Revenues by County'!AX$4)</f>
        <v>3.5917739824032635</v>
      </c>
      <c r="AY160" s="45">
        <f>('Total Revenues by County'!AY160/'Total Revenues by County'!AY$4)</f>
        <v>0</v>
      </c>
      <c r="AZ160" s="45">
        <f>('Total Revenues by County'!AZ160/'Total Revenues by County'!AZ$4)</f>
        <v>0</v>
      </c>
      <c r="BA160" s="45">
        <f>('Total Revenues by County'!BA160/'Total Revenues by County'!BA$4)</f>
        <v>0.18176856650761605</v>
      </c>
      <c r="BB160" s="45">
        <f>('Total Revenues by County'!BB160/'Total Revenues by County'!BB$4)</f>
        <v>0</v>
      </c>
      <c r="BC160" s="45">
        <f>('Total Revenues by County'!BC160/'Total Revenues by County'!BC$4)</f>
        <v>0</v>
      </c>
      <c r="BD160" s="45">
        <f>('Total Revenues by County'!BD160/'Total Revenues by County'!BD$4)</f>
        <v>0</v>
      </c>
      <c r="BE160" s="45">
        <f>('Total Revenues by County'!BE160/'Total Revenues by County'!BE$4)</f>
        <v>5.4885967394379991</v>
      </c>
      <c r="BF160" s="45">
        <f>('Total Revenues by County'!BF160/'Total Revenues by County'!BF$4)</f>
        <v>0</v>
      </c>
      <c r="BG160" s="45">
        <f>('Total Revenues by County'!BG160/'Total Revenues by County'!BG$4)</f>
        <v>0</v>
      </c>
      <c r="BH160" s="45">
        <f>('Total Revenues by County'!BH160/'Total Revenues by County'!BH$4)</f>
        <v>0.13667436035947553</v>
      </c>
      <c r="BI160" s="45">
        <f>('Total Revenues by County'!BI160/'Total Revenues by County'!BI$4)</f>
        <v>0</v>
      </c>
      <c r="BJ160" s="45">
        <f>('Total Revenues by County'!BJ160/'Total Revenues by County'!BJ$4)</f>
        <v>0</v>
      </c>
      <c r="BK160" s="45">
        <f>('Total Revenues by County'!BK160/'Total Revenues by County'!BK$4)</f>
        <v>0</v>
      </c>
      <c r="BL160" s="45">
        <f>('Total Revenues by County'!BL160/'Total Revenues by County'!BL$4)</f>
        <v>0</v>
      </c>
      <c r="BM160" s="45">
        <f>('Total Revenues by County'!BM160/'Total Revenues by County'!BM$4)</f>
        <v>0</v>
      </c>
      <c r="BN160" s="45">
        <f>('Total Revenues by County'!BN160/'Total Revenues by County'!BN$4)</f>
        <v>2.3007556290062188</v>
      </c>
      <c r="BO160" s="45">
        <f>('Total Revenues by County'!BO160/'Total Revenues by County'!BO$4)</f>
        <v>0</v>
      </c>
      <c r="BP160" s="45">
        <f>('Total Revenues by County'!BP160/'Total Revenues by County'!BP$4)</f>
        <v>0</v>
      </c>
      <c r="BQ160" s="14">
        <f>('Total Revenues by County'!BQ160/'Total Revenues by County'!BQ$4)</f>
        <v>0</v>
      </c>
    </row>
    <row r="161" spans="1:69" x14ac:dyDescent="0.25">
      <c r="A161" s="10"/>
      <c r="B161" s="11">
        <v>345.9</v>
      </c>
      <c r="C161" s="12" t="s">
        <v>157</v>
      </c>
      <c r="D161" s="45">
        <f>('Total Revenues by County'!D161/'Total Revenues by County'!D$4)</f>
        <v>0</v>
      </c>
      <c r="E161" s="45">
        <f>('Total Revenues by County'!E161/'Total Revenues by County'!E$4)</f>
        <v>0</v>
      </c>
      <c r="F161" s="45">
        <f>('Total Revenues by County'!F161/'Total Revenues by County'!F$4)</f>
        <v>96.882356559668935</v>
      </c>
      <c r="G161" s="45">
        <f>('Total Revenues by County'!G161/'Total Revenues by County'!G$4)</f>
        <v>0</v>
      </c>
      <c r="H161" s="45">
        <f>('Total Revenues by County'!H161/'Total Revenues by County'!H$4)</f>
        <v>1.8210708766000651E-2</v>
      </c>
      <c r="I161" s="45">
        <f>('Total Revenues by County'!I161/'Total Revenues by County'!I$4)</f>
        <v>0</v>
      </c>
      <c r="J161" s="45">
        <f>('Total Revenues by County'!J161/'Total Revenues by County'!J$4)</f>
        <v>0</v>
      </c>
      <c r="K161" s="45">
        <f>('Total Revenues by County'!K161/'Total Revenues by County'!K$4)</f>
        <v>0</v>
      </c>
      <c r="L161" s="45">
        <f>('Total Revenues by County'!L161/'Total Revenues by County'!L$4)</f>
        <v>0</v>
      </c>
      <c r="M161" s="45">
        <f>('Total Revenues by County'!M161/'Total Revenues by County'!M$4)</f>
        <v>0</v>
      </c>
      <c r="N161" s="45">
        <f>('Total Revenues by County'!N161/'Total Revenues by County'!N$4)</f>
        <v>0</v>
      </c>
      <c r="O161" s="45">
        <f>('Total Revenues by County'!O161/'Total Revenues by County'!O$4)</f>
        <v>0</v>
      </c>
      <c r="P161" s="45">
        <f>('Total Revenues by County'!P161/'Total Revenues by County'!P$4)</f>
        <v>0</v>
      </c>
      <c r="Q161" s="45">
        <f>('Total Revenues by County'!Q161/'Total Revenues by County'!Q$4)</f>
        <v>0</v>
      </c>
      <c r="R161" s="45">
        <f>('Total Revenues by County'!R161/'Total Revenues by County'!R$4)</f>
        <v>0</v>
      </c>
      <c r="S161" s="45">
        <f>('Total Revenues by County'!S161/'Total Revenues by County'!S$4)</f>
        <v>0</v>
      </c>
      <c r="T161" s="45">
        <f>('Total Revenues by County'!T161/'Total Revenues by County'!T$4)</f>
        <v>0</v>
      </c>
      <c r="U161" s="45">
        <f>('Total Revenues by County'!U161/'Total Revenues by County'!U$4)</f>
        <v>0</v>
      </c>
      <c r="V161" s="45">
        <f>('Total Revenues by County'!V161/'Total Revenues by County'!V$4)</f>
        <v>0</v>
      </c>
      <c r="W161" s="45">
        <f>('Total Revenues by County'!W161/'Total Revenues by County'!W$4)</f>
        <v>0</v>
      </c>
      <c r="X161" s="45">
        <f>('Total Revenues by County'!X161/'Total Revenues by County'!X$4)</f>
        <v>2.2917101306989016</v>
      </c>
      <c r="Y161" s="45">
        <f>('Total Revenues by County'!Y161/'Total Revenues by County'!Y$4)</f>
        <v>0</v>
      </c>
      <c r="Z161" s="45">
        <f>('Total Revenues by County'!Z161/'Total Revenues by County'!Z$4)</f>
        <v>26.745205279661636</v>
      </c>
      <c r="AA161" s="45">
        <f>('Total Revenues by County'!AA161/'Total Revenues by County'!AA$4)</f>
        <v>0</v>
      </c>
      <c r="AB161" s="45">
        <f>('Total Revenues by County'!AB161/'Total Revenues by County'!AB$4)</f>
        <v>2.0342859656260652E-4</v>
      </c>
      <c r="AC161" s="45">
        <f>('Total Revenues by County'!AC161/'Total Revenues by County'!AC$4)</f>
        <v>0</v>
      </c>
      <c r="AD161" s="45">
        <f>('Total Revenues by County'!AD161/'Total Revenues by County'!AD$4)</f>
        <v>9.3086938175975964E-2</v>
      </c>
      <c r="AE161" s="45">
        <f>('Total Revenues by County'!AE161/'Total Revenues by County'!AE$4)</f>
        <v>0</v>
      </c>
      <c r="AF161" s="45">
        <f>('Total Revenues by County'!AF161/'Total Revenues by County'!AF$4)</f>
        <v>0</v>
      </c>
      <c r="AG161" s="45">
        <f>('Total Revenues by County'!AG161/'Total Revenues by County'!AG$4)</f>
        <v>0</v>
      </c>
      <c r="AH161" s="45">
        <f>('Total Revenues by County'!AH161/'Total Revenues by County'!AH$4)</f>
        <v>0</v>
      </c>
      <c r="AI161" s="45">
        <f>('Total Revenues by County'!AI161/'Total Revenues by County'!AI$4)</f>
        <v>0</v>
      </c>
      <c r="AJ161" s="45">
        <f>('Total Revenues by County'!AJ161/'Total Revenues by County'!AJ$4)</f>
        <v>0</v>
      </c>
      <c r="AK161" s="45">
        <f>('Total Revenues by County'!AK161/'Total Revenues by County'!AK$4)</f>
        <v>0.70881414753431793</v>
      </c>
      <c r="AL161" s="45">
        <f>('Total Revenues by County'!AL161/'Total Revenues by County'!AL$4)</f>
        <v>0</v>
      </c>
      <c r="AM161" s="45">
        <f>('Total Revenues by County'!AM161/'Total Revenues by County'!AM$4)</f>
        <v>0</v>
      </c>
      <c r="AN161" s="45">
        <f>('Total Revenues by County'!AN161/'Total Revenues by County'!AN$4)</f>
        <v>0</v>
      </c>
      <c r="AO161" s="45">
        <f>('Total Revenues by County'!AO161/'Total Revenues by County'!AO$4)</f>
        <v>0</v>
      </c>
      <c r="AP161" s="45">
        <f>('Total Revenues by County'!AP161/'Total Revenues by County'!AP$4)</f>
        <v>0</v>
      </c>
      <c r="AQ161" s="45">
        <f>('Total Revenues by County'!AQ161/'Total Revenues by County'!AQ$4)</f>
        <v>0</v>
      </c>
      <c r="AR161" s="45">
        <f>('Total Revenues by County'!AR161/'Total Revenues by County'!AR$4)</f>
        <v>0</v>
      </c>
      <c r="AS161" s="45">
        <f>('Total Revenues by County'!AS161/'Total Revenues by County'!AS$4)</f>
        <v>0.45670200995590748</v>
      </c>
      <c r="AT161" s="45">
        <f>('Total Revenues by County'!AT161/'Total Revenues by County'!AT$4)</f>
        <v>0</v>
      </c>
      <c r="AU161" s="45">
        <f>('Total Revenues by County'!AU161/'Total Revenues by County'!AU$4)</f>
        <v>0</v>
      </c>
      <c r="AV161" s="45">
        <f>('Total Revenues by County'!AV161/'Total Revenues by County'!AV$4)</f>
        <v>0</v>
      </c>
      <c r="AW161" s="45">
        <f>('Total Revenues by County'!AW161/'Total Revenues by County'!AW$4)</f>
        <v>0.63378706854642686</v>
      </c>
      <c r="AX161" s="45">
        <f>('Total Revenues by County'!AX161/'Total Revenues by County'!AX$4)</f>
        <v>1.9598441257953542E-2</v>
      </c>
      <c r="AY161" s="45">
        <f>('Total Revenues by County'!AY161/'Total Revenues by County'!AY$4)</f>
        <v>3.3538301136801202E-2</v>
      </c>
      <c r="AZ161" s="45">
        <f>('Total Revenues by County'!AZ161/'Total Revenues by County'!AZ$4)</f>
        <v>0</v>
      </c>
      <c r="BA161" s="45">
        <f>('Total Revenues by County'!BA161/'Total Revenues by County'!BA$4)</f>
        <v>0</v>
      </c>
      <c r="BB161" s="45">
        <f>('Total Revenues by County'!BB161/'Total Revenues by County'!BB$4)</f>
        <v>4.6715031034206753E-2</v>
      </c>
      <c r="BC161" s="45">
        <f>('Total Revenues by County'!BC161/'Total Revenues by County'!BC$4)</f>
        <v>0</v>
      </c>
      <c r="BD161" s="45">
        <f>('Total Revenues by County'!BD161/'Total Revenues by County'!BD$4)</f>
        <v>0</v>
      </c>
      <c r="BE161" s="45">
        <f>('Total Revenues by County'!BE161/'Total Revenues by County'!BE$4)</f>
        <v>0.5777811636157848</v>
      </c>
      <c r="BF161" s="45">
        <f>('Total Revenues by County'!BF161/'Total Revenues by County'!BF$4)</f>
        <v>0</v>
      </c>
      <c r="BG161" s="45">
        <f>('Total Revenues by County'!BG161/'Total Revenues by County'!BG$4)</f>
        <v>0</v>
      </c>
      <c r="BH161" s="45">
        <f>('Total Revenues by County'!BH161/'Total Revenues by County'!BH$4)</f>
        <v>8.5940185630800966E-3</v>
      </c>
      <c r="BI161" s="45">
        <f>('Total Revenues by County'!BI161/'Total Revenues by County'!BI$4)</f>
        <v>0</v>
      </c>
      <c r="BJ161" s="45">
        <f>('Total Revenues by County'!BJ161/'Total Revenues by County'!BJ$4)</f>
        <v>0</v>
      </c>
      <c r="BK161" s="45">
        <f>('Total Revenues by County'!BK161/'Total Revenues by County'!BK$4)</f>
        <v>0</v>
      </c>
      <c r="BL161" s="45">
        <f>('Total Revenues by County'!BL161/'Total Revenues by County'!BL$4)</f>
        <v>0</v>
      </c>
      <c r="BM161" s="45">
        <f>('Total Revenues by County'!BM161/'Total Revenues by County'!BM$4)</f>
        <v>0</v>
      </c>
      <c r="BN161" s="45">
        <f>('Total Revenues by County'!BN161/'Total Revenues by County'!BN$4)</f>
        <v>0</v>
      </c>
      <c r="BO161" s="45">
        <f>('Total Revenues by County'!BO161/'Total Revenues by County'!BO$4)</f>
        <v>0</v>
      </c>
      <c r="BP161" s="45">
        <f>('Total Revenues by County'!BP161/'Total Revenues by County'!BP$4)</f>
        <v>0.76479686375400069</v>
      </c>
      <c r="BQ161" s="14">
        <f>('Total Revenues by County'!BQ161/'Total Revenues by County'!BQ$4)</f>
        <v>0</v>
      </c>
    </row>
    <row r="162" spans="1:69" x14ac:dyDescent="0.25">
      <c r="A162" s="10"/>
      <c r="B162" s="11">
        <v>346.1</v>
      </c>
      <c r="C162" s="12" t="s">
        <v>337</v>
      </c>
      <c r="D162" s="45">
        <f>('Total Revenues by County'!D162/'Total Revenues by County'!D$4)</f>
        <v>0</v>
      </c>
      <c r="E162" s="45">
        <f>('Total Revenues by County'!E162/'Total Revenues by County'!E$4)</f>
        <v>0</v>
      </c>
      <c r="F162" s="45">
        <f>('Total Revenues by County'!F162/'Total Revenues by County'!F$4)</f>
        <v>0</v>
      </c>
      <c r="G162" s="45">
        <f>('Total Revenues by County'!G162/'Total Revenues by County'!G$4)</f>
        <v>0</v>
      </c>
      <c r="H162" s="45">
        <f>('Total Revenues by County'!H162/'Total Revenues by County'!H$4)</f>
        <v>0</v>
      </c>
      <c r="I162" s="45">
        <f>('Total Revenues by County'!I162/'Total Revenues by County'!I$4)</f>
        <v>0.13127211214693937</v>
      </c>
      <c r="J162" s="45">
        <f>('Total Revenues by County'!J162/'Total Revenues by County'!J$4)</f>
        <v>0</v>
      </c>
      <c r="K162" s="45">
        <f>('Total Revenues by County'!K162/'Total Revenues by County'!K$4)</f>
        <v>0</v>
      </c>
      <c r="L162" s="45">
        <f>('Total Revenues by County'!L162/'Total Revenues by County'!L$4)</f>
        <v>0</v>
      </c>
      <c r="M162" s="45">
        <f>('Total Revenues by County'!M162/'Total Revenues by County'!M$4)</f>
        <v>0</v>
      </c>
      <c r="N162" s="45">
        <f>('Total Revenues by County'!N162/'Total Revenues by County'!N$4)</f>
        <v>0</v>
      </c>
      <c r="O162" s="45">
        <f>('Total Revenues by County'!O162/'Total Revenues by County'!O$4)</f>
        <v>0</v>
      </c>
      <c r="P162" s="45">
        <f>('Total Revenues by County'!P162/'Total Revenues by County'!P$4)</f>
        <v>0</v>
      </c>
      <c r="Q162" s="45">
        <f>('Total Revenues by County'!Q162/'Total Revenues by County'!Q$4)</f>
        <v>0</v>
      </c>
      <c r="R162" s="45">
        <f>('Total Revenues by County'!R162/'Total Revenues by County'!R$4)</f>
        <v>0</v>
      </c>
      <c r="S162" s="45">
        <f>('Total Revenues by County'!S162/'Total Revenues by County'!S$4)</f>
        <v>0</v>
      </c>
      <c r="T162" s="45">
        <f>('Total Revenues by County'!T162/'Total Revenues by County'!T$4)</f>
        <v>0</v>
      </c>
      <c r="U162" s="45">
        <f>('Total Revenues by County'!U162/'Total Revenues by County'!U$4)</f>
        <v>0</v>
      </c>
      <c r="V162" s="45">
        <f>('Total Revenues by County'!V162/'Total Revenues by County'!V$4)</f>
        <v>0</v>
      </c>
      <c r="W162" s="45">
        <f>('Total Revenues by County'!W162/'Total Revenues by County'!W$4)</f>
        <v>0</v>
      </c>
      <c r="X162" s="45">
        <f>('Total Revenues by County'!X162/'Total Revenues by County'!X$4)</f>
        <v>0</v>
      </c>
      <c r="Y162" s="45">
        <f>('Total Revenues by County'!Y162/'Total Revenues by County'!Y$4)</f>
        <v>0</v>
      </c>
      <c r="Z162" s="45">
        <f>('Total Revenues by County'!Z162/'Total Revenues by County'!Z$4)</f>
        <v>0</v>
      </c>
      <c r="AA162" s="45">
        <f>('Total Revenues by County'!AA162/'Total Revenues by County'!AA$4)</f>
        <v>0</v>
      </c>
      <c r="AB162" s="45">
        <f>('Total Revenues by County'!AB162/'Total Revenues by County'!AB$4)</f>
        <v>0</v>
      </c>
      <c r="AC162" s="45">
        <f>('Total Revenues by County'!AC162/'Total Revenues by County'!AC$4)</f>
        <v>0</v>
      </c>
      <c r="AD162" s="45">
        <f>('Total Revenues by County'!AD162/'Total Revenues by County'!AD$4)</f>
        <v>0</v>
      </c>
      <c r="AE162" s="45">
        <f>('Total Revenues by County'!AE162/'Total Revenues by County'!AE$4)</f>
        <v>0</v>
      </c>
      <c r="AF162" s="45">
        <f>('Total Revenues by County'!AF162/'Total Revenues by County'!AF$4)</f>
        <v>0</v>
      </c>
      <c r="AG162" s="45">
        <f>('Total Revenues by County'!AG162/'Total Revenues by County'!AG$4)</f>
        <v>0</v>
      </c>
      <c r="AH162" s="45">
        <f>('Total Revenues by County'!AH162/'Total Revenues by County'!AH$4)</f>
        <v>0</v>
      </c>
      <c r="AI162" s="45">
        <f>('Total Revenues by County'!AI162/'Total Revenues by County'!AI$4)</f>
        <v>0</v>
      </c>
      <c r="AJ162" s="45">
        <f>('Total Revenues by County'!AJ162/'Total Revenues by County'!AJ$4)</f>
        <v>0</v>
      </c>
      <c r="AK162" s="45">
        <f>('Total Revenues by County'!AK162/'Total Revenues by County'!AK$4)</f>
        <v>0</v>
      </c>
      <c r="AL162" s="45">
        <f>('Total Revenues by County'!AL162/'Total Revenues by County'!AL$4)</f>
        <v>0</v>
      </c>
      <c r="AM162" s="45">
        <f>('Total Revenues by County'!AM162/'Total Revenues by County'!AM$4)</f>
        <v>0</v>
      </c>
      <c r="AN162" s="45">
        <f>('Total Revenues by County'!AN162/'Total Revenues by County'!AN$4)</f>
        <v>0</v>
      </c>
      <c r="AO162" s="45">
        <f>('Total Revenues by County'!AO162/'Total Revenues by County'!AO$4)</f>
        <v>0</v>
      </c>
      <c r="AP162" s="45">
        <f>('Total Revenues by County'!AP162/'Total Revenues by County'!AP$4)</f>
        <v>0</v>
      </c>
      <c r="AQ162" s="45">
        <f>('Total Revenues by County'!AQ162/'Total Revenues by County'!AQ$4)</f>
        <v>0</v>
      </c>
      <c r="AR162" s="45">
        <f>('Total Revenues by County'!AR162/'Total Revenues by County'!AR$4)</f>
        <v>0</v>
      </c>
      <c r="AS162" s="45">
        <f>('Total Revenues by County'!AS162/'Total Revenues by County'!AS$4)</f>
        <v>0</v>
      </c>
      <c r="AT162" s="45">
        <f>('Total Revenues by County'!AT162/'Total Revenues by County'!AT$4)</f>
        <v>0</v>
      </c>
      <c r="AU162" s="45">
        <f>('Total Revenues by County'!AU162/'Total Revenues by County'!AU$4)</f>
        <v>0</v>
      </c>
      <c r="AV162" s="45">
        <f>('Total Revenues by County'!AV162/'Total Revenues by County'!AV$4)</f>
        <v>0</v>
      </c>
      <c r="AW162" s="45">
        <f>('Total Revenues by County'!AW162/'Total Revenues by County'!AW$4)</f>
        <v>0</v>
      </c>
      <c r="AX162" s="45">
        <f>('Total Revenues by County'!AX162/'Total Revenues by County'!AX$4)</f>
        <v>0</v>
      </c>
      <c r="AY162" s="45">
        <f>('Total Revenues by County'!AY162/'Total Revenues by County'!AY$4)</f>
        <v>0</v>
      </c>
      <c r="AZ162" s="45">
        <f>('Total Revenues by County'!AZ162/'Total Revenues by County'!AZ$4)</f>
        <v>0</v>
      </c>
      <c r="BA162" s="45">
        <f>('Total Revenues by County'!BA162/'Total Revenues by County'!BA$4)</f>
        <v>0</v>
      </c>
      <c r="BB162" s="45">
        <f>('Total Revenues by County'!BB162/'Total Revenues by County'!BB$4)</f>
        <v>0</v>
      </c>
      <c r="BC162" s="45">
        <f>('Total Revenues by County'!BC162/'Total Revenues by County'!BC$4)</f>
        <v>0</v>
      </c>
      <c r="BD162" s="45">
        <f>('Total Revenues by County'!BD162/'Total Revenues by County'!BD$4)</f>
        <v>0</v>
      </c>
      <c r="BE162" s="45">
        <f>('Total Revenues by County'!BE162/'Total Revenues by County'!BE$4)</f>
        <v>0</v>
      </c>
      <c r="BF162" s="45">
        <f>('Total Revenues by County'!BF162/'Total Revenues by County'!BF$4)</f>
        <v>0</v>
      </c>
      <c r="BG162" s="45">
        <f>('Total Revenues by County'!BG162/'Total Revenues by County'!BG$4)</f>
        <v>0</v>
      </c>
      <c r="BH162" s="45">
        <f>('Total Revenues by County'!BH162/'Total Revenues by County'!BH$4)</f>
        <v>0</v>
      </c>
      <c r="BI162" s="45">
        <f>('Total Revenues by County'!BI162/'Total Revenues by County'!BI$4)</f>
        <v>0</v>
      </c>
      <c r="BJ162" s="45">
        <f>('Total Revenues by County'!BJ162/'Total Revenues by County'!BJ$4)</f>
        <v>4.9966859983429993E-2</v>
      </c>
      <c r="BK162" s="45">
        <f>('Total Revenues by County'!BK162/'Total Revenues by County'!BK$4)</f>
        <v>0</v>
      </c>
      <c r="BL162" s="45">
        <f>('Total Revenues by County'!BL162/'Total Revenues by County'!BL$4)</f>
        <v>0</v>
      </c>
      <c r="BM162" s="45">
        <f>('Total Revenues by County'!BM162/'Total Revenues by County'!BM$4)</f>
        <v>0</v>
      </c>
      <c r="BN162" s="45">
        <f>('Total Revenues by County'!BN162/'Total Revenues by County'!BN$4)</f>
        <v>0</v>
      </c>
      <c r="BO162" s="45">
        <f>('Total Revenues by County'!BO162/'Total Revenues by County'!BO$4)</f>
        <v>0</v>
      </c>
      <c r="BP162" s="45">
        <f>('Total Revenues by County'!BP162/'Total Revenues by County'!BP$4)</f>
        <v>0</v>
      </c>
      <c r="BQ162" s="14">
        <f>('Total Revenues by County'!BQ162/'Total Revenues by County'!BQ$4)</f>
        <v>0</v>
      </c>
    </row>
    <row r="163" spans="1:69" x14ac:dyDescent="0.25">
      <c r="A163" s="10"/>
      <c r="B163" s="11">
        <v>346.2</v>
      </c>
      <c r="C163" s="12" t="s">
        <v>158</v>
      </c>
      <c r="D163" s="45">
        <f>('Total Revenues by County'!D163/'Total Revenues by County'!D$4)</f>
        <v>0</v>
      </c>
      <c r="E163" s="45">
        <f>('Total Revenues by County'!E163/'Total Revenues by County'!E$4)</f>
        <v>0</v>
      </c>
      <c r="F163" s="45">
        <f>('Total Revenues by County'!F163/'Total Revenues by County'!F$4)</f>
        <v>0</v>
      </c>
      <c r="G163" s="45">
        <f>('Total Revenues by County'!G163/'Total Revenues by County'!G$4)</f>
        <v>0</v>
      </c>
      <c r="H163" s="45">
        <f>('Total Revenues by County'!H163/'Total Revenues by County'!H$4)</f>
        <v>0</v>
      </c>
      <c r="I163" s="45">
        <f>('Total Revenues by County'!I163/'Total Revenues by County'!I$4)</f>
        <v>0</v>
      </c>
      <c r="J163" s="45">
        <f>('Total Revenues by County'!J163/'Total Revenues by County'!J$4)</f>
        <v>0</v>
      </c>
      <c r="K163" s="45">
        <f>('Total Revenues by County'!K163/'Total Revenues by County'!K$4)</f>
        <v>0</v>
      </c>
      <c r="L163" s="45">
        <f>('Total Revenues by County'!L163/'Total Revenues by County'!L$4)</f>
        <v>0</v>
      </c>
      <c r="M163" s="45">
        <f>('Total Revenues by County'!M163/'Total Revenues by County'!M$4)</f>
        <v>0</v>
      </c>
      <c r="N163" s="45">
        <f>('Total Revenues by County'!N163/'Total Revenues by County'!N$4)</f>
        <v>0</v>
      </c>
      <c r="O163" s="45">
        <f>('Total Revenues by County'!O163/'Total Revenues by County'!O$4)</f>
        <v>0</v>
      </c>
      <c r="P163" s="45">
        <f>('Total Revenues by County'!P163/'Total Revenues by County'!P$4)</f>
        <v>0</v>
      </c>
      <c r="Q163" s="45">
        <f>('Total Revenues by County'!Q163/'Total Revenues by County'!Q$4)</f>
        <v>0</v>
      </c>
      <c r="R163" s="45">
        <f>('Total Revenues by County'!R163/'Total Revenues by County'!R$4)</f>
        <v>0</v>
      </c>
      <c r="S163" s="45">
        <f>('Total Revenues by County'!S163/'Total Revenues by County'!S$4)</f>
        <v>0</v>
      </c>
      <c r="T163" s="45">
        <f>('Total Revenues by County'!T163/'Total Revenues by County'!T$4)</f>
        <v>481.24907491160269</v>
      </c>
      <c r="U163" s="45">
        <f>('Total Revenues by County'!U163/'Total Revenues by County'!U$4)</f>
        <v>0</v>
      </c>
      <c r="V163" s="45">
        <f>('Total Revenues by County'!V163/'Total Revenues by County'!V$4)</f>
        <v>0</v>
      </c>
      <c r="W163" s="45">
        <f>('Total Revenues by County'!W163/'Total Revenues by County'!W$4)</f>
        <v>0</v>
      </c>
      <c r="X163" s="45">
        <f>('Total Revenues by County'!X163/'Total Revenues by County'!X$4)</f>
        <v>0</v>
      </c>
      <c r="Y163" s="45">
        <f>('Total Revenues by County'!Y163/'Total Revenues by County'!Y$4)</f>
        <v>0</v>
      </c>
      <c r="Z163" s="45">
        <f>('Total Revenues by County'!Z163/'Total Revenues by County'!Z$4)</f>
        <v>0</v>
      </c>
      <c r="AA163" s="45">
        <f>('Total Revenues by County'!AA163/'Total Revenues by County'!AA$4)</f>
        <v>0</v>
      </c>
      <c r="AB163" s="45">
        <f>('Total Revenues by County'!AB163/'Total Revenues by County'!AB$4)</f>
        <v>0</v>
      </c>
      <c r="AC163" s="45">
        <f>('Total Revenues by County'!AC163/'Total Revenues by County'!AC$4)</f>
        <v>0</v>
      </c>
      <c r="AD163" s="45">
        <f>('Total Revenues by County'!AD163/'Total Revenues by County'!AD$4)</f>
        <v>0</v>
      </c>
      <c r="AE163" s="45">
        <f>('Total Revenues by County'!AE163/'Total Revenues by County'!AE$4)</f>
        <v>0</v>
      </c>
      <c r="AF163" s="45">
        <f>('Total Revenues by County'!AF163/'Total Revenues by County'!AF$4)</f>
        <v>0</v>
      </c>
      <c r="AG163" s="45">
        <f>('Total Revenues by County'!AG163/'Total Revenues by County'!AG$4)</f>
        <v>0</v>
      </c>
      <c r="AH163" s="45">
        <f>('Total Revenues by County'!AH163/'Total Revenues by County'!AH$4)</f>
        <v>0</v>
      </c>
      <c r="AI163" s="45">
        <f>('Total Revenues by County'!AI163/'Total Revenues by County'!AI$4)</f>
        <v>0</v>
      </c>
      <c r="AJ163" s="45">
        <f>('Total Revenues by County'!AJ163/'Total Revenues by County'!AJ$4)</f>
        <v>0</v>
      </c>
      <c r="AK163" s="45">
        <f>('Total Revenues by County'!AK163/'Total Revenues by County'!AK$4)</f>
        <v>0</v>
      </c>
      <c r="AL163" s="45">
        <f>('Total Revenues by County'!AL163/'Total Revenues by County'!AL$4)</f>
        <v>0</v>
      </c>
      <c r="AM163" s="45">
        <f>('Total Revenues by County'!AM163/'Total Revenues by County'!AM$4)</f>
        <v>0</v>
      </c>
      <c r="AN163" s="45">
        <f>('Total Revenues by County'!AN163/'Total Revenues by County'!AN$4)</f>
        <v>0</v>
      </c>
      <c r="AO163" s="45">
        <f>('Total Revenues by County'!AO163/'Total Revenues by County'!AO$4)</f>
        <v>0</v>
      </c>
      <c r="AP163" s="45">
        <f>('Total Revenues by County'!AP163/'Total Revenues by County'!AP$4)</f>
        <v>0</v>
      </c>
      <c r="AQ163" s="45">
        <f>('Total Revenues by County'!AQ163/'Total Revenues by County'!AQ$4)</f>
        <v>0</v>
      </c>
      <c r="AR163" s="45">
        <f>('Total Revenues by County'!AR163/'Total Revenues by County'!AR$4)</f>
        <v>0</v>
      </c>
      <c r="AS163" s="45">
        <f>('Total Revenues by County'!AS163/'Total Revenues by County'!AS$4)</f>
        <v>518.26094247556136</v>
      </c>
      <c r="AT163" s="45">
        <f>('Total Revenues by County'!AT163/'Total Revenues by County'!AT$4)</f>
        <v>0</v>
      </c>
      <c r="AU163" s="45">
        <f>('Total Revenues by County'!AU163/'Total Revenues by County'!AU$4)</f>
        <v>0</v>
      </c>
      <c r="AV163" s="45">
        <f>('Total Revenues by County'!AV163/'Total Revenues by County'!AV$4)</f>
        <v>0</v>
      </c>
      <c r="AW163" s="45">
        <f>('Total Revenues by County'!AW163/'Total Revenues by County'!AW$4)</f>
        <v>0</v>
      </c>
      <c r="AX163" s="45">
        <f>('Total Revenues by County'!AX163/'Total Revenues by County'!AX$4)</f>
        <v>0</v>
      </c>
      <c r="AY163" s="45">
        <f>('Total Revenues by County'!AY163/'Total Revenues by County'!AY$4)</f>
        <v>0</v>
      </c>
      <c r="AZ163" s="45">
        <f>('Total Revenues by County'!AZ163/'Total Revenues by County'!AZ$4)</f>
        <v>0</v>
      </c>
      <c r="BA163" s="45">
        <f>('Total Revenues by County'!BA163/'Total Revenues by County'!BA$4)</f>
        <v>0</v>
      </c>
      <c r="BB163" s="45">
        <f>('Total Revenues by County'!BB163/'Total Revenues by County'!BB$4)</f>
        <v>0</v>
      </c>
      <c r="BC163" s="45">
        <f>('Total Revenues by County'!BC163/'Total Revenues by County'!BC$4)</f>
        <v>8.9759992140800584</v>
      </c>
      <c r="BD163" s="45">
        <f>('Total Revenues by County'!BD163/'Total Revenues by County'!BD$4)</f>
        <v>0</v>
      </c>
      <c r="BE163" s="45">
        <f>('Total Revenues by County'!BE163/'Total Revenues by County'!BE$4)</f>
        <v>0</v>
      </c>
      <c r="BF163" s="45">
        <f>('Total Revenues by County'!BF163/'Total Revenues by County'!BF$4)</f>
        <v>0</v>
      </c>
      <c r="BG163" s="45">
        <f>('Total Revenues by County'!BG163/'Total Revenues by County'!BG$4)</f>
        <v>0</v>
      </c>
      <c r="BH163" s="45">
        <f>('Total Revenues by County'!BH163/'Total Revenues by County'!BH$4)</f>
        <v>0</v>
      </c>
      <c r="BI163" s="45">
        <f>('Total Revenues by County'!BI163/'Total Revenues by County'!BI$4)</f>
        <v>0</v>
      </c>
      <c r="BJ163" s="45">
        <f>('Total Revenues by County'!BJ163/'Total Revenues by County'!BJ$4)</f>
        <v>0</v>
      </c>
      <c r="BK163" s="45">
        <f>('Total Revenues by County'!BK163/'Total Revenues by County'!BK$4)</f>
        <v>0</v>
      </c>
      <c r="BL163" s="45">
        <f>('Total Revenues by County'!BL163/'Total Revenues by County'!BL$4)</f>
        <v>0</v>
      </c>
      <c r="BM163" s="45">
        <f>('Total Revenues by County'!BM163/'Total Revenues by County'!BM$4)</f>
        <v>0</v>
      </c>
      <c r="BN163" s="45">
        <f>('Total Revenues by County'!BN163/'Total Revenues by County'!BN$4)</f>
        <v>0</v>
      </c>
      <c r="BO163" s="45">
        <f>('Total Revenues by County'!BO163/'Total Revenues by County'!BO$4)</f>
        <v>0</v>
      </c>
      <c r="BP163" s="45">
        <f>('Total Revenues by County'!BP163/'Total Revenues by County'!BP$4)</f>
        <v>0</v>
      </c>
      <c r="BQ163" s="14">
        <f>('Total Revenues by County'!BQ163/'Total Revenues by County'!BQ$4)</f>
        <v>0</v>
      </c>
    </row>
    <row r="164" spans="1:69" x14ac:dyDescent="0.25">
      <c r="A164" s="10"/>
      <c r="B164" s="11">
        <v>346.3</v>
      </c>
      <c r="C164" s="12" t="s">
        <v>159</v>
      </c>
      <c r="D164" s="45">
        <f>('Total Revenues by County'!D164/'Total Revenues by County'!D$4)</f>
        <v>0.20314765598858475</v>
      </c>
      <c r="E164" s="45">
        <f>('Total Revenues by County'!E164/'Total Revenues by County'!E$4)</f>
        <v>0</v>
      </c>
      <c r="F164" s="45">
        <f>('Total Revenues by County'!F164/'Total Revenues by County'!F$4)</f>
        <v>0</v>
      </c>
      <c r="G164" s="45">
        <f>('Total Revenues by County'!G164/'Total Revenues by County'!G$4)</f>
        <v>0</v>
      </c>
      <c r="H164" s="45">
        <f>('Total Revenues by County'!H164/'Total Revenues by County'!H$4)</f>
        <v>0</v>
      </c>
      <c r="I164" s="45">
        <f>('Total Revenues by County'!I164/'Total Revenues by County'!I$4)</f>
        <v>1.7076047108544962E-2</v>
      </c>
      <c r="J164" s="45">
        <f>('Total Revenues by County'!J164/'Total Revenues by County'!J$4)</f>
        <v>0</v>
      </c>
      <c r="K164" s="45">
        <f>('Total Revenues by County'!K164/'Total Revenues by County'!K$4)</f>
        <v>0</v>
      </c>
      <c r="L164" s="45">
        <f>('Total Revenues by County'!L164/'Total Revenues by County'!L$4)</f>
        <v>0</v>
      </c>
      <c r="M164" s="45">
        <f>('Total Revenues by County'!M164/'Total Revenues by County'!M$4)</f>
        <v>0</v>
      </c>
      <c r="N164" s="45">
        <f>('Total Revenues by County'!N164/'Total Revenues by County'!N$4)</f>
        <v>0</v>
      </c>
      <c r="O164" s="45">
        <f>('Total Revenues by County'!O164/'Total Revenues by County'!O$4)</f>
        <v>0</v>
      </c>
      <c r="P164" s="45">
        <f>('Total Revenues by County'!P164/'Total Revenues by County'!P$4)</f>
        <v>0</v>
      </c>
      <c r="Q164" s="45">
        <f>('Total Revenues by County'!Q164/'Total Revenues by County'!Q$4)</f>
        <v>0</v>
      </c>
      <c r="R164" s="45">
        <f>('Total Revenues by County'!R164/'Total Revenues by County'!R$4)</f>
        <v>0</v>
      </c>
      <c r="S164" s="45">
        <f>('Total Revenues by County'!S164/'Total Revenues by County'!S$4)</f>
        <v>0</v>
      </c>
      <c r="T164" s="45">
        <f>('Total Revenues by County'!T164/'Total Revenues by County'!T$4)</f>
        <v>0</v>
      </c>
      <c r="U164" s="45">
        <f>('Total Revenues by County'!U164/'Total Revenues by County'!U$4)</f>
        <v>0.34979176594907074</v>
      </c>
      <c r="V164" s="45">
        <f>('Total Revenues by County'!V164/'Total Revenues by County'!V$4)</f>
        <v>0</v>
      </c>
      <c r="W164" s="45">
        <f>('Total Revenues by County'!W164/'Total Revenues by County'!W$4)</f>
        <v>0</v>
      </c>
      <c r="X164" s="45">
        <f>('Total Revenues by County'!X164/'Total Revenues by County'!X$4)</f>
        <v>0</v>
      </c>
      <c r="Y164" s="45">
        <f>('Total Revenues by County'!Y164/'Total Revenues by County'!Y$4)</f>
        <v>0</v>
      </c>
      <c r="Z164" s="45">
        <f>('Total Revenues by County'!Z164/'Total Revenues by County'!Z$4)</f>
        <v>0</v>
      </c>
      <c r="AA164" s="45">
        <f>('Total Revenues by County'!AA164/'Total Revenues by County'!AA$4)</f>
        <v>0</v>
      </c>
      <c r="AB164" s="45">
        <f>('Total Revenues by County'!AB164/'Total Revenues by County'!AB$4)</f>
        <v>0</v>
      </c>
      <c r="AC164" s="45">
        <f>('Total Revenues by County'!AC164/'Total Revenues by County'!AC$4)</f>
        <v>0</v>
      </c>
      <c r="AD164" s="45">
        <f>('Total Revenues by County'!AD164/'Total Revenues by County'!AD$4)</f>
        <v>0</v>
      </c>
      <c r="AE164" s="45">
        <f>('Total Revenues by County'!AE164/'Total Revenues by County'!AE$4)</f>
        <v>0</v>
      </c>
      <c r="AF164" s="45">
        <f>('Total Revenues by County'!AF164/'Total Revenues by County'!AF$4)</f>
        <v>0</v>
      </c>
      <c r="AG164" s="45">
        <f>('Total Revenues by County'!AG164/'Total Revenues by County'!AG$4)</f>
        <v>0</v>
      </c>
      <c r="AH164" s="45">
        <f>('Total Revenues by County'!AH164/'Total Revenues by County'!AH$4)</f>
        <v>0</v>
      </c>
      <c r="AI164" s="45">
        <f>('Total Revenues by County'!AI164/'Total Revenues by County'!AI$4)</f>
        <v>0</v>
      </c>
      <c r="AJ164" s="45">
        <f>('Total Revenues by County'!AJ164/'Total Revenues by County'!AJ$4)</f>
        <v>0</v>
      </c>
      <c r="AK164" s="45">
        <f>('Total Revenues by County'!AK164/'Total Revenues by County'!AK$4)</f>
        <v>0</v>
      </c>
      <c r="AL164" s="45">
        <f>('Total Revenues by County'!AL164/'Total Revenues by County'!AL$4)</f>
        <v>0</v>
      </c>
      <c r="AM164" s="45">
        <f>('Total Revenues by County'!AM164/'Total Revenues by County'!AM$4)</f>
        <v>0</v>
      </c>
      <c r="AN164" s="45">
        <f>('Total Revenues by County'!AN164/'Total Revenues by County'!AN$4)</f>
        <v>0</v>
      </c>
      <c r="AO164" s="45">
        <f>('Total Revenues by County'!AO164/'Total Revenues by County'!AO$4)</f>
        <v>0</v>
      </c>
      <c r="AP164" s="45">
        <f>('Total Revenues by County'!AP164/'Total Revenues by County'!AP$4)</f>
        <v>0.11931168007115314</v>
      </c>
      <c r="AQ164" s="45">
        <f>('Total Revenues by County'!AQ164/'Total Revenues by County'!AQ$4)</f>
        <v>0</v>
      </c>
      <c r="AR164" s="45">
        <f>('Total Revenues by County'!AR164/'Total Revenues by County'!AR$4)</f>
        <v>0</v>
      </c>
      <c r="AS164" s="45">
        <f>('Total Revenues by County'!AS164/'Total Revenues by County'!AS$4)</f>
        <v>0</v>
      </c>
      <c r="AT164" s="45">
        <f>('Total Revenues by County'!AT164/'Total Revenues by County'!AT$4)</f>
        <v>0</v>
      </c>
      <c r="AU164" s="45">
        <f>('Total Revenues by County'!AU164/'Total Revenues by County'!AU$4)</f>
        <v>0</v>
      </c>
      <c r="AV164" s="45">
        <f>('Total Revenues by County'!AV164/'Total Revenues by County'!AV$4)</f>
        <v>0</v>
      </c>
      <c r="AW164" s="45">
        <f>('Total Revenues by County'!AW164/'Total Revenues by County'!AW$4)</f>
        <v>0</v>
      </c>
      <c r="AX164" s="45">
        <f>('Total Revenues by County'!AX164/'Total Revenues by County'!AX$4)</f>
        <v>0</v>
      </c>
      <c r="AY164" s="45">
        <f>('Total Revenues by County'!AY164/'Total Revenues by County'!AY$4)</f>
        <v>0</v>
      </c>
      <c r="AZ164" s="45">
        <f>('Total Revenues by County'!AZ164/'Total Revenues by County'!AZ$4)</f>
        <v>0</v>
      </c>
      <c r="BA164" s="45">
        <f>('Total Revenues by County'!BA164/'Total Revenues by County'!BA$4)</f>
        <v>0</v>
      </c>
      <c r="BB164" s="45">
        <f>('Total Revenues by County'!BB164/'Total Revenues by County'!BB$4)</f>
        <v>1.9469793753241933E-3</v>
      </c>
      <c r="BC164" s="45">
        <f>('Total Revenues by County'!BC164/'Total Revenues by County'!BC$4)</f>
        <v>0</v>
      </c>
      <c r="BD164" s="45">
        <f>('Total Revenues by County'!BD164/'Total Revenues by County'!BD$4)</f>
        <v>0</v>
      </c>
      <c r="BE164" s="45">
        <f>('Total Revenues by County'!BE164/'Total Revenues by County'!BE$4)</f>
        <v>0</v>
      </c>
      <c r="BF164" s="45">
        <f>('Total Revenues by County'!BF164/'Total Revenues by County'!BF$4)</f>
        <v>0</v>
      </c>
      <c r="BG164" s="45">
        <f>('Total Revenues by County'!BG164/'Total Revenues by County'!BG$4)</f>
        <v>0</v>
      </c>
      <c r="BH164" s="45">
        <f>('Total Revenues by County'!BH164/'Total Revenues by County'!BH$4)</f>
        <v>0</v>
      </c>
      <c r="BI164" s="45">
        <f>('Total Revenues by County'!BI164/'Total Revenues by County'!BI$4)</f>
        <v>0</v>
      </c>
      <c r="BJ164" s="45">
        <f>('Total Revenues by County'!BJ164/'Total Revenues by County'!BJ$4)</f>
        <v>0</v>
      </c>
      <c r="BK164" s="45">
        <f>('Total Revenues by County'!BK164/'Total Revenues by County'!BK$4)</f>
        <v>0</v>
      </c>
      <c r="BL164" s="45">
        <f>('Total Revenues by County'!BL164/'Total Revenues by County'!BL$4)</f>
        <v>0</v>
      </c>
      <c r="BM164" s="45">
        <f>('Total Revenues by County'!BM164/'Total Revenues by County'!BM$4)</f>
        <v>0</v>
      </c>
      <c r="BN164" s="45">
        <f>('Total Revenues by County'!BN164/'Total Revenues by County'!BN$4)</f>
        <v>0</v>
      </c>
      <c r="BO164" s="45">
        <f>('Total Revenues by County'!BO164/'Total Revenues by County'!BO$4)</f>
        <v>0</v>
      </c>
      <c r="BP164" s="45">
        <f>('Total Revenues by County'!BP164/'Total Revenues by County'!BP$4)</f>
        <v>0</v>
      </c>
      <c r="BQ164" s="14">
        <f>('Total Revenues by County'!BQ164/'Total Revenues by County'!BQ$4)</f>
        <v>0</v>
      </c>
    </row>
    <row r="165" spans="1:69" x14ac:dyDescent="0.25">
      <c r="A165" s="10"/>
      <c r="B165" s="11">
        <v>346.4</v>
      </c>
      <c r="C165" s="12" t="s">
        <v>160</v>
      </c>
      <c r="D165" s="45">
        <f>('Total Revenues by County'!D165/'Total Revenues by County'!D$4)</f>
        <v>1.2196820805913777</v>
      </c>
      <c r="E165" s="45">
        <f>('Total Revenues by County'!E165/'Total Revenues by County'!E$4)</f>
        <v>0</v>
      </c>
      <c r="F165" s="45">
        <f>('Total Revenues by County'!F165/'Total Revenues by County'!F$4)</f>
        <v>3.8691197852589196</v>
      </c>
      <c r="G165" s="45">
        <f>('Total Revenues by County'!G165/'Total Revenues by County'!G$4)</f>
        <v>0.54988785181969468</v>
      </c>
      <c r="H165" s="45">
        <f>('Total Revenues by County'!H165/'Total Revenues by County'!H$4)</f>
        <v>0</v>
      </c>
      <c r="I165" s="45">
        <f>('Total Revenues by County'!I165/'Total Revenues by County'!I$4)</f>
        <v>1.6755871225259742</v>
      </c>
      <c r="J165" s="45">
        <f>('Total Revenues by County'!J165/'Total Revenues by County'!J$4)</f>
        <v>0</v>
      </c>
      <c r="K165" s="45">
        <f>('Total Revenues by County'!K165/'Total Revenues by County'!K$4)</f>
        <v>1.567930754979157</v>
      </c>
      <c r="L165" s="45">
        <f>('Total Revenues by County'!L165/'Total Revenues by County'!L$4)</f>
        <v>0.77765801350477393</v>
      </c>
      <c r="M165" s="45">
        <f>('Total Revenues by County'!M165/'Total Revenues by County'!M$4)</f>
        <v>0.17726769248473981</v>
      </c>
      <c r="N165" s="45">
        <f>('Total Revenues by County'!N165/'Total Revenues by County'!N$4)</f>
        <v>0.4170979382885277</v>
      </c>
      <c r="O165" s="45">
        <f>('Total Revenues by County'!O165/'Total Revenues by County'!O$4)</f>
        <v>1.2749662764892738E-2</v>
      </c>
      <c r="P165" s="45">
        <f>('Total Revenues by County'!P165/'Total Revenues by County'!P$4)</f>
        <v>0.45911119845035231</v>
      </c>
      <c r="Q165" s="45">
        <f>('Total Revenues by County'!Q165/'Total Revenues by County'!Q$4)</f>
        <v>0</v>
      </c>
      <c r="R165" s="45">
        <f>('Total Revenues by County'!R165/'Total Revenues by County'!R$4)</f>
        <v>0</v>
      </c>
      <c r="S165" s="45">
        <f>('Total Revenues by County'!S165/'Total Revenues by County'!S$4)</f>
        <v>0</v>
      </c>
      <c r="T165" s="45">
        <f>('Total Revenues by County'!T165/'Total Revenues by County'!T$4)</f>
        <v>9.2919990132390426E-2</v>
      </c>
      <c r="U165" s="45">
        <f>('Total Revenues by County'!U165/'Total Revenues by County'!U$4)</f>
        <v>0.31889853510971139</v>
      </c>
      <c r="V165" s="45">
        <f>('Total Revenues by County'!V165/'Total Revenues by County'!V$4)</f>
        <v>1.3179284718996749</v>
      </c>
      <c r="W165" s="45">
        <f>('Total Revenues by County'!W165/'Total Revenues by County'!W$4)</f>
        <v>0.10315580346909146</v>
      </c>
      <c r="X165" s="45">
        <f>('Total Revenues by County'!X165/'Total Revenues by County'!X$4)</f>
        <v>0</v>
      </c>
      <c r="Y165" s="45">
        <f>('Total Revenues by County'!Y165/'Total Revenues by County'!Y$4)</f>
        <v>0</v>
      </c>
      <c r="Z165" s="45">
        <f>('Total Revenues by County'!Z165/'Total Revenues by County'!Z$4)</f>
        <v>0.27947932618683002</v>
      </c>
      <c r="AA165" s="45">
        <f>('Total Revenues by County'!AA165/'Total Revenues by County'!AA$4)</f>
        <v>0</v>
      </c>
      <c r="AB165" s="45">
        <f>('Total Revenues by County'!AB165/'Total Revenues by County'!AB$4)</f>
        <v>1.14550092917386</v>
      </c>
      <c r="AC165" s="45">
        <f>('Total Revenues by County'!AC165/'Total Revenues by County'!AC$4)</f>
        <v>0.43944467289353617</v>
      </c>
      <c r="AD165" s="45">
        <f>('Total Revenues by County'!AD165/'Total Revenues by County'!AD$4)</f>
        <v>0.22492681080720539</v>
      </c>
      <c r="AE165" s="45">
        <f>('Total Revenues by County'!AE165/'Total Revenues by County'!AE$4)</f>
        <v>3.0677882236516577E-2</v>
      </c>
      <c r="AF165" s="45">
        <f>('Total Revenues by County'!AF165/'Total Revenues by County'!AF$4)</f>
        <v>0</v>
      </c>
      <c r="AG165" s="45">
        <f>('Total Revenues by County'!AG165/'Total Revenues by County'!AG$4)</f>
        <v>7.907890039271688E-2</v>
      </c>
      <c r="AH165" s="45">
        <f>('Total Revenues by County'!AH165/'Total Revenues by County'!AH$4)</f>
        <v>0.9124632126480049</v>
      </c>
      <c r="AI165" s="45">
        <f>('Total Revenues by County'!AI165/'Total Revenues by County'!AI$4)</f>
        <v>0</v>
      </c>
      <c r="AJ165" s="45">
        <f>('Total Revenues by County'!AJ165/'Total Revenues by County'!AJ$4)</f>
        <v>0.50789511762790751</v>
      </c>
      <c r="AK165" s="45">
        <f>('Total Revenues by County'!AK165/'Total Revenues by County'!AK$4)</f>
        <v>1.8947625374390809</v>
      </c>
      <c r="AL165" s="45">
        <f>('Total Revenues by County'!AL165/'Total Revenues by County'!AL$4)</f>
        <v>0</v>
      </c>
      <c r="AM165" s="45">
        <f>('Total Revenues by County'!AM165/'Total Revenues by County'!AM$4)</f>
        <v>0.57220529074728754</v>
      </c>
      <c r="AN165" s="45">
        <f>('Total Revenues by County'!AN165/'Total Revenues by County'!AN$4)</f>
        <v>0</v>
      </c>
      <c r="AO165" s="45">
        <f>('Total Revenues by County'!AO165/'Total Revenues by County'!AO$4)</f>
        <v>0.49992258863601174</v>
      </c>
      <c r="AP165" s="45">
        <f>('Total Revenues by County'!AP165/'Total Revenues by County'!AP$4)</f>
        <v>0.15185122918146765</v>
      </c>
      <c r="AQ165" s="45">
        <f>('Total Revenues by County'!AQ165/'Total Revenues by County'!AQ$4)</f>
        <v>2.0559142432580231</v>
      </c>
      <c r="AR165" s="45">
        <f>('Total Revenues by County'!AR165/'Total Revenues by County'!AR$4)</f>
        <v>1.4043405523388794</v>
      </c>
      <c r="AS165" s="45">
        <f>('Total Revenues by County'!AS165/'Total Revenues by County'!AS$4)</f>
        <v>0</v>
      </c>
      <c r="AT165" s="45">
        <f>('Total Revenues by County'!AT165/'Total Revenues by County'!AT$4)</f>
        <v>0.48420450259464942</v>
      </c>
      <c r="AU165" s="45">
        <f>('Total Revenues by County'!AU165/'Total Revenues by County'!AU$4)</f>
        <v>0.61982947200954563</v>
      </c>
      <c r="AV165" s="45">
        <f>('Total Revenues by County'!AV165/'Total Revenues by County'!AV$4)</f>
        <v>0</v>
      </c>
      <c r="AW165" s="45">
        <f>('Total Revenues by County'!AW165/'Total Revenues by County'!AW$4)</f>
        <v>2.5237238697131743</v>
      </c>
      <c r="AX165" s="45">
        <f>('Total Revenues by County'!AX165/'Total Revenues by County'!AX$4)</f>
        <v>0.19488613876457514</v>
      </c>
      <c r="AY165" s="45">
        <f>('Total Revenues by County'!AY165/'Total Revenues by County'!AY$4)</f>
        <v>0.53560871290882484</v>
      </c>
      <c r="AZ165" s="45">
        <f>('Total Revenues by County'!AZ165/'Total Revenues by County'!AZ$4)</f>
        <v>2.0377868166183926</v>
      </c>
      <c r="BA165" s="45">
        <f>('Total Revenues by County'!BA165/'Total Revenues by County'!BA$4)</f>
        <v>0.71009019020820274</v>
      </c>
      <c r="BB165" s="45">
        <f>('Total Revenues by County'!BB165/'Total Revenues by County'!BB$4)</f>
        <v>2.9812786446611912</v>
      </c>
      <c r="BC165" s="45">
        <f>('Total Revenues by County'!BC165/'Total Revenues by County'!BC$4)</f>
        <v>0</v>
      </c>
      <c r="BD165" s="45">
        <f>('Total Revenues by County'!BD165/'Total Revenues by County'!BD$4)</f>
        <v>0.25819940964250576</v>
      </c>
      <c r="BE165" s="45">
        <f>('Total Revenues by County'!BE165/'Total Revenues by County'!BE$4)</f>
        <v>0.25498987876281481</v>
      </c>
      <c r="BF165" s="45">
        <f>('Total Revenues by County'!BF165/'Total Revenues by County'!BF$4)</f>
        <v>0</v>
      </c>
      <c r="BG165" s="45">
        <f>('Total Revenues by County'!BG165/'Total Revenues by County'!BG$4)</f>
        <v>0.23854596540521555</v>
      </c>
      <c r="BH165" s="45">
        <f>('Total Revenues by County'!BH165/'Total Revenues by County'!BH$4)</f>
        <v>1.8317340274026421</v>
      </c>
      <c r="BI165" s="45">
        <f>('Total Revenues by County'!BI165/'Total Revenues by County'!BI$4)</f>
        <v>0.41478635842878725</v>
      </c>
      <c r="BJ165" s="45">
        <f>('Total Revenues by County'!BJ165/'Total Revenues by County'!BJ$4)</f>
        <v>0.26788732394366199</v>
      </c>
      <c r="BK165" s="45">
        <f>('Total Revenues by County'!BK165/'Total Revenues by County'!BK$4)</f>
        <v>0</v>
      </c>
      <c r="BL165" s="45">
        <f>('Total Revenues by County'!BL165/'Total Revenues by County'!BL$4)</f>
        <v>0.18210361067503925</v>
      </c>
      <c r="BM165" s="45">
        <f>('Total Revenues by County'!BM165/'Total Revenues by County'!BM$4)</f>
        <v>9.4061578980372488E-3</v>
      </c>
      <c r="BN165" s="45">
        <f>('Total Revenues by County'!BN165/'Total Revenues by County'!BN$4)</f>
        <v>4.7735501189327574E-2</v>
      </c>
      <c r="BO165" s="45">
        <f>('Total Revenues by County'!BO165/'Total Revenues by County'!BO$4)</f>
        <v>0</v>
      </c>
      <c r="BP165" s="45">
        <f>('Total Revenues by County'!BP165/'Total Revenues by County'!BP$4)</f>
        <v>0.99695257346748134</v>
      </c>
      <c r="BQ165" s="14">
        <f>('Total Revenues by County'!BQ165/'Total Revenues by County'!BQ$4)</f>
        <v>0</v>
      </c>
    </row>
    <row r="166" spans="1:69" x14ac:dyDescent="0.25">
      <c r="A166" s="10"/>
      <c r="B166" s="11">
        <v>346.9</v>
      </c>
      <c r="C166" s="12" t="s">
        <v>161</v>
      </c>
      <c r="D166" s="45">
        <f>('Total Revenues by County'!D166/'Total Revenues by County'!D$4)</f>
        <v>0</v>
      </c>
      <c r="E166" s="45">
        <f>('Total Revenues by County'!E166/'Total Revenues by County'!E$4)</f>
        <v>0</v>
      </c>
      <c r="F166" s="45">
        <f>('Total Revenues by County'!F166/'Total Revenues by County'!F$4)</f>
        <v>1.676965663795996</v>
      </c>
      <c r="G166" s="45">
        <f>('Total Revenues by County'!G166/'Total Revenues by County'!G$4)</f>
        <v>0</v>
      </c>
      <c r="H166" s="45">
        <f>('Total Revenues by County'!H166/'Total Revenues by County'!H$4)</f>
        <v>4.447585320864865E-2</v>
      </c>
      <c r="I166" s="45">
        <f>('Total Revenues by County'!I166/'Total Revenues by County'!I$4)</f>
        <v>7.7375838460594357E-2</v>
      </c>
      <c r="J166" s="45">
        <f>('Total Revenues by County'!J166/'Total Revenues by County'!J$4)</f>
        <v>1.3332444503699754</v>
      </c>
      <c r="K166" s="45">
        <f>('Total Revenues by County'!K166/'Total Revenues by County'!K$4)</f>
        <v>0</v>
      </c>
      <c r="L166" s="45">
        <f>('Total Revenues by County'!L166/'Total Revenues by County'!L$4)</f>
        <v>1.1898109192564725</v>
      </c>
      <c r="M166" s="45">
        <f>('Total Revenues by County'!M166/'Total Revenues by County'!M$4)</f>
        <v>0</v>
      </c>
      <c r="N166" s="45">
        <f>('Total Revenues by County'!N166/'Total Revenues by County'!N$4)</f>
        <v>0</v>
      </c>
      <c r="O166" s="45">
        <f>('Total Revenues by County'!O166/'Total Revenues by County'!O$4)</f>
        <v>0</v>
      </c>
      <c r="P166" s="45">
        <f>('Total Revenues by County'!P166/'Total Revenues by County'!P$4)</f>
        <v>0</v>
      </c>
      <c r="Q166" s="45">
        <f>('Total Revenues by County'!Q166/'Total Revenues by County'!Q$4)</f>
        <v>0</v>
      </c>
      <c r="R166" s="45">
        <f>('Total Revenues by County'!R166/'Total Revenues by County'!R$4)</f>
        <v>0</v>
      </c>
      <c r="S166" s="45">
        <f>('Total Revenues by County'!S166/'Total Revenues by County'!S$4)</f>
        <v>1.6759321776011107</v>
      </c>
      <c r="T166" s="45">
        <f>('Total Revenues by County'!T166/'Total Revenues by County'!T$4)</f>
        <v>0</v>
      </c>
      <c r="U166" s="45">
        <f>('Total Revenues by County'!U166/'Total Revenues by County'!U$4)</f>
        <v>0</v>
      </c>
      <c r="V166" s="45">
        <f>('Total Revenues by County'!V166/'Total Revenues by County'!V$4)</f>
        <v>0</v>
      </c>
      <c r="W166" s="45">
        <f>('Total Revenues by County'!W166/'Total Revenues by County'!W$4)</f>
        <v>0</v>
      </c>
      <c r="X166" s="45">
        <f>('Total Revenues by County'!X166/'Total Revenues by County'!X$4)</f>
        <v>0</v>
      </c>
      <c r="Y166" s="45">
        <f>('Total Revenues by County'!Y166/'Total Revenues by County'!Y$4)</f>
        <v>0</v>
      </c>
      <c r="Z166" s="45">
        <f>('Total Revenues by County'!Z166/'Total Revenues by County'!Z$4)</f>
        <v>0</v>
      </c>
      <c r="AA166" s="45">
        <f>('Total Revenues by County'!AA166/'Total Revenues by County'!AA$4)</f>
        <v>0</v>
      </c>
      <c r="AB166" s="45">
        <f>('Total Revenues by County'!AB166/'Total Revenues by County'!AB$4)</f>
        <v>0</v>
      </c>
      <c r="AC166" s="45">
        <f>('Total Revenues by County'!AC166/'Total Revenues by County'!AC$4)</f>
        <v>0</v>
      </c>
      <c r="AD166" s="45">
        <f>('Total Revenues by County'!AD166/'Total Revenues by County'!AD$4)</f>
        <v>16.055156883699148</v>
      </c>
      <c r="AE166" s="45">
        <f>('Total Revenues by County'!AE166/'Total Revenues by County'!AE$4)</f>
        <v>0</v>
      </c>
      <c r="AF166" s="45">
        <f>('Total Revenues by County'!AF166/'Total Revenues by County'!AF$4)</f>
        <v>1.20408560572495</v>
      </c>
      <c r="AG166" s="45">
        <f>('Total Revenues by County'!AG166/'Total Revenues by County'!AG$4)</f>
        <v>0</v>
      </c>
      <c r="AH166" s="45">
        <f>('Total Revenues by County'!AH166/'Total Revenues by County'!AH$4)</f>
        <v>0</v>
      </c>
      <c r="AI166" s="45">
        <f>('Total Revenues by County'!AI166/'Total Revenues by County'!AI$4)</f>
        <v>0</v>
      </c>
      <c r="AJ166" s="45">
        <f>('Total Revenues by County'!AJ166/'Total Revenues by County'!AJ$4)</f>
        <v>0.32052248254573079</v>
      </c>
      <c r="AK166" s="45">
        <f>('Total Revenues by County'!AK166/'Total Revenues by County'!AK$4)</f>
        <v>0</v>
      </c>
      <c r="AL166" s="45">
        <f>('Total Revenues by County'!AL166/'Total Revenues by County'!AL$4)</f>
        <v>0</v>
      </c>
      <c r="AM166" s="45">
        <f>('Total Revenues by County'!AM166/'Total Revenues by County'!AM$4)</f>
        <v>0.79239302694136293</v>
      </c>
      <c r="AN166" s="45">
        <f>('Total Revenues by County'!AN166/'Total Revenues by County'!AN$4)</f>
        <v>0</v>
      </c>
      <c r="AO166" s="45">
        <f>('Total Revenues by County'!AO166/'Total Revenues by County'!AO$4)</f>
        <v>0</v>
      </c>
      <c r="AP166" s="45">
        <f>('Total Revenues by County'!AP166/'Total Revenues by County'!AP$4)</f>
        <v>0</v>
      </c>
      <c r="AQ166" s="45">
        <f>('Total Revenues by County'!AQ166/'Total Revenues by County'!AQ$4)</f>
        <v>0</v>
      </c>
      <c r="AR166" s="45">
        <f>('Total Revenues by County'!AR166/'Total Revenues by County'!AR$4)</f>
        <v>0</v>
      </c>
      <c r="AS166" s="45">
        <f>('Total Revenues by County'!AS166/'Total Revenues by County'!AS$4)</f>
        <v>3.4654286490260089E-2</v>
      </c>
      <c r="AT166" s="45">
        <f>('Total Revenues by County'!AT166/'Total Revenues by County'!AT$4)</f>
        <v>4.3384749444003692</v>
      </c>
      <c r="AU166" s="45">
        <f>('Total Revenues by County'!AU166/'Total Revenues by County'!AU$4)</f>
        <v>0</v>
      </c>
      <c r="AV166" s="45">
        <f>('Total Revenues by County'!AV166/'Total Revenues by County'!AV$4)</f>
        <v>0</v>
      </c>
      <c r="AW166" s="45">
        <f>('Total Revenues by County'!AW166/'Total Revenues by County'!AW$4)</f>
        <v>0.265702479338843</v>
      </c>
      <c r="AX166" s="45">
        <f>('Total Revenues by County'!AX166/'Total Revenues by County'!AX$4)</f>
        <v>0</v>
      </c>
      <c r="AY166" s="45">
        <f>('Total Revenues by County'!AY166/'Total Revenues by County'!AY$4)</f>
        <v>0.15278394853293997</v>
      </c>
      <c r="AZ166" s="45">
        <f>('Total Revenues by County'!AZ166/'Total Revenues by County'!AZ$4)</f>
        <v>6.6129757648443158E-2</v>
      </c>
      <c r="BA166" s="45">
        <f>('Total Revenues by County'!BA166/'Total Revenues by County'!BA$4)</f>
        <v>0.39023232728703661</v>
      </c>
      <c r="BB166" s="45">
        <f>('Total Revenues by County'!BB166/'Total Revenues by County'!BB$4)</f>
        <v>0</v>
      </c>
      <c r="BC166" s="45">
        <f>('Total Revenues by County'!BC166/'Total Revenues by County'!BC$4)</f>
        <v>2.6204656575656129</v>
      </c>
      <c r="BD166" s="45">
        <f>('Total Revenues by County'!BD166/'Total Revenues by County'!BD$4)</f>
        <v>0</v>
      </c>
      <c r="BE166" s="45">
        <f>('Total Revenues by County'!BE166/'Total Revenues by County'!BE$4)</f>
        <v>0</v>
      </c>
      <c r="BF166" s="45">
        <f>('Total Revenues by County'!BF166/'Total Revenues by County'!BF$4)</f>
        <v>0</v>
      </c>
      <c r="BG166" s="45">
        <f>('Total Revenues by County'!BG166/'Total Revenues by County'!BG$4)</f>
        <v>0</v>
      </c>
      <c r="BH166" s="45">
        <f>('Total Revenues by County'!BH166/'Total Revenues by County'!BH$4)</f>
        <v>1.5920935029219663</v>
      </c>
      <c r="BI166" s="45">
        <f>('Total Revenues by County'!BI166/'Total Revenues by County'!BI$4)</f>
        <v>0</v>
      </c>
      <c r="BJ166" s="45">
        <f>('Total Revenues by County'!BJ166/'Total Revenues by County'!BJ$4)</f>
        <v>0</v>
      </c>
      <c r="BK166" s="45">
        <f>('Total Revenues by County'!BK166/'Total Revenues by County'!BK$4)</f>
        <v>0</v>
      </c>
      <c r="BL166" s="45">
        <f>('Total Revenues by County'!BL166/'Total Revenues by County'!BL$4)</f>
        <v>0</v>
      </c>
      <c r="BM166" s="45">
        <f>('Total Revenues by County'!BM166/'Total Revenues by County'!BM$4)</f>
        <v>0</v>
      </c>
      <c r="BN166" s="45">
        <f>('Total Revenues by County'!BN166/'Total Revenues by County'!BN$4)</f>
        <v>5.1233748244667129E-2</v>
      </c>
      <c r="BO166" s="45">
        <f>('Total Revenues by County'!BO166/'Total Revenues by County'!BO$4)</f>
        <v>0</v>
      </c>
      <c r="BP166" s="45">
        <f>('Total Revenues by County'!BP166/'Total Revenues by County'!BP$4)</f>
        <v>0</v>
      </c>
      <c r="BQ166" s="14">
        <f>('Total Revenues by County'!BQ166/'Total Revenues by County'!BQ$4)</f>
        <v>0</v>
      </c>
    </row>
    <row r="167" spans="1:69" x14ac:dyDescent="0.25">
      <c r="A167" s="10"/>
      <c r="B167" s="11">
        <v>347.1</v>
      </c>
      <c r="C167" s="12" t="s">
        <v>162</v>
      </c>
      <c r="D167" s="45">
        <f>('Total Revenues by County'!D167/'Total Revenues by County'!D$4)</f>
        <v>1.974911827940447</v>
      </c>
      <c r="E167" s="45">
        <f>('Total Revenues by County'!E167/'Total Revenues by County'!E$4)</f>
        <v>0.20109595086609539</v>
      </c>
      <c r="F167" s="45">
        <f>('Total Revenues by County'!F167/'Total Revenues by County'!F$4)</f>
        <v>2.2893747902919137</v>
      </c>
      <c r="G167" s="45">
        <f>('Total Revenues by County'!G167/'Total Revenues by County'!G$4)</f>
        <v>0</v>
      </c>
      <c r="H167" s="45">
        <f>('Total Revenues by County'!H167/'Total Revenues by County'!H$4)</f>
        <v>0</v>
      </c>
      <c r="I167" s="45">
        <f>('Total Revenues by County'!I167/'Total Revenues by County'!I$4)</f>
        <v>0.24173279188033961</v>
      </c>
      <c r="J167" s="45">
        <f>('Total Revenues by County'!J167/'Total Revenues by County'!J$4)</f>
        <v>0</v>
      </c>
      <c r="K167" s="45">
        <f>('Total Revenues by County'!K167/'Total Revenues by County'!K$4)</f>
        <v>0.1983383510884669</v>
      </c>
      <c r="L167" s="45">
        <f>('Total Revenues by County'!L167/'Total Revenues by County'!L$4)</f>
        <v>0</v>
      </c>
      <c r="M167" s="45">
        <f>('Total Revenues by County'!M167/'Total Revenues by County'!M$4)</f>
        <v>8.521258792897593E-2</v>
      </c>
      <c r="N167" s="45">
        <f>('Total Revenues by County'!N167/'Total Revenues by County'!N$4)</f>
        <v>0.37237810165888047</v>
      </c>
      <c r="O167" s="45">
        <f>('Total Revenues by County'!O167/'Total Revenues by County'!O$4)</f>
        <v>0.13145642052130022</v>
      </c>
      <c r="P167" s="45">
        <f>('Total Revenues by County'!P167/'Total Revenues by County'!P$4)</f>
        <v>7.4113584683192495E-3</v>
      </c>
      <c r="Q167" s="45">
        <f>('Total Revenues by County'!Q167/'Total Revenues by County'!Q$4)</f>
        <v>0</v>
      </c>
      <c r="R167" s="45">
        <f>('Total Revenues by County'!R167/'Total Revenues by County'!R$4)</f>
        <v>0.12993448868948659</v>
      </c>
      <c r="S167" s="45">
        <f>('Total Revenues by County'!S167/'Total Revenues by County'!S$4)</f>
        <v>0.21435567770096142</v>
      </c>
      <c r="T167" s="45">
        <f>('Total Revenues by County'!T167/'Total Revenues by County'!T$4)</f>
        <v>0</v>
      </c>
      <c r="U167" s="45">
        <f>('Total Revenues by County'!U167/'Total Revenues by County'!U$4)</f>
        <v>0.26991691357768893</v>
      </c>
      <c r="V167" s="45">
        <f>('Total Revenues by County'!V167/'Total Revenues by County'!V$4)</f>
        <v>0</v>
      </c>
      <c r="W167" s="45">
        <f>('Total Revenues by County'!W167/'Total Revenues by County'!W$4)</f>
        <v>0</v>
      </c>
      <c r="X167" s="45">
        <f>('Total Revenues by County'!X167/'Total Revenues by County'!X$4)</f>
        <v>0</v>
      </c>
      <c r="Y167" s="45">
        <f>('Total Revenues by County'!Y167/'Total Revenues by County'!Y$4)</f>
        <v>4.5016708722635208</v>
      </c>
      <c r="Z167" s="45">
        <f>('Total Revenues by County'!Z167/'Total Revenues by County'!Z$4)</f>
        <v>0.15087872821410342</v>
      </c>
      <c r="AA167" s="45">
        <f>('Total Revenues by County'!AA167/'Total Revenues by County'!AA$4)</f>
        <v>0</v>
      </c>
      <c r="AB167" s="45">
        <f>('Total Revenues by County'!AB167/'Total Revenues by County'!AB$4)</f>
        <v>0.28716420536391729</v>
      </c>
      <c r="AC167" s="45">
        <f>('Total Revenues by County'!AC167/'Total Revenues by County'!AC$4)</f>
        <v>0</v>
      </c>
      <c r="AD167" s="45">
        <f>('Total Revenues by County'!AD167/'Total Revenues by County'!AD$4)</f>
        <v>2.0920726570395752E-2</v>
      </c>
      <c r="AE167" s="45">
        <f>('Total Revenues by County'!AE167/'Total Revenues by County'!AE$4)</f>
        <v>2.0637803067788223</v>
      </c>
      <c r="AF167" s="45">
        <f>('Total Revenues by County'!AF167/'Total Revenues by County'!AF$4)</f>
        <v>0</v>
      </c>
      <c r="AG167" s="45">
        <f>('Total Revenues by County'!AG167/'Total Revenues by County'!AG$4)</f>
        <v>0</v>
      </c>
      <c r="AH167" s="45">
        <f>('Total Revenues by County'!AH167/'Total Revenues by County'!AH$4)</f>
        <v>0</v>
      </c>
      <c r="AI167" s="45">
        <f>('Total Revenues by County'!AI167/'Total Revenues by County'!AI$4)</f>
        <v>0</v>
      </c>
      <c r="AJ167" s="45">
        <f>('Total Revenues by County'!AJ167/'Total Revenues by County'!AJ$4)</f>
        <v>3.3877560863850673E-2</v>
      </c>
      <c r="AK167" s="45">
        <f>('Total Revenues by County'!AK167/'Total Revenues by County'!AK$4)</f>
        <v>0</v>
      </c>
      <c r="AL167" s="45">
        <f>('Total Revenues by County'!AL167/'Total Revenues by County'!AL$4)</f>
        <v>0.46370775862368402</v>
      </c>
      <c r="AM167" s="45">
        <f>('Total Revenues by County'!AM167/'Total Revenues by County'!AM$4)</f>
        <v>0</v>
      </c>
      <c r="AN167" s="45">
        <f>('Total Revenues by County'!AN167/'Total Revenues by County'!AN$4)</f>
        <v>0</v>
      </c>
      <c r="AO167" s="45">
        <f>('Total Revenues by County'!AO167/'Total Revenues by County'!AO$4)</f>
        <v>5.5534912525158697</v>
      </c>
      <c r="AP167" s="45">
        <f>('Total Revenues by County'!AP167/'Total Revenues by County'!AP$4)</f>
        <v>0</v>
      </c>
      <c r="AQ167" s="45">
        <f>('Total Revenues by County'!AQ167/'Total Revenues by County'!AQ$4)</f>
        <v>2.009637326171668E-2</v>
      </c>
      <c r="AR167" s="45">
        <f>('Total Revenues by County'!AR167/'Total Revenues by County'!AR$4)</f>
        <v>0</v>
      </c>
      <c r="AS167" s="45">
        <f>('Total Revenues by County'!AS167/'Total Revenues by County'!AS$4)</f>
        <v>9.8953189736410874E-2</v>
      </c>
      <c r="AT167" s="45">
        <f>('Total Revenues by County'!AT167/'Total Revenues by County'!AT$4)</f>
        <v>8.1364044271612326E-2</v>
      </c>
      <c r="AU167" s="45">
        <f>('Total Revenues by County'!AU167/'Total Revenues by County'!AU$4)</f>
        <v>1.7773689967187034E-2</v>
      </c>
      <c r="AV167" s="45">
        <f>('Total Revenues by County'!AV167/'Total Revenues by County'!AV$4)</f>
        <v>0</v>
      </c>
      <c r="AW167" s="45">
        <f>('Total Revenues by County'!AW167/'Total Revenues by County'!AW$4)</f>
        <v>0</v>
      </c>
      <c r="AX167" s="45">
        <f>('Total Revenues by County'!AX167/'Total Revenues by County'!AX$4)</f>
        <v>0</v>
      </c>
      <c r="AY167" s="45">
        <f>('Total Revenues by County'!AY167/'Total Revenues by County'!AY$4)</f>
        <v>6.6620460052012068E-2</v>
      </c>
      <c r="AZ167" s="45">
        <f>('Total Revenues by County'!AZ167/'Total Revenues by County'!AZ$4)</f>
        <v>0</v>
      </c>
      <c r="BA167" s="45">
        <f>('Total Revenues by County'!BA167/'Total Revenues by County'!BA$4)</f>
        <v>2.245362451528448E-2</v>
      </c>
      <c r="BB167" s="45">
        <f>('Total Revenues by County'!BB167/'Total Revenues by County'!BB$4)</f>
        <v>0</v>
      </c>
      <c r="BC167" s="45">
        <f>('Total Revenues by County'!BC167/'Total Revenues by County'!BC$4)</f>
        <v>0.75864851997672467</v>
      </c>
      <c r="BD167" s="45">
        <f>('Total Revenues by County'!BD167/'Total Revenues by County'!BD$4)</f>
        <v>0.16684432054225429</v>
      </c>
      <c r="BE167" s="45">
        <f>('Total Revenues by County'!BE167/'Total Revenues by County'!BE$4)</f>
        <v>0</v>
      </c>
      <c r="BF167" s="45">
        <f>('Total Revenues by County'!BF167/'Total Revenues by County'!BF$4)</f>
        <v>0.10378518583226379</v>
      </c>
      <c r="BG167" s="45">
        <f>('Total Revenues by County'!BG167/'Total Revenues by County'!BG$4)</f>
        <v>7.0190534726490478E-2</v>
      </c>
      <c r="BH167" s="45">
        <f>('Total Revenues by County'!BH167/'Total Revenues by County'!BH$4)</f>
        <v>7.7149732357707612E-2</v>
      </c>
      <c r="BI167" s="45">
        <f>('Total Revenues by County'!BI167/'Total Revenues by County'!BI$4)</f>
        <v>0</v>
      </c>
      <c r="BJ167" s="45">
        <f>('Total Revenues by County'!BJ167/'Total Revenues by County'!BJ$4)</f>
        <v>0.50980944490472246</v>
      </c>
      <c r="BK167" s="45">
        <f>('Total Revenues by County'!BK167/'Total Revenues by County'!BK$4)</f>
        <v>2.4614007607965989</v>
      </c>
      <c r="BL167" s="45">
        <f>('Total Revenues by County'!BL167/'Total Revenues by County'!BL$4)</f>
        <v>0</v>
      </c>
      <c r="BM167" s="45">
        <f>('Total Revenues by County'!BM167/'Total Revenues by County'!BM$4)</f>
        <v>0</v>
      </c>
      <c r="BN167" s="45">
        <f>('Total Revenues by County'!BN167/'Total Revenues by County'!BN$4)</f>
        <v>0.32436067672261443</v>
      </c>
      <c r="BO167" s="45">
        <f>('Total Revenues by County'!BO167/'Total Revenues by County'!BO$4)</f>
        <v>0.77460904447021217</v>
      </c>
      <c r="BP167" s="45">
        <f>('Total Revenues by County'!BP167/'Total Revenues by County'!BP$4)</f>
        <v>0.35193948025298233</v>
      </c>
      <c r="BQ167" s="14">
        <f>('Total Revenues by County'!BQ167/'Total Revenues by County'!BQ$4)</f>
        <v>0</v>
      </c>
    </row>
    <row r="168" spans="1:69" x14ac:dyDescent="0.25">
      <c r="A168" s="10"/>
      <c r="B168" s="11">
        <v>347.2</v>
      </c>
      <c r="C168" s="12" t="s">
        <v>163</v>
      </c>
      <c r="D168" s="45">
        <f>('Total Revenues by County'!D168/'Total Revenues by County'!D$4)</f>
        <v>0</v>
      </c>
      <c r="E168" s="45">
        <f>('Total Revenues by County'!E168/'Total Revenues by County'!E$4)</f>
        <v>0</v>
      </c>
      <c r="F168" s="45">
        <f>('Total Revenues by County'!F168/'Total Revenues by County'!F$4)</f>
        <v>4.6107929761771613</v>
      </c>
      <c r="G168" s="45">
        <f>('Total Revenues by County'!G168/'Total Revenues by County'!G$4)</f>
        <v>0</v>
      </c>
      <c r="H168" s="45">
        <f>('Total Revenues by County'!H168/'Total Revenues by County'!H$4)</f>
        <v>7.1709668278249197</v>
      </c>
      <c r="I168" s="45">
        <f>('Total Revenues by County'!I168/'Total Revenues by County'!I$4)</f>
        <v>8.328308350720663</v>
      </c>
      <c r="J168" s="45">
        <f>('Total Revenues by County'!J168/'Total Revenues by County'!J$4)</f>
        <v>6.6662222518498764E-5</v>
      </c>
      <c r="K168" s="45">
        <f>('Total Revenues by County'!K168/'Total Revenues by County'!K$4)</f>
        <v>2.699669986104678</v>
      </c>
      <c r="L168" s="45">
        <f>('Total Revenues by County'!L168/'Total Revenues by County'!L$4)</f>
        <v>1.7002872024533904</v>
      </c>
      <c r="M168" s="45">
        <f>('Total Revenues by County'!M168/'Total Revenues by County'!M$4)</f>
        <v>0</v>
      </c>
      <c r="N168" s="45">
        <f>('Total Revenues by County'!N168/'Total Revenues by County'!N$4)</f>
        <v>15.119872996335356</v>
      </c>
      <c r="O168" s="45">
        <f>('Total Revenues by County'!O168/'Total Revenues by County'!O$4)</f>
        <v>0</v>
      </c>
      <c r="P168" s="45">
        <f>('Total Revenues by County'!P168/'Total Revenues by County'!P$4)</f>
        <v>1.6247438308862749</v>
      </c>
      <c r="Q168" s="45">
        <f>('Total Revenues by County'!Q168/'Total Revenues by County'!Q$4)</f>
        <v>2.5429869663996172</v>
      </c>
      <c r="R168" s="45">
        <f>('Total Revenues by County'!R168/'Total Revenues by County'!R$4)</f>
        <v>0.26742208366174081</v>
      </c>
      <c r="S168" s="45">
        <f>('Total Revenues by County'!S168/'Total Revenues by County'!S$4)</f>
        <v>1.1471514021891076</v>
      </c>
      <c r="T168" s="45">
        <f>('Total Revenues by County'!T168/'Total Revenues by County'!T$4)</f>
        <v>0.26683660883151056</v>
      </c>
      <c r="U168" s="45">
        <f>('Total Revenues by County'!U168/'Total Revenues by County'!U$4)</f>
        <v>0.57712947806808523</v>
      </c>
      <c r="V168" s="45">
        <f>('Total Revenues by County'!V168/'Total Revenues by County'!V$4)</f>
        <v>23.679516953088715</v>
      </c>
      <c r="W168" s="45">
        <f>('Total Revenues by County'!W168/'Total Revenues by County'!W$4)</f>
        <v>0.59417742798196682</v>
      </c>
      <c r="X168" s="45">
        <f>('Total Revenues by County'!X168/'Total Revenues by County'!X$4)</f>
        <v>3.1213106706755847</v>
      </c>
      <c r="Y168" s="45">
        <f>('Total Revenues by County'!Y168/'Total Revenues by County'!Y$4)</f>
        <v>3.0596058105435451</v>
      </c>
      <c r="Z168" s="45">
        <f>('Total Revenues by County'!Z168/'Total Revenues by County'!Z$4)</f>
        <v>11.503609713410633</v>
      </c>
      <c r="AA168" s="45">
        <f>('Total Revenues by County'!AA168/'Total Revenues by County'!AA$4)</f>
        <v>0</v>
      </c>
      <c r="AB168" s="45">
        <f>('Total Revenues by County'!AB168/'Total Revenues by County'!AB$4)</f>
        <v>4.2758821653599588</v>
      </c>
      <c r="AC168" s="45">
        <f>('Total Revenues by County'!AC168/'Total Revenues by County'!AC$4)</f>
        <v>0</v>
      </c>
      <c r="AD168" s="45">
        <f>('Total Revenues by County'!AD168/'Total Revenues by County'!AD$4)</f>
        <v>2.5678625855686428</v>
      </c>
      <c r="AE168" s="45">
        <f>('Total Revenues by County'!AE168/'Total Revenues by County'!AE$4)</f>
        <v>0</v>
      </c>
      <c r="AF168" s="45">
        <f>('Total Revenues by County'!AF168/'Total Revenues by County'!AF$4)</f>
        <v>29.253534458452492</v>
      </c>
      <c r="AG168" s="45">
        <f>('Total Revenues by County'!AG168/'Total Revenues by County'!AG$4)</f>
        <v>3.1696021262247611</v>
      </c>
      <c r="AH168" s="45">
        <f>('Total Revenues by County'!AH168/'Total Revenues by County'!AH$4)</f>
        <v>0.51639175963315309</v>
      </c>
      <c r="AI168" s="45">
        <f>('Total Revenues by County'!AI168/'Total Revenues by County'!AI$4)</f>
        <v>0.97947871211227744</v>
      </c>
      <c r="AJ168" s="45">
        <f>('Total Revenues by County'!AJ168/'Total Revenues by County'!AJ$4)</f>
        <v>0.22259167259529006</v>
      </c>
      <c r="AK168" s="45">
        <f>('Total Revenues by County'!AK168/'Total Revenues by County'!AK$4)</f>
        <v>4.918421459537158</v>
      </c>
      <c r="AL168" s="45">
        <f>('Total Revenues by County'!AL168/'Total Revenues by County'!AL$4)</f>
        <v>0.25584666844969939</v>
      </c>
      <c r="AM168" s="45">
        <f>('Total Revenues by County'!AM168/'Total Revenues by County'!AM$4)</f>
        <v>1.5563818115323662</v>
      </c>
      <c r="AN168" s="45">
        <f>('Total Revenues by County'!AN168/'Total Revenues by County'!AN$4)</f>
        <v>4.8291088427571971</v>
      </c>
      <c r="AO168" s="45">
        <f>('Total Revenues by County'!AO168/'Total Revenues by County'!AO$4)</f>
        <v>6.3528926046343609E-2</v>
      </c>
      <c r="AP168" s="45">
        <f>('Total Revenues by County'!AP168/'Total Revenues by County'!AP$4)</f>
        <v>5.1954813412802148</v>
      </c>
      <c r="AQ168" s="45">
        <f>('Total Revenues by County'!AQ168/'Total Revenues by County'!AQ$4)</f>
        <v>3.6181717711664714</v>
      </c>
      <c r="AR168" s="45">
        <f>('Total Revenues by County'!AR168/'Total Revenues by County'!AR$4)</f>
        <v>7.1961221262302155</v>
      </c>
      <c r="AS168" s="45">
        <f>('Total Revenues by County'!AS168/'Total Revenues by County'!AS$4)</f>
        <v>18.875042242430538</v>
      </c>
      <c r="AT168" s="45">
        <f>('Total Revenues by County'!AT168/'Total Revenues by County'!AT$4)</f>
        <v>10.582437019599682</v>
      </c>
      <c r="AU168" s="45">
        <f>('Total Revenues by County'!AU168/'Total Revenues by County'!AU$4)</f>
        <v>0</v>
      </c>
      <c r="AV168" s="45">
        <f>('Total Revenues by County'!AV168/'Total Revenues by County'!AV$4)</f>
        <v>0.1801645113766574</v>
      </c>
      <c r="AW168" s="45">
        <f>('Total Revenues by County'!AW168/'Total Revenues by County'!AW$4)</f>
        <v>9.4665046183762769</v>
      </c>
      <c r="AX168" s="45">
        <f>('Total Revenues by County'!AX168/'Total Revenues by County'!AX$4)</f>
        <v>2.5280695345084787</v>
      </c>
      <c r="AY168" s="45">
        <f>('Total Revenues by County'!AY168/'Total Revenues by County'!AY$4)</f>
        <v>0</v>
      </c>
      <c r="AZ168" s="45">
        <f>('Total Revenues by County'!AZ168/'Total Revenues by County'!AZ$4)</f>
        <v>10.349997595718682</v>
      </c>
      <c r="BA168" s="45">
        <f>('Total Revenues by County'!BA168/'Total Revenues by County'!BA$4)</f>
        <v>2.0862492065595037</v>
      </c>
      <c r="BB168" s="45">
        <f>('Total Revenues by County'!BB168/'Total Revenues by County'!BB$4)</f>
        <v>6.1775160784321876</v>
      </c>
      <c r="BC168" s="45">
        <f>('Total Revenues by County'!BC168/'Total Revenues by County'!BC$4)</f>
        <v>0</v>
      </c>
      <c r="BD168" s="45">
        <f>('Total Revenues by County'!BD168/'Total Revenues by County'!BD$4)</f>
        <v>0.80587897671367659</v>
      </c>
      <c r="BE168" s="45">
        <f>('Total Revenues by County'!BE168/'Total Revenues by County'!BE$4)</f>
        <v>6.5356332847223735</v>
      </c>
      <c r="BF168" s="45">
        <f>('Total Revenues by County'!BF168/'Total Revenues by County'!BF$4)</f>
        <v>8.0504579449928428</v>
      </c>
      <c r="BG168" s="45">
        <f>('Total Revenues by County'!BG168/'Total Revenues by County'!BG$4)</f>
        <v>0</v>
      </c>
      <c r="BH168" s="45">
        <f>('Total Revenues by County'!BH168/'Total Revenues by County'!BH$4)</f>
        <v>2.743748465353828</v>
      </c>
      <c r="BI168" s="45">
        <f>('Total Revenues by County'!BI168/'Total Revenues by County'!BI$4)</f>
        <v>3.7911565957203517</v>
      </c>
      <c r="BJ168" s="45">
        <f>('Total Revenues by County'!BJ168/'Total Revenues by County'!BJ$4)</f>
        <v>0</v>
      </c>
      <c r="BK168" s="45">
        <f>('Total Revenues by County'!BK168/'Total Revenues by County'!BK$4)</f>
        <v>4.7181248601476842</v>
      </c>
      <c r="BL168" s="45">
        <f>('Total Revenues by County'!BL168/'Total Revenues by County'!BL$4)</f>
        <v>0.54864319354115276</v>
      </c>
      <c r="BM168" s="45">
        <f>('Total Revenues by County'!BM168/'Total Revenues by County'!BM$4)</f>
        <v>0</v>
      </c>
      <c r="BN168" s="45">
        <f>('Total Revenues by County'!BN168/'Total Revenues by County'!BN$4)</f>
        <v>14.323506653547444</v>
      </c>
      <c r="BO168" s="45">
        <f>('Total Revenues by County'!BO168/'Total Revenues by County'!BO$4)</f>
        <v>6.2733398100849289</v>
      </c>
      <c r="BP168" s="45">
        <f>('Total Revenues by County'!BP168/'Total Revenues by County'!BP$4)</f>
        <v>1.2043460283916019</v>
      </c>
      <c r="BQ168" s="14">
        <f>('Total Revenues by County'!BQ168/'Total Revenues by County'!BQ$4)</f>
        <v>0</v>
      </c>
    </row>
    <row r="169" spans="1:69" x14ac:dyDescent="0.25">
      <c r="A169" s="10"/>
      <c r="B169" s="11">
        <v>347.3</v>
      </c>
      <c r="C169" s="12" t="s">
        <v>164</v>
      </c>
      <c r="D169" s="45">
        <f>('Total Revenues by County'!D169/'Total Revenues by County'!D$4)</f>
        <v>0</v>
      </c>
      <c r="E169" s="45">
        <f>('Total Revenues by County'!E169/'Total Revenues by County'!E$4)</f>
        <v>2.2066124820712737E-3</v>
      </c>
      <c r="F169" s="45">
        <f>('Total Revenues by County'!F169/'Total Revenues by County'!F$4)</f>
        <v>0</v>
      </c>
      <c r="G169" s="45">
        <f>('Total Revenues by County'!G169/'Total Revenues by County'!G$4)</f>
        <v>0</v>
      </c>
      <c r="H169" s="45">
        <f>('Total Revenues by County'!H169/'Total Revenues by County'!H$4)</f>
        <v>0</v>
      </c>
      <c r="I169" s="45">
        <f>('Total Revenues by County'!I169/'Total Revenues by County'!I$4)</f>
        <v>0</v>
      </c>
      <c r="J169" s="45">
        <f>('Total Revenues by County'!J169/'Total Revenues by County'!J$4)</f>
        <v>0</v>
      </c>
      <c r="K169" s="45">
        <f>('Total Revenues by County'!K169/'Total Revenues by County'!K$4)</f>
        <v>0</v>
      </c>
      <c r="L169" s="45">
        <f>('Total Revenues by County'!L169/'Total Revenues by County'!L$4)</f>
        <v>0</v>
      </c>
      <c r="M169" s="45">
        <f>('Total Revenues by County'!M169/'Total Revenues by County'!M$4)</f>
        <v>0</v>
      </c>
      <c r="N169" s="45">
        <f>('Total Revenues by County'!N169/'Total Revenues by County'!N$4)</f>
        <v>0</v>
      </c>
      <c r="O169" s="45">
        <f>('Total Revenues by County'!O169/'Total Revenues by County'!O$4)</f>
        <v>0</v>
      </c>
      <c r="P169" s="45">
        <f>('Total Revenues by County'!P169/'Total Revenues by County'!P$4)</f>
        <v>0</v>
      </c>
      <c r="Q169" s="45">
        <f>('Total Revenues by County'!Q169/'Total Revenues by County'!Q$4)</f>
        <v>0</v>
      </c>
      <c r="R169" s="45">
        <f>('Total Revenues by County'!R169/'Total Revenues by County'!R$4)</f>
        <v>0</v>
      </c>
      <c r="S169" s="45">
        <f>('Total Revenues by County'!S169/'Total Revenues by County'!S$4)</f>
        <v>0</v>
      </c>
      <c r="T169" s="45">
        <f>('Total Revenues by County'!T169/'Total Revenues by County'!T$4)</f>
        <v>0</v>
      </c>
      <c r="U169" s="45">
        <f>('Total Revenues by County'!U169/'Total Revenues by County'!U$4)</f>
        <v>0</v>
      </c>
      <c r="V169" s="45">
        <f>('Total Revenues by County'!V169/'Total Revenues by County'!V$4)</f>
        <v>0</v>
      </c>
      <c r="W169" s="45">
        <f>('Total Revenues by County'!W169/'Total Revenues by County'!W$4)</f>
        <v>0</v>
      </c>
      <c r="X169" s="45">
        <f>('Total Revenues by County'!X169/'Total Revenues by County'!X$4)</f>
        <v>0</v>
      </c>
      <c r="Y169" s="45">
        <f>('Total Revenues by County'!Y169/'Total Revenues by County'!Y$4)</f>
        <v>0</v>
      </c>
      <c r="Z169" s="45">
        <f>('Total Revenues by County'!Z169/'Total Revenues by County'!Z$4)</f>
        <v>0</v>
      </c>
      <c r="AA169" s="45">
        <f>('Total Revenues by County'!AA169/'Total Revenues by County'!AA$4)</f>
        <v>0.14734874670353587</v>
      </c>
      <c r="AB169" s="45">
        <f>('Total Revenues by County'!AB169/'Total Revenues by County'!AB$4)</f>
        <v>2.198128456911624E-2</v>
      </c>
      <c r="AC169" s="45">
        <f>('Total Revenues by County'!AC169/'Total Revenues by County'!AC$4)</f>
        <v>0</v>
      </c>
      <c r="AD169" s="45">
        <f>('Total Revenues by County'!AD169/'Total Revenues by County'!AD$4)</f>
        <v>0</v>
      </c>
      <c r="AE169" s="45">
        <f>('Total Revenues by County'!AE169/'Total Revenues by County'!AE$4)</f>
        <v>0</v>
      </c>
      <c r="AF169" s="45">
        <f>('Total Revenues by County'!AF169/'Total Revenues by County'!AF$4)</f>
        <v>0</v>
      </c>
      <c r="AG169" s="45">
        <f>('Total Revenues by County'!AG169/'Total Revenues by County'!AG$4)</f>
        <v>0</v>
      </c>
      <c r="AH169" s="45">
        <f>('Total Revenues by County'!AH169/'Total Revenues by County'!AH$4)</f>
        <v>0</v>
      </c>
      <c r="AI169" s="45">
        <f>('Total Revenues by County'!AI169/'Total Revenues by County'!AI$4)</f>
        <v>0</v>
      </c>
      <c r="AJ169" s="45">
        <f>('Total Revenues by County'!AJ169/'Total Revenues by County'!AJ$4)</f>
        <v>0</v>
      </c>
      <c r="AK169" s="45">
        <f>('Total Revenues by County'!AK169/'Total Revenues by County'!AK$4)</f>
        <v>0</v>
      </c>
      <c r="AL169" s="45">
        <f>('Total Revenues by County'!AL169/'Total Revenues by County'!AL$4)</f>
        <v>0</v>
      </c>
      <c r="AM169" s="45">
        <f>('Total Revenues by County'!AM169/'Total Revenues by County'!AM$4)</f>
        <v>0</v>
      </c>
      <c r="AN169" s="45">
        <f>('Total Revenues by County'!AN169/'Total Revenues by County'!AN$4)</f>
        <v>1.4487899988530795</v>
      </c>
      <c r="AO169" s="45">
        <f>('Total Revenues by County'!AO169/'Total Revenues by County'!AO$4)</f>
        <v>0</v>
      </c>
      <c r="AP169" s="45">
        <f>('Total Revenues by County'!AP169/'Total Revenues by County'!AP$4)</f>
        <v>0</v>
      </c>
      <c r="AQ169" s="45">
        <f>('Total Revenues by County'!AQ169/'Total Revenues by County'!AQ$4)</f>
        <v>0</v>
      </c>
      <c r="AR169" s="45">
        <f>('Total Revenues by County'!AR169/'Total Revenues by County'!AR$4)</f>
        <v>0</v>
      </c>
      <c r="AS169" s="45">
        <f>('Total Revenues by County'!AS169/'Total Revenues by County'!AS$4)</f>
        <v>2.059284858891143</v>
      </c>
      <c r="AT169" s="45">
        <f>('Total Revenues by County'!AT169/'Total Revenues by County'!AT$4)</f>
        <v>0</v>
      </c>
      <c r="AU169" s="45">
        <f>('Total Revenues by County'!AU169/'Total Revenues by County'!AU$4)</f>
        <v>0</v>
      </c>
      <c r="AV169" s="45">
        <f>('Total Revenues by County'!AV169/'Total Revenues by County'!AV$4)</f>
        <v>0</v>
      </c>
      <c r="AW169" s="45">
        <f>('Total Revenues by County'!AW169/'Total Revenues by County'!AW$4)</f>
        <v>0</v>
      </c>
      <c r="AX169" s="45">
        <f>('Total Revenues by County'!AX169/'Total Revenues by County'!AX$4)</f>
        <v>0</v>
      </c>
      <c r="AY169" s="45">
        <f>('Total Revenues by County'!AY169/'Total Revenues by County'!AY$4)</f>
        <v>0</v>
      </c>
      <c r="AZ169" s="45">
        <f>('Total Revenues by County'!AZ169/'Total Revenues by County'!AZ$4)</f>
        <v>2.3617361456824764</v>
      </c>
      <c r="BA169" s="45">
        <f>('Total Revenues by County'!BA169/'Total Revenues by County'!BA$4)</f>
        <v>0</v>
      </c>
      <c r="BB169" s="45">
        <f>('Total Revenues by County'!BB169/'Total Revenues by County'!BB$4)</f>
        <v>1.045526885051294E-2</v>
      </c>
      <c r="BC169" s="45">
        <f>('Total Revenues by County'!BC169/'Total Revenues by County'!BC$4)</f>
        <v>0</v>
      </c>
      <c r="BD169" s="45">
        <f>('Total Revenues by County'!BD169/'Total Revenues by County'!BD$4)</f>
        <v>0</v>
      </c>
      <c r="BE169" s="45">
        <f>('Total Revenues by County'!BE169/'Total Revenues by County'!BE$4)</f>
        <v>49.377681039549003</v>
      </c>
      <c r="BF169" s="45">
        <f>('Total Revenues by County'!BF169/'Total Revenues by County'!BF$4)</f>
        <v>0</v>
      </c>
      <c r="BG169" s="45">
        <f>('Total Revenues by County'!BG169/'Total Revenues by County'!BG$4)</f>
        <v>0</v>
      </c>
      <c r="BH169" s="45">
        <f>('Total Revenues by County'!BH169/'Total Revenues by County'!BH$4)</f>
        <v>0</v>
      </c>
      <c r="BI169" s="45">
        <f>('Total Revenues by County'!BI169/'Total Revenues by County'!BI$4)</f>
        <v>3.1357406263125141E-3</v>
      </c>
      <c r="BJ169" s="45">
        <f>('Total Revenues by County'!BJ169/'Total Revenues by County'!BJ$4)</f>
        <v>0</v>
      </c>
      <c r="BK169" s="45">
        <f>('Total Revenues by County'!BK169/'Total Revenues by County'!BK$4)</f>
        <v>0</v>
      </c>
      <c r="BL169" s="45">
        <f>('Total Revenues by County'!BL169/'Total Revenues by County'!BL$4)</f>
        <v>0</v>
      </c>
      <c r="BM169" s="45">
        <f>('Total Revenues by County'!BM169/'Total Revenues by County'!BM$4)</f>
        <v>0</v>
      </c>
      <c r="BN169" s="45">
        <f>('Total Revenues by County'!BN169/'Total Revenues by County'!BN$4)</f>
        <v>0</v>
      </c>
      <c r="BO169" s="45">
        <f>('Total Revenues by County'!BO169/'Total Revenues by County'!BO$4)</f>
        <v>0</v>
      </c>
      <c r="BP169" s="45">
        <f>('Total Revenues by County'!BP169/'Total Revenues by County'!BP$4)</f>
        <v>0</v>
      </c>
      <c r="BQ169" s="14">
        <f>('Total Revenues by County'!BQ169/'Total Revenues by County'!BQ$4)</f>
        <v>0</v>
      </c>
    </row>
    <row r="170" spans="1:69" x14ac:dyDescent="0.25">
      <c r="A170" s="10"/>
      <c r="B170" s="11">
        <v>347.4</v>
      </c>
      <c r="C170" s="12" t="s">
        <v>165</v>
      </c>
      <c r="D170" s="45">
        <f>('Total Revenues by County'!D170/'Total Revenues by County'!D$4)</f>
        <v>0</v>
      </c>
      <c r="E170" s="45">
        <f>('Total Revenues by County'!E170/'Total Revenues by County'!E$4)</f>
        <v>0</v>
      </c>
      <c r="F170" s="45">
        <f>('Total Revenues by County'!F170/'Total Revenues by County'!F$4)</f>
        <v>0</v>
      </c>
      <c r="G170" s="45">
        <f>('Total Revenues by County'!G170/'Total Revenues by County'!G$4)</f>
        <v>0</v>
      </c>
      <c r="H170" s="45">
        <f>('Total Revenues by County'!H170/'Total Revenues by County'!H$4)</f>
        <v>0</v>
      </c>
      <c r="I170" s="45">
        <f>('Total Revenues by County'!I170/'Total Revenues by County'!I$4)</f>
        <v>0</v>
      </c>
      <c r="J170" s="45">
        <f>('Total Revenues by County'!J170/'Total Revenues by County'!J$4)</f>
        <v>0</v>
      </c>
      <c r="K170" s="45">
        <f>('Total Revenues by County'!K170/'Total Revenues by County'!K$4)</f>
        <v>0.34634089856415007</v>
      </c>
      <c r="L170" s="45">
        <f>('Total Revenues by County'!L170/'Total Revenues by County'!L$4)</f>
        <v>6.4436269566971016E-2</v>
      </c>
      <c r="M170" s="45">
        <f>('Total Revenues by County'!M170/'Total Revenues by County'!M$4)</f>
        <v>0</v>
      </c>
      <c r="N170" s="45">
        <f>('Total Revenues by County'!N170/'Total Revenues by County'!N$4)</f>
        <v>0.14167342714073908</v>
      </c>
      <c r="O170" s="45">
        <f>('Total Revenues by County'!O170/'Total Revenues by County'!O$4)</f>
        <v>0</v>
      </c>
      <c r="P170" s="45">
        <f>('Total Revenues by County'!P170/'Total Revenues by County'!P$4)</f>
        <v>9.227702759608096E-2</v>
      </c>
      <c r="Q170" s="45">
        <f>('Total Revenues by County'!Q170/'Total Revenues by County'!Q$4)</f>
        <v>0</v>
      </c>
      <c r="R170" s="45">
        <f>('Total Revenues by County'!R170/'Total Revenues by County'!R$4)</f>
        <v>2.3932529413078648E-3</v>
      </c>
      <c r="S170" s="45">
        <f>('Total Revenues by County'!S170/'Total Revenues by County'!S$4)</f>
        <v>0</v>
      </c>
      <c r="T170" s="45">
        <f>('Total Revenues by County'!T170/'Total Revenues by County'!T$4)</f>
        <v>0</v>
      </c>
      <c r="U170" s="45">
        <f>('Total Revenues by County'!U170/'Total Revenues by County'!U$4)</f>
        <v>0</v>
      </c>
      <c r="V170" s="45">
        <f>('Total Revenues by County'!V170/'Total Revenues by County'!V$4)</f>
        <v>0</v>
      </c>
      <c r="W170" s="45">
        <f>('Total Revenues by County'!W170/'Total Revenues by County'!W$4)</f>
        <v>0</v>
      </c>
      <c r="X170" s="45">
        <f>('Total Revenues by County'!X170/'Total Revenues by County'!X$4)</f>
        <v>0</v>
      </c>
      <c r="Y170" s="45">
        <f>('Total Revenues by County'!Y170/'Total Revenues by County'!Y$4)</f>
        <v>0</v>
      </c>
      <c r="Z170" s="45">
        <f>('Total Revenues by County'!Z170/'Total Revenues by County'!Z$4)</f>
        <v>0</v>
      </c>
      <c r="AA170" s="45">
        <f>('Total Revenues by County'!AA170/'Total Revenues by County'!AA$4)</f>
        <v>0</v>
      </c>
      <c r="AB170" s="45">
        <f>('Total Revenues by County'!AB170/'Total Revenues by County'!AB$4)</f>
        <v>0.11594330390033099</v>
      </c>
      <c r="AC170" s="45">
        <f>('Total Revenues by County'!AC170/'Total Revenues by County'!AC$4)</f>
        <v>0</v>
      </c>
      <c r="AD170" s="45">
        <f>('Total Revenues by County'!AD170/'Total Revenues by County'!AD$4)</f>
        <v>0.33186205776544947</v>
      </c>
      <c r="AE170" s="45">
        <f>('Total Revenues by County'!AE170/'Total Revenues by County'!AE$4)</f>
        <v>0</v>
      </c>
      <c r="AF170" s="45">
        <f>('Total Revenues by County'!AF170/'Total Revenues by County'!AF$4)</f>
        <v>0</v>
      </c>
      <c r="AG170" s="45">
        <f>('Total Revenues by County'!AG170/'Total Revenues by County'!AG$4)</f>
        <v>0.72480066642865648</v>
      </c>
      <c r="AH170" s="45">
        <f>('Total Revenues by County'!AH170/'Total Revenues by County'!AH$4)</f>
        <v>0</v>
      </c>
      <c r="AI170" s="45">
        <f>('Total Revenues by County'!AI170/'Total Revenues by County'!AI$4)</f>
        <v>0</v>
      </c>
      <c r="AJ170" s="45">
        <f>('Total Revenues by County'!AJ170/'Total Revenues by County'!AJ$4)</f>
        <v>0</v>
      </c>
      <c r="AK170" s="45">
        <f>('Total Revenues by County'!AK170/'Total Revenues by County'!AK$4)</f>
        <v>0.7958145541384859</v>
      </c>
      <c r="AL170" s="45">
        <f>('Total Revenues by County'!AL170/'Total Revenues by County'!AL$4)</f>
        <v>0</v>
      </c>
      <c r="AM170" s="45">
        <f>('Total Revenues by County'!AM170/'Total Revenues by County'!AM$4)</f>
        <v>0</v>
      </c>
      <c r="AN170" s="45">
        <f>('Total Revenues by County'!AN170/'Total Revenues by County'!AN$4)</f>
        <v>6.0326872347746301</v>
      </c>
      <c r="AO170" s="45">
        <f>('Total Revenues by County'!AO170/'Total Revenues by County'!AO$4)</f>
        <v>0</v>
      </c>
      <c r="AP170" s="45">
        <f>('Total Revenues by County'!AP170/'Total Revenues by County'!AP$4)</f>
        <v>0</v>
      </c>
      <c r="AQ170" s="45">
        <f>('Total Revenues by County'!AQ170/'Total Revenues by County'!AQ$4)</f>
        <v>0</v>
      </c>
      <c r="AR170" s="45">
        <f>('Total Revenues by County'!AR170/'Total Revenues by County'!AR$4)</f>
        <v>3.3982041797911408E-2</v>
      </c>
      <c r="AS170" s="45">
        <f>('Total Revenues by County'!AS170/'Total Revenues by County'!AS$4)</f>
        <v>0</v>
      </c>
      <c r="AT170" s="45">
        <f>('Total Revenues by County'!AT170/'Total Revenues by County'!AT$4)</f>
        <v>0</v>
      </c>
      <c r="AU170" s="45">
        <f>('Total Revenues by County'!AU170/'Total Revenues by County'!AU$4)</f>
        <v>0</v>
      </c>
      <c r="AV170" s="45">
        <f>('Total Revenues by County'!AV170/'Total Revenues by County'!AV$4)</f>
        <v>0</v>
      </c>
      <c r="AW170" s="45">
        <f>('Total Revenues by County'!AW170/'Total Revenues by County'!AW$4)</f>
        <v>0</v>
      </c>
      <c r="AX170" s="45">
        <f>('Total Revenues by County'!AX170/'Total Revenues by County'!AX$4)</f>
        <v>0</v>
      </c>
      <c r="AY170" s="45">
        <f>('Total Revenues by County'!AY170/'Total Revenues by County'!AY$4)</f>
        <v>5.3855290361181707</v>
      </c>
      <c r="AZ170" s="45">
        <f>('Total Revenues by County'!AZ170/'Total Revenues by County'!AZ$4)</f>
        <v>0</v>
      </c>
      <c r="BA170" s="45">
        <f>('Total Revenues by County'!BA170/'Total Revenues by County'!BA$4)</f>
        <v>0.21148921613022509</v>
      </c>
      <c r="BB170" s="45">
        <f>('Total Revenues by County'!BB170/'Total Revenues by County'!BB$4)</f>
        <v>1.5848183425623413E-2</v>
      </c>
      <c r="BC170" s="45">
        <f>('Total Revenues by County'!BC170/'Total Revenues by County'!BC$4)</f>
        <v>0</v>
      </c>
      <c r="BD170" s="45">
        <f>('Total Revenues by County'!BD170/'Total Revenues by County'!BD$4)</f>
        <v>0</v>
      </c>
      <c r="BE170" s="45">
        <f>('Total Revenues by County'!BE170/'Total Revenues by County'!BE$4)</f>
        <v>0</v>
      </c>
      <c r="BF170" s="45">
        <f>('Total Revenues by County'!BF170/'Total Revenues by County'!BF$4)</f>
        <v>3.1720166378841126E-2</v>
      </c>
      <c r="BG170" s="45">
        <f>('Total Revenues by County'!BG170/'Total Revenues by County'!BG$4)</f>
        <v>0</v>
      </c>
      <c r="BH170" s="45">
        <f>('Total Revenues by County'!BH170/'Total Revenues by County'!BH$4)</f>
        <v>0.58459951873496052</v>
      </c>
      <c r="BI170" s="45">
        <f>('Total Revenues by County'!BI170/'Total Revenues by County'!BI$4)</f>
        <v>0</v>
      </c>
      <c r="BJ170" s="45">
        <f>('Total Revenues by County'!BJ170/'Total Revenues by County'!BJ$4)</f>
        <v>0</v>
      </c>
      <c r="BK170" s="45">
        <f>('Total Revenues by County'!BK170/'Total Revenues by County'!BK$4)</f>
        <v>0</v>
      </c>
      <c r="BL170" s="45">
        <f>('Total Revenues by County'!BL170/'Total Revenues by County'!BL$4)</f>
        <v>0</v>
      </c>
      <c r="BM170" s="45">
        <f>('Total Revenues by County'!BM170/'Total Revenues by County'!BM$4)</f>
        <v>0</v>
      </c>
      <c r="BN170" s="45">
        <f>('Total Revenues by County'!BN170/'Total Revenues by County'!BN$4)</f>
        <v>0.44828383374251296</v>
      </c>
      <c r="BO170" s="45">
        <f>('Total Revenues by County'!BO170/'Total Revenues by County'!BO$4)</f>
        <v>1.2560719546209533</v>
      </c>
      <c r="BP170" s="45">
        <f>('Total Revenues by County'!BP170/'Total Revenues by County'!BP$4)</f>
        <v>0</v>
      </c>
      <c r="BQ170" s="14">
        <f>('Total Revenues by County'!BQ170/'Total Revenues by County'!BQ$4)</f>
        <v>0</v>
      </c>
    </row>
    <row r="171" spans="1:69" x14ac:dyDescent="0.25">
      <c r="A171" s="10"/>
      <c r="B171" s="11">
        <v>347.5</v>
      </c>
      <c r="C171" s="12" t="s">
        <v>166</v>
      </c>
      <c r="D171" s="45">
        <f>('Total Revenues by County'!D171/'Total Revenues by County'!D$4)</f>
        <v>0</v>
      </c>
      <c r="E171" s="45">
        <f>('Total Revenues by County'!E171/'Total Revenues by County'!E$4)</f>
        <v>0</v>
      </c>
      <c r="F171" s="45">
        <f>('Total Revenues by County'!F171/'Total Revenues by County'!F$4)</f>
        <v>1.9293143943630468E-2</v>
      </c>
      <c r="G171" s="45">
        <f>('Total Revenues by County'!G171/'Total Revenues by County'!G$4)</f>
        <v>0</v>
      </c>
      <c r="H171" s="45">
        <f>('Total Revenues by County'!H171/'Total Revenues by County'!H$4)</f>
        <v>0</v>
      </c>
      <c r="I171" s="45">
        <f>('Total Revenues by County'!I171/'Total Revenues by County'!I$4)</f>
        <v>0</v>
      </c>
      <c r="J171" s="45">
        <f>('Total Revenues by County'!J171/'Total Revenues by County'!J$4)</f>
        <v>0</v>
      </c>
      <c r="K171" s="45">
        <f>('Total Revenues by County'!K171/'Total Revenues by County'!K$4)</f>
        <v>9.9115910143584998</v>
      </c>
      <c r="L171" s="45">
        <f>('Total Revenues by County'!L171/'Total Revenues by County'!L$4)</f>
        <v>2.0862163684536271E-3</v>
      </c>
      <c r="M171" s="45">
        <f>('Total Revenues by County'!M171/'Total Revenues by County'!M$4)</f>
        <v>0</v>
      </c>
      <c r="N171" s="45">
        <f>('Total Revenues by County'!N171/'Total Revenues by County'!N$4)</f>
        <v>0</v>
      </c>
      <c r="O171" s="45">
        <f>('Total Revenues by County'!O171/'Total Revenues by County'!O$4)</f>
        <v>0</v>
      </c>
      <c r="P171" s="45">
        <f>('Total Revenues by County'!P171/'Total Revenues by County'!P$4)</f>
        <v>0</v>
      </c>
      <c r="Q171" s="45">
        <f>('Total Revenues by County'!Q171/'Total Revenues by County'!Q$4)</f>
        <v>0</v>
      </c>
      <c r="R171" s="45">
        <f>('Total Revenues by County'!R171/'Total Revenues by County'!R$4)</f>
        <v>15.502270399290321</v>
      </c>
      <c r="S171" s="45">
        <f>('Total Revenues by County'!S171/'Total Revenues by County'!S$4)</f>
        <v>0</v>
      </c>
      <c r="T171" s="45">
        <f>('Total Revenues by County'!T171/'Total Revenues by County'!T$4)</f>
        <v>0.68102952059863497</v>
      </c>
      <c r="U171" s="45">
        <f>('Total Revenues by County'!U171/'Total Revenues by County'!U$4)</f>
        <v>0</v>
      </c>
      <c r="V171" s="45">
        <f>('Total Revenues by County'!V171/'Total Revenues by County'!V$4)</f>
        <v>0.22869252206223872</v>
      </c>
      <c r="W171" s="45">
        <f>('Total Revenues by County'!W171/'Total Revenues by County'!W$4)</f>
        <v>0</v>
      </c>
      <c r="X171" s="45">
        <f>('Total Revenues by County'!X171/'Total Revenues by County'!X$4)</f>
        <v>0</v>
      </c>
      <c r="Y171" s="45">
        <f>('Total Revenues by County'!Y171/'Total Revenues by County'!Y$4)</f>
        <v>0</v>
      </c>
      <c r="Z171" s="45">
        <f>('Total Revenues by County'!Z171/'Total Revenues by County'!Z$4)</f>
        <v>6.382629621527018</v>
      </c>
      <c r="AA171" s="45">
        <f>('Total Revenues by County'!AA171/'Total Revenues by County'!AA$4)</f>
        <v>0</v>
      </c>
      <c r="AB171" s="45">
        <f>('Total Revenues by County'!AB171/'Total Revenues by County'!AB$4)</f>
        <v>0</v>
      </c>
      <c r="AC171" s="45">
        <f>('Total Revenues by County'!AC171/'Total Revenues by County'!AC$4)</f>
        <v>0.44085453014548942</v>
      </c>
      <c r="AD171" s="45">
        <f>('Total Revenues by County'!AD171/'Total Revenues by County'!AD$4)</f>
        <v>0.24013667782690085</v>
      </c>
      <c r="AE171" s="45">
        <f>('Total Revenues by County'!AE171/'Total Revenues by County'!AE$4)</f>
        <v>0</v>
      </c>
      <c r="AF171" s="45">
        <f>('Total Revenues by County'!AF171/'Total Revenues by County'!AF$4)</f>
        <v>2.4107087713645092</v>
      </c>
      <c r="AG171" s="45">
        <f>('Total Revenues by County'!AG171/'Total Revenues by County'!AG$4)</f>
        <v>0</v>
      </c>
      <c r="AH171" s="45">
        <f>('Total Revenues by County'!AH171/'Total Revenues by County'!AH$4)</f>
        <v>0</v>
      </c>
      <c r="AI171" s="45">
        <f>('Total Revenues by County'!AI171/'Total Revenues by County'!AI$4)</f>
        <v>1.0378582379997641</v>
      </c>
      <c r="AJ171" s="45">
        <f>('Total Revenues by County'!AJ171/'Total Revenues by County'!AJ$4)</f>
        <v>0.60176532297934426</v>
      </c>
      <c r="AK171" s="45">
        <f>('Total Revenues by County'!AK171/'Total Revenues by County'!AK$4)</f>
        <v>2.9092470950709268</v>
      </c>
      <c r="AL171" s="45">
        <f>('Total Revenues by County'!AL171/'Total Revenues by County'!AL$4)</f>
        <v>0</v>
      </c>
      <c r="AM171" s="45">
        <f>('Total Revenues by County'!AM171/'Total Revenues by County'!AM$4)</f>
        <v>0</v>
      </c>
      <c r="AN171" s="45">
        <f>('Total Revenues by County'!AN171/'Total Revenues by County'!AN$4)</f>
        <v>0</v>
      </c>
      <c r="AO171" s="45">
        <f>('Total Revenues by County'!AO171/'Total Revenues by County'!AO$4)</f>
        <v>0</v>
      </c>
      <c r="AP171" s="45">
        <f>('Total Revenues by County'!AP171/'Total Revenues by County'!AP$4)</f>
        <v>5.1222673557820064</v>
      </c>
      <c r="AQ171" s="45">
        <f>('Total Revenues by County'!AQ171/'Total Revenues by County'!AQ$4)</f>
        <v>0.96509547137290386</v>
      </c>
      <c r="AR171" s="45">
        <f>('Total Revenues by County'!AR171/'Total Revenues by County'!AR$4)</f>
        <v>12.992321365555279</v>
      </c>
      <c r="AS171" s="45">
        <f>('Total Revenues by County'!AS171/'Total Revenues by County'!AS$4)</f>
        <v>0</v>
      </c>
      <c r="AT171" s="45">
        <f>('Total Revenues by County'!AT171/'Total Revenues by County'!AT$4)</f>
        <v>0</v>
      </c>
      <c r="AU171" s="45">
        <f>('Total Revenues by County'!AU171/'Total Revenues by County'!AU$4)</f>
        <v>0</v>
      </c>
      <c r="AV171" s="45">
        <f>('Total Revenues by County'!AV171/'Total Revenues by County'!AV$4)</f>
        <v>3.5204309215910952</v>
      </c>
      <c r="AW171" s="45">
        <f>('Total Revenues by County'!AW171/'Total Revenues by County'!AW$4)</f>
        <v>0</v>
      </c>
      <c r="AX171" s="45">
        <f>('Total Revenues by County'!AX171/'Total Revenues by County'!AX$4)</f>
        <v>53.427715620909062</v>
      </c>
      <c r="AY171" s="45">
        <f>('Total Revenues by County'!AY171/'Total Revenues by County'!AY$4)</f>
        <v>0.83108224185016022</v>
      </c>
      <c r="AZ171" s="45">
        <f>('Total Revenues by County'!AZ171/'Total Revenues by County'!AZ$4)</f>
        <v>2.4949863663106444</v>
      </c>
      <c r="BA171" s="45">
        <f>('Total Revenues by County'!BA171/'Total Revenues by County'!BA$4)</f>
        <v>0.2338953825223597</v>
      </c>
      <c r="BB171" s="45">
        <f>('Total Revenues by County'!BB171/'Total Revenues by County'!BB$4)</f>
        <v>0</v>
      </c>
      <c r="BC171" s="45">
        <f>('Total Revenues by County'!BC171/'Total Revenues by County'!BC$4)</f>
        <v>0</v>
      </c>
      <c r="BD171" s="45">
        <f>('Total Revenues by County'!BD171/'Total Revenues by County'!BD$4)</f>
        <v>0</v>
      </c>
      <c r="BE171" s="45">
        <f>('Total Revenues by County'!BE171/'Total Revenues by County'!BE$4)</f>
        <v>5.7535206669133494</v>
      </c>
      <c r="BF171" s="45">
        <f>('Total Revenues by County'!BF171/'Total Revenues by County'!BF$4)</f>
        <v>2.8386407466888866</v>
      </c>
      <c r="BG171" s="45">
        <f>('Total Revenues by County'!BG171/'Total Revenues by County'!BG$4)</f>
        <v>2.8226709983317235</v>
      </c>
      <c r="BH171" s="45">
        <f>('Total Revenues by County'!BH171/'Total Revenues by County'!BH$4)</f>
        <v>2.8394342680351619</v>
      </c>
      <c r="BI171" s="45">
        <f>('Total Revenues by County'!BI171/'Total Revenues by County'!BI$4)</f>
        <v>8.7200416925962657E-2</v>
      </c>
      <c r="BJ171" s="45">
        <f>('Total Revenues by County'!BJ171/'Total Revenues by County'!BJ$4)</f>
        <v>0</v>
      </c>
      <c r="BK171" s="45">
        <f>('Total Revenues by County'!BK171/'Total Revenues by County'!BK$4)</f>
        <v>0</v>
      </c>
      <c r="BL171" s="45">
        <f>('Total Revenues by County'!BL171/'Total Revenues by County'!BL$4)</f>
        <v>3.3580623458174479</v>
      </c>
      <c r="BM171" s="45">
        <f>('Total Revenues by County'!BM171/'Total Revenues by County'!BM$4)</f>
        <v>0</v>
      </c>
      <c r="BN171" s="45">
        <f>('Total Revenues by County'!BN171/'Total Revenues by County'!BN$4)</f>
        <v>3.5293682712240044</v>
      </c>
      <c r="BO171" s="45">
        <f>('Total Revenues by County'!BO171/'Total Revenues by County'!BO$4)</f>
        <v>0.12256730076154063</v>
      </c>
      <c r="BP171" s="45">
        <f>('Total Revenues by County'!BP171/'Total Revenues by County'!BP$4)</f>
        <v>0</v>
      </c>
      <c r="BQ171" s="14">
        <f>('Total Revenues by County'!BQ171/'Total Revenues by County'!BQ$4)</f>
        <v>0</v>
      </c>
    </row>
    <row r="172" spans="1:69" x14ac:dyDescent="0.25">
      <c r="A172" s="10"/>
      <c r="B172" s="11">
        <v>347.9</v>
      </c>
      <c r="C172" s="12" t="s">
        <v>167</v>
      </c>
      <c r="D172" s="45">
        <f>('Total Revenues by County'!D172/'Total Revenues by County'!D$4)</f>
        <v>0</v>
      </c>
      <c r="E172" s="45">
        <f>('Total Revenues by County'!E172/'Total Revenues by County'!E$4)</f>
        <v>0</v>
      </c>
      <c r="F172" s="45">
        <f>('Total Revenues by County'!F172/'Total Revenues by County'!F$4)</f>
        <v>0</v>
      </c>
      <c r="G172" s="45">
        <f>('Total Revenues by County'!G172/'Total Revenues by County'!G$4)</f>
        <v>0</v>
      </c>
      <c r="H172" s="45">
        <f>('Total Revenues by County'!H172/'Total Revenues by County'!H$4)</f>
        <v>0</v>
      </c>
      <c r="I172" s="45">
        <f>('Total Revenues by County'!I172/'Total Revenues by County'!I$4)</f>
        <v>0</v>
      </c>
      <c r="J172" s="45">
        <f>('Total Revenues by County'!J172/'Total Revenues by County'!J$4)</f>
        <v>0</v>
      </c>
      <c r="K172" s="45">
        <f>('Total Revenues by County'!K172/'Total Revenues by County'!K$4)</f>
        <v>2.1512968967114405</v>
      </c>
      <c r="L172" s="45">
        <f>('Total Revenues by County'!L172/'Total Revenues by County'!L$4)</f>
        <v>0</v>
      </c>
      <c r="M172" s="45">
        <f>('Total Revenues by County'!M172/'Total Revenues by County'!M$4)</f>
        <v>0</v>
      </c>
      <c r="N172" s="45">
        <f>('Total Revenues by County'!N172/'Total Revenues by County'!N$4)</f>
        <v>4.9117744146361932</v>
      </c>
      <c r="O172" s="45">
        <f>('Total Revenues by County'!O172/'Total Revenues by County'!O$4)</f>
        <v>0.46161321671525751</v>
      </c>
      <c r="P172" s="45">
        <f>('Total Revenues by County'!P172/'Total Revenues by County'!P$4)</f>
        <v>4.6905757839476712</v>
      </c>
      <c r="Q172" s="45">
        <f>('Total Revenues by County'!Q172/'Total Revenues by County'!Q$4)</f>
        <v>0</v>
      </c>
      <c r="R172" s="45">
        <f>('Total Revenues by County'!R172/'Total Revenues by County'!R$4)</f>
        <v>0</v>
      </c>
      <c r="S172" s="45">
        <f>('Total Revenues by County'!S172/'Total Revenues by County'!S$4)</f>
        <v>0</v>
      </c>
      <c r="T172" s="45">
        <f>('Total Revenues by County'!T172/'Total Revenues by County'!T$4)</f>
        <v>0</v>
      </c>
      <c r="U172" s="45">
        <f>('Total Revenues by County'!U172/'Total Revenues by County'!U$4)</f>
        <v>0</v>
      </c>
      <c r="V172" s="45">
        <f>('Total Revenues by County'!V172/'Total Revenues by County'!V$4)</f>
        <v>0</v>
      </c>
      <c r="W172" s="45">
        <f>('Total Revenues by County'!W172/'Total Revenues by County'!W$4)</f>
        <v>0</v>
      </c>
      <c r="X172" s="45">
        <f>('Total Revenues by County'!X172/'Total Revenues by County'!X$4)</f>
        <v>0</v>
      </c>
      <c r="Y172" s="45">
        <f>('Total Revenues by County'!Y172/'Total Revenues by County'!Y$4)</f>
        <v>0</v>
      </c>
      <c r="Z172" s="45">
        <f>('Total Revenues by County'!Z172/'Total Revenues by County'!Z$4)</f>
        <v>0.94490629329833009</v>
      </c>
      <c r="AA172" s="45">
        <f>('Total Revenues by County'!AA172/'Total Revenues by County'!AA$4)</f>
        <v>0</v>
      </c>
      <c r="AB172" s="45">
        <f>('Total Revenues by County'!AB172/'Total Revenues by County'!AB$4)</f>
        <v>0</v>
      </c>
      <c r="AC172" s="45">
        <f>('Total Revenues by County'!AC172/'Total Revenues by County'!AC$4)</f>
        <v>0</v>
      </c>
      <c r="AD172" s="45">
        <f>('Total Revenues by County'!AD172/'Total Revenues by County'!AD$4)</f>
        <v>3.7189099994054967E-2</v>
      </c>
      <c r="AE172" s="45">
        <f>('Total Revenues by County'!AE172/'Total Revenues by County'!AE$4)</f>
        <v>0</v>
      </c>
      <c r="AF172" s="45">
        <f>('Total Revenues by County'!AF172/'Total Revenues by County'!AF$4)</f>
        <v>0</v>
      </c>
      <c r="AG172" s="45">
        <f>('Total Revenues by County'!AG172/'Total Revenues by County'!AG$4)</f>
        <v>0</v>
      </c>
      <c r="AH172" s="45">
        <f>('Total Revenues by County'!AH172/'Total Revenues by County'!AH$4)</f>
        <v>0</v>
      </c>
      <c r="AI172" s="45">
        <f>('Total Revenues by County'!AI172/'Total Revenues by County'!AI$4)</f>
        <v>0</v>
      </c>
      <c r="AJ172" s="45">
        <f>('Total Revenues by County'!AJ172/'Total Revenues by County'!AJ$4)</f>
        <v>0</v>
      </c>
      <c r="AK172" s="45">
        <f>('Total Revenues by County'!AK172/'Total Revenues by County'!AK$4)</f>
        <v>0</v>
      </c>
      <c r="AL172" s="45">
        <f>('Total Revenues by County'!AL172/'Total Revenues by County'!AL$4)</f>
        <v>0</v>
      </c>
      <c r="AM172" s="45">
        <f>('Total Revenues by County'!AM172/'Total Revenues by County'!AM$4)</f>
        <v>0</v>
      </c>
      <c r="AN172" s="45">
        <f>('Total Revenues by County'!AN172/'Total Revenues by County'!AN$4)</f>
        <v>1.9163894942080515</v>
      </c>
      <c r="AO172" s="45">
        <f>('Total Revenues by County'!AO172/'Total Revenues by County'!AO$4)</f>
        <v>0</v>
      </c>
      <c r="AP172" s="45">
        <f>('Total Revenues by County'!AP172/'Total Revenues by County'!AP$4)</f>
        <v>0.19252566556936077</v>
      </c>
      <c r="AQ172" s="45">
        <f>('Total Revenues by County'!AQ172/'Total Revenues by County'!AQ$4)</f>
        <v>0</v>
      </c>
      <c r="AR172" s="45">
        <f>('Total Revenues by County'!AR172/'Total Revenues by County'!AR$4)</f>
        <v>0</v>
      </c>
      <c r="AS172" s="45">
        <f>('Total Revenues by County'!AS172/'Total Revenues by County'!AS$4)</f>
        <v>0.61389415969917194</v>
      </c>
      <c r="AT172" s="45">
        <f>('Total Revenues by County'!AT172/'Total Revenues by County'!AT$4)</f>
        <v>0</v>
      </c>
      <c r="AU172" s="45">
        <f>('Total Revenues by County'!AU172/'Total Revenues by County'!AU$4)</f>
        <v>0</v>
      </c>
      <c r="AV172" s="45">
        <f>('Total Revenues by County'!AV172/'Total Revenues by County'!AV$4)</f>
        <v>0.10547962023244394</v>
      </c>
      <c r="AW172" s="45">
        <f>('Total Revenues by County'!AW172/'Total Revenues by County'!AW$4)</f>
        <v>0</v>
      </c>
      <c r="AX172" s="45">
        <f>('Total Revenues by County'!AX172/'Total Revenues by County'!AX$4)</f>
        <v>0.1038626054129753</v>
      </c>
      <c r="AY172" s="45">
        <f>('Total Revenues by County'!AY172/'Total Revenues by County'!AY$4)</f>
        <v>0.17418116547299578</v>
      </c>
      <c r="AZ172" s="45">
        <f>('Total Revenues by County'!AZ172/'Total Revenues by County'!AZ$4)</f>
        <v>1.3529739545619117E-2</v>
      </c>
      <c r="BA172" s="45">
        <f>('Total Revenues by County'!BA172/'Total Revenues by County'!BA$4)</f>
        <v>0</v>
      </c>
      <c r="BB172" s="45">
        <f>('Total Revenues by County'!BB172/'Total Revenues by County'!BB$4)</f>
        <v>0</v>
      </c>
      <c r="BC172" s="45">
        <f>('Total Revenues by County'!BC172/'Total Revenues by County'!BC$4)</f>
        <v>0</v>
      </c>
      <c r="BD172" s="45">
        <f>('Total Revenues by County'!BD172/'Total Revenues by County'!BD$4)</f>
        <v>0</v>
      </c>
      <c r="BE172" s="45">
        <f>('Total Revenues by County'!BE172/'Total Revenues by County'!BE$4)</f>
        <v>7.2446988659861136</v>
      </c>
      <c r="BF172" s="45">
        <f>('Total Revenues by County'!BF172/'Total Revenues by County'!BF$4)</f>
        <v>0</v>
      </c>
      <c r="BG172" s="45">
        <f>('Total Revenues by County'!BG172/'Total Revenues by County'!BG$4)</f>
        <v>0</v>
      </c>
      <c r="BH172" s="45">
        <f>('Total Revenues by County'!BH172/'Total Revenues by County'!BH$4)</f>
        <v>0</v>
      </c>
      <c r="BI172" s="45">
        <f>('Total Revenues by County'!BI172/'Total Revenues by County'!BI$4)</f>
        <v>0</v>
      </c>
      <c r="BJ172" s="45">
        <f>('Total Revenues by County'!BJ172/'Total Revenues by County'!BJ$4)</f>
        <v>0</v>
      </c>
      <c r="BK172" s="45">
        <f>('Total Revenues by County'!BK172/'Total Revenues by County'!BK$4)</f>
        <v>0</v>
      </c>
      <c r="BL172" s="45">
        <f>('Total Revenues by County'!BL172/'Total Revenues by County'!BL$4)</f>
        <v>2.9763175599910294</v>
      </c>
      <c r="BM172" s="45">
        <f>('Total Revenues by County'!BM172/'Total Revenues by County'!BM$4)</f>
        <v>0</v>
      </c>
      <c r="BN172" s="45">
        <f>('Total Revenues by County'!BN172/'Total Revenues by County'!BN$4)</f>
        <v>0</v>
      </c>
      <c r="BO172" s="45">
        <f>('Total Revenues by County'!BO172/'Total Revenues by County'!BO$4)</f>
        <v>0</v>
      </c>
      <c r="BP172" s="45">
        <f>('Total Revenues by County'!BP172/'Total Revenues by County'!BP$4)</f>
        <v>0</v>
      </c>
      <c r="BQ172" s="14">
        <f>('Total Revenues by County'!BQ172/'Total Revenues by County'!BQ$4)</f>
        <v>0</v>
      </c>
    </row>
    <row r="173" spans="1:69" x14ac:dyDescent="0.25">
      <c r="A173" s="10"/>
      <c r="B173" s="11">
        <v>348.11</v>
      </c>
      <c r="C173" s="12" t="s">
        <v>168</v>
      </c>
      <c r="D173" s="45">
        <f>('Total Revenues by County'!D173/'Total Revenues by County'!D$4)</f>
        <v>0</v>
      </c>
      <c r="E173" s="45">
        <f>('Total Revenues by County'!E173/'Total Revenues by County'!E$4)</f>
        <v>0</v>
      </c>
      <c r="F173" s="45">
        <f>('Total Revenues by County'!F173/'Total Revenues by County'!F$4)</f>
        <v>0.11304663907840286</v>
      </c>
      <c r="G173" s="45">
        <f>('Total Revenues by County'!G173/'Total Revenues by County'!G$4)</f>
        <v>0</v>
      </c>
      <c r="H173" s="45">
        <f>('Total Revenues by County'!H173/'Total Revenues by County'!H$4)</f>
        <v>4.2958149270441628E-2</v>
      </c>
      <c r="I173" s="45">
        <f>('Total Revenues by County'!I173/'Total Revenues by County'!I$4)</f>
        <v>0</v>
      </c>
      <c r="J173" s="45">
        <f>('Total Revenues by County'!J173/'Total Revenues by County'!J$4)</f>
        <v>0</v>
      </c>
      <c r="K173" s="45">
        <f>('Total Revenues by County'!K173/'Total Revenues by County'!K$4)</f>
        <v>0</v>
      </c>
      <c r="L173" s="45">
        <f>('Total Revenues by County'!L173/'Total Revenues by County'!L$4)</f>
        <v>1.1404649480879827E-2</v>
      </c>
      <c r="M173" s="45">
        <f>('Total Revenues by County'!M173/'Total Revenues by County'!M$4)</f>
        <v>0.59727929647229183</v>
      </c>
      <c r="N173" s="45">
        <f>('Total Revenues by County'!N173/'Total Revenues by County'!N$4)</f>
        <v>0</v>
      </c>
      <c r="O173" s="45">
        <f>('Total Revenues by County'!O173/'Total Revenues by County'!O$4)</f>
        <v>0.19944011719826524</v>
      </c>
      <c r="P173" s="45">
        <f>('Total Revenues by County'!P173/'Total Revenues by County'!P$4)</f>
        <v>0</v>
      </c>
      <c r="Q173" s="45">
        <f>('Total Revenues by County'!Q173/'Total Revenues by County'!Q$4)</f>
        <v>0</v>
      </c>
      <c r="R173" s="45">
        <f>('Total Revenues by County'!R173/'Total Revenues by County'!R$4)</f>
        <v>2.8208474668215366E-2</v>
      </c>
      <c r="S173" s="45">
        <f>('Total Revenues by County'!S173/'Total Revenues by County'!S$4)</f>
        <v>0</v>
      </c>
      <c r="T173" s="45">
        <f>('Total Revenues by County'!T173/'Total Revenues by County'!T$4)</f>
        <v>0</v>
      </c>
      <c r="U173" s="45">
        <f>('Total Revenues by County'!U173/'Total Revenues by County'!U$4)</f>
        <v>0</v>
      </c>
      <c r="V173" s="45">
        <f>('Total Revenues by County'!V173/'Total Revenues by County'!V$4)</f>
        <v>2.4965164886205293E-3</v>
      </c>
      <c r="W173" s="45">
        <f>('Total Revenues by County'!W173/'Total Revenues by County'!W$4)</f>
        <v>2.7553297165125699</v>
      </c>
      <c r="X173" s="45">
        <f>('Total Revenues by County'!X173/'Total Revenues by County'!X$4)</f>
        <v>3.4975762410259556E-2</v>
      </c>
      <c r="Y173" s="45">
        <f>('Total Revenues by County'!Y173/'Total Revenues by County'!Y$4)</f>
        <v>2.7279547159517154E-4</v>
      </c>
      <c r="Z173" s="45">
        <f>('Total Revenues by County'!Z173/'Total Revenues by County'!Z$4)</f>
        <v>0</v>
      </c>
      <c r="AA173" s="45">
        <f>('Total Revenues by County'!AA173/'Total Revenues by County'!AA$4)</f>
        <v>0</v>
      </c>
      <c r="AB173" s="45">
        <f>('Total Revenues by County'!AB173/'Total Revenues by County'!AB$4)</f>
        <v>0.48450643824017769</v>
      </c>
      <c r="AC173" s="45">
        <f>('Total Revenues by County'!AC173/'Total Revenues by County'!AC$4)</f>
        <v>0</v>
      </c>
      <c r="AD173" s="45">
        <f>('Total Revenues by County'!AD173/'Total Revenues by County'!AD$4)</f>
        <v>3.3501727685452495E-2</v>
      </c>
      <c r="AE173" s="45">
        <f>('Total Revenues by County'!AE173/'Total Revenues by County'!AE$4)</f>
        <v>0</v>
      </c>
      <c r="AF173" s="45">
        <f>('Total Revenues by County'!AF173/'Total Revenues by County'!AF$4)</f>
        <v>0</v>
      </c>
      <c r="AG173" s="45">
        <f>('Total Revenues by County'!AG173/'Total Revenues by County'!AG$4)</f>
        <v>0</v>
      </c>
      <c r="AH173" s="45">
        <f>('Total Revenues by County'!AH173/'Total Revenues by County'!AH$4)</f>
        <v>0</v>
      </c>
      <c r="AI173" s="45">
        <f>('Total Revenues by County'!AI173/'Total Revenues by County'!AI$4)</f>
        <v>0</v>
      </c>
      <c r="AJ173" s="45">
        <f>('Total Revenues by County'!AJ173/'Total Revenues by County'!AJ$4)</f>
        <v>0</v>
      </c>
      <c r="AK173" s="45">
        <f>('Total Revenues by County'!AK173/'Total Revenues by County'!AK$4)</f>
        <v>9.7355927544282635E-4</v>
      </c>
      <c r="AL173" s="45">
        <f>('Total Revenues by County'!AL173/'Total Revenues by County'!AL$4)</f>
        <v>0</v>
      </c>
      <c r="AM173" s="45">
        <f>('Total Revenues by County'!AM173/'Total Revenues by County'!AM$4)</f>
        <v>0</v>
      </c>
      <c r="AN173" s="45">
        <f>('Total Revenues by County'!AN173/'Total Revenues by County'!AN$4)</f>
        <v>0</v>
      </c>
      <c r="AO173" s="45">
        <f>('Total Revenues by County'!AO173/'Total Revenues by County'!AO$4)</f>
        <v>0</v>
      </c>
      <c r="AP173" s="45">
        <f>('Total Revenues by County'!AP173/'Total Revenues by County'!AP$4)</f>
        <v>0</v>
      </c>
      <c r="AQ173" s="45">
        <f>('Total Revenues by County'!AQ173/'Total Revenues by County'!AQ$4)</f>
        <v>1.89282125136357E-2</v>
      </c>
      <c r="AR173" s="45">
        <f>('Total Revenues by County'!AR173/'Total Revenues by County'!AR$4)</f>
        <v>2.6205382232620145E-2</v>
      </c>
      <c r="AS173" s="45">
        <f>('Total Revenues by County'!AS173/'Total Revenues by County'!AS$4)</f>
        <v>1.4435519003169778E-2</v>
      </c>
      <c r="AT173" s="45">
        <f>('Total Revenues by County'!AT173/'Total Revenues by County'!AT$4)</f>
        <v>2.6011523104735399E-3</v>
      </c>
      <c r="AU173" s="45">
        <f>('Total Revenues by County'!AU173/'Total Revenues by County'!AU$4)</f>
        <v>1.1310529979119022E-2</v>
      </c>
      <c r="AV173" s="45">
        <f>('Total Revenues by County'!AV173/'Total Revenues by County'!AV$4)</f>
        <v>0</v>
      </c>
      <c r="AW173" s="45">
        <f>('Total Revenues by County'!AW173/'Total Revenues by County'!AW$4)</f>
        <v>0</v>
      </c>
      <c r="AX173" s="45">
        <f>('Total Revenues by County'!AX173/'Total Revenues by County'!AX$4)</f>
        <v>2.9549882789904711E-2</v>
      </c>
      <c r="AY173" s="45">
        <f>('Total Revenues by County'!AY173/'Total Revenues by County'!AY$4)</f>
        <v>0</v>
      </c>
      <c r="AZ173" s="45">
        <f>('Total Revenues by County'!AZ173/'Total Revenues by County'!AZ$4)</f>
        <v>0</v>
      </c>
      <c r="BA173" s="45">
        <f>('Total Revenues by County'!BA173/'Total Revenues by County'!BA$4)</f>
        <v>0</v>
      </c>
      <c r="BB173" s="45">
        <f>('Total Revenues by County'!BB173/'Total Revenues by County'!BB$4)</f>
        <v>4.1915669701653738E-2</v>
      </c>
      <c r="BC173" s="45">
        <f>('Total Revenues by County'!BC173/'Total Revenues by County'!BC$4)</f>
        <v>0.28147420444498183</v>
      </c>
      <c r="BD173" s="45">
        <f>('Total Revenues by County'!BD173/'Total Revenues by County'!BD$4)</f>
        <v>0</v>
      </c>
      <c r="BE173" s="45">
        <f>('Total Revenues by County'!BE173/'Total Revenues by County'!BE$4)</f>
        <v>0</v>
      </c>
      <c r="BF173" s="45">
        <f>('Total Revenues by County'!BF173/'Total Revenues by County'!BF$4)</f>
        <v>0</v>
      </c>
      <c r="BG173" s="45">
        <f>('Total Revenues by County'!BG173/'Total Revenues by County'!BG$4)</f>
        <v>0</v>
      </c>
      <c r="BH173" s="45">
        <f>('Total Revenues by County'!BH173/'Total Revenues by County'!BH$4)</f>
        <v>1.9643471001325936E-3</v>
      </c>
      <c r="BI173" s="45">
        <f>('Total Revenues by County'!BI173/'Total Revenues by County'!BI$4)</f>
        <v>8.7959063851683421E-4</v>
      </c>
      <c r="BJ173" s="45">
        <f>('Total Revenues by County'!BJ173/'Total Revenues by County'!BJ$4)</f>
        <v>0</v>
      </c>
      <c r="BK173" s="45">
        <f>('Total Revenues by County'!BK173/'Total Revenues by County'!BK$4)</f>
        <v>0</v>
      </c>
      <c r="BL173" s="45">
        <f>('Total Revenues by County'!BL173/'Total Revenues by County'!BL$4)</f>
        <v>1.2334604171338866E-2</v>
      </c>
      <c r="BM173" s="45">
        <f>('Total Revenues by County'!BM173/'Total Revenues by County'!BM$4)</f>
        <v>0</v>
      </c>
      <c r="BN173" s="45">
        <f>('Total Revenues by County'!BN173/'Total Revenues by County'!BN$4)</f>
        <v>5.3954394780332628E-2</v>
      </c>
      <c r="BO173" s="45">
        <f>('Total Revenues by County'!BO173/'Total Revenues by County'!BO$4)</f>
        <v>0</v>
      </c>
      <c r="BP173" s="45">
        <f>('Total Revenues by County'!BP173/'Total Revenues by County'!BP$4)</f>
        <v>0</v>
      </c>
      <c r="BQ173" s="14">
        <f>('Total Revenues by County'!BQ173/'Total Revenues by County'!BQ$4)</f>
        <v>4.5787472483490091E-2</v>
      </c>
    </row>
    <row r="174" spans="1:69" x14ac:dyDescent="0.25">
      <c r="A174" s="10"/>
      <c r="B174" s="11">
        <v>348.12</v>
      </c>
      <c r="C174" s="12" t="s">
        <v>169</v>
      </c>
      <c r="D174" s="45">
        <f>('Total Revenues by County'!D174/'Total Revenues by County'!D$4)</f>
        <v>0.14126375464898483</v>
      </c>
      <c r="E174" s="45">
        <f>('Total Revenues by County'!E174/'Total Revenues by County'!E$4)</f>
        <v>0.16321576992387188</v>
      </c>
      <c r="F174" s="45">
        <f>('Total Revenues by County'!F174/'Total Revenues by County'!F$4)</f>
        <v>0.29562129515714125</v>
      </c>
      <c r="G174" s="45">
        <f>('Total Revenues by County'!G174/'Total Revenues by County'!G$4)</f>
        <v>0</v>
      </c>
      <c r="H174" s="45">
        <f>('Total Revenues by County'!H174/'Total Revenues by County'!H$4)</f>
        <v>0.13906896773531799</v>
      </c>
      <c r="I174" s="45">
        <f>('Total Revenues by County'!I174/'Total Revenues by County'!I$4)</f>
        <v>0</v>
      </c>
      <c r="J174" s="45">
        <f>('Total Revenues by County'!J174/'Total Revenues by County'!J$4)</f>
        <v>8.6194253716418909E-2</v>
      </c>
      <c r="K174" s="45">
        <f>('Total Revenues by County'!K174/'Total Revenues by County'!K$4)</f>
        <v>0.31230314960629924</v>
      </c>
      <c r="L174" s="45">
        <f>('Total Revenues by County'!L174/'Total Revenues by County'!L$4)</f>
        <v>0.21860070514113253</v>
      </c>
      <c r="M174" s="45">
        <f>('Total Revenues by County'!M174/'Total Revenues by County'!M$4)</f>
        <v>7.0357565847834327E-2</v>
      </c>
      <c r="N174" s="45">
        <f>('Total Revenues by County'!N174/'Total Revenues by County'!N$4)</f>
        <v>0</v>
      </c>
      <c r="O174" s="45">
        <f>('Total Revenues by County'!O174/'Total Revenues by County'!O$4)</f>
        <v>0.11045356308834835</v>
      </c>
      <c r="P174" s="45">
        <f>('Total Revenues by County'!P174/'Total Revenues by County'!P$4)</f>
        <v>0</v>
      </c>
      <c r="Q174" s="45">
        <f>('Total Revenues by County'!Q174/'Total Revenues by County'!Q$4)</f>
        <v>7.9636494081071388E-2</v>
      </c>
      <c r="R174" s="45">
        <f>('Total Revenues by County'!R174/'Total Revenues by County'!R$4)</f>
        <v>0.1003475003270779</v>
      </c>
      <c r="S174" s="45">
        <f>('Total Revenues by County'!S174/'Total Revenues by County'!S$4)</f>
        <v>0.23825327843129795</v>
      </c>
      <c r="T174" s="45">
        <f>('Total Revenues by County'!T174/'Total Revenues by County'!T$4)</f>
        <v>0.24611462873118986</v>
      </c>
      <c r="U174" s="45">
        <f>('Total Revenues by County'!U174/'Total Revenues by County'!U$4)</f>
        <v>3.5700225845886085E-2</v>
      </c>
      <c r="V174" s="45">
        <f>('Total Revenues by County'!V174/'Total Revenues by County'!V$4)</f>
        <v>0.37546446818392942</v>
      </c>
      <c r="W174" s="45">
        <f>('Total Revenues by County'!W174/'Total Revenues by County'!W$4)</f>
        <v>2.2005807289676778</v>
      </c>
      <c r="X174" s="45">
        <f>('Total Revenues by County'!X174/'Total Revenues by County'!X$4)</f>
        <v>0.14990489047063876</v>
      </c>
      <c r="Y174" s="45">
        <f>('Total Revenues by County'!Y174/'Total Revenues by County'!Y$4)</f>
        <v>2.4142399236172681E-2</v>
      </c>
      <c r="Z174" s="45">
        <f>('Total Revenues by County'!Z174/'Total Revenues by County'!Z$4)</f>
        <v>0</v>
      </c>
      <c r="AA174" s="45">
        <f>('Total Revenues by County'!AA174/'Total Revenues by County'!AA$4)</f>
        <v>0</v>
      </c>
      <c r="AB174" s="45">
        <f>('Total Revenues by County'!AB174/'Total Revenues by County'!AB$4)</f>
        <v>4.3429256331027809E-2</v>
      </c>
      <c r="AC174" s="45">
        <f>('Total Revenues by County'!AC174/'Total Revenues by County'!AC$4)</f>
        <v>0</v>
      </c>
      <c r="AD174" s="45">
        <f>('Total Revenues by County'!AD174/'Total Revenues by County'!AD$4)</f>
        <v>6.1811698960778712E-2</v>
      </c>
      <c r="AE174" s="45">
        <f>('Total Revenues by County'!AE174/'Total Revenues by County'!AE$4)</f>
        <v>0</v>
      </c>
      <c r="AF174" s="45">
        <f>('Total Revenues by County'!AF174/'Total Revenues by County'!AF$4)</f>
        <v>8.31890012217881E-2</v>
      </c>
      <c r="AG174" s="45">
        <f>('Total Revenues by County'!AG174/'Total Revenues by County'!AG$4)</f>
        <v>0.10617239874647943</v>
      </c>
      <c r="AH174" s="45">
        <f>('Total Revenues by County'!AH174/'Total Revenues by County'!AH$4)</f>
        <v>0</v>
      </c>
      <c r="AI174" s="45">
        <f>('Total Revenues by County'!AI174/'Total Revenues by County'!AI$4)</f>
        <v>0</v>
      </c>
      <c r="AJ174" s="45">
        <f>('Total Revenues by County'!AJ174/'Total Revenues by County'!AJ$4)</f>
        <v>0.18685714630234773</v>
      </c>
      <c r="AK174" s="45">
        <f>('Total Revenues by County'!AK174/'Total Revenues by County'!AK$4)</f>
        <v>8.429305279554683E-2</v>
      </c>
      <c r="AL174" s="45">
        <f>('Total Revenues by County'!AL174/'Total Revenues by County'!AL$4)</f>
        <v>0.4136832708692979</v>
      </c>
      <c r="AM174" s="45">
        <f>('Total Revenues by County'!AM174/'Total Revenues by County'!AM$4)</f>
        <v>0.18990613190296232</v>
      </c>
      <c r="AN174" s="45">
        <f>('Total Revenues by County'!AN174/'Total Revenues by County'!AN$4)</f>
        <v>0</v>
      </c>
      <c r="AO174" s="45">
        <f>('Total Revenues by County'!AO174/'Total Revenues by County'!AO$4)</f>
        <v>0</v>
      </c>
      <c r="AP174" s="45">
        <f>('Total Revenues by County'!AP174/'Total Revenues by County'!AP$4)</f>
        <v>0</v>
      </c>
      <c r="AQ174" s="45">
        <f>('Total Revenues by County'!AQ174/'Total Revenues by County'!AQ$4)</f>
        <v>0.20398434435546445</v>
      </c>
      <c r="AR174" s="45">
        <f>('Total Revenues by County'!AR174/'Total Revenues by County'!AR$4)</f>
        <v>0.37863836572518983</v>
      </c>
      <c r="AS174" s="45">
        <f>('Total Revenues by County'!AS174/'Total Revenues by County'!AS$4)</f>
        <v>8.2145168140367E-2</v>
      </c>
      <c r="AT174" s="45">
        <f>('Total Revenues by County'!AT174/'Total Revenues by County'!AT$4)</f>
        <v>9.8362574620556906E-2</v>
      </c>
      <c r="AU174" s="45">
        <f>('Total Revenues by County'!AU174/'Total Revenues by County'!AU$4)</f>
        <v>5.5769613204733025E-2</v>
      </c>
      <c r="AV174" s="45">
        <f>('Total Revenues by County'!AV174/'Total Revenues by County'!AV$4)</f>
        <v>0</v>
      </c>
      <c r="AW174" s="45">
        <f>('Total Revenues by County'!AW174/'Total Revenues by County'!AW$4)</f>
        <v>9.0836169178415166E-2</v>
      </c>
      <c r="AX174" s="45">
        <f>('Total Revenues by County'!AX174/'Total Revenues by County'!AX$4)</f>
        <v>0.27755807227448476</v>
      </c>
      <c r="AY174" s="45">
        <f>('Total Revenues by County'!AY174/'Total Revenues by County'!AY$4)</f>
        <v>0</v>
      </c>
      <c r="AZ174" s="45">
        <f>('Total Revenues by County'!AZ174/'Total Revenues by County'!AZ$4)</f>
        <v>0</v>
      </c>
      <c r="BA174" s="45">
        <f>('Total Revenues by County'!BA174/'Total Revenues by County'!BA$4)</f>
        <v>0</v>
      </c>
      <c r="BB174" s="45">
        <f>('Total Revenues by County'!BB174/'Total Revenues by County'!BB$4)</f>
        <v>0.27519560749810551</v>
      </c>
      <c r="BC174" s="45">
        <f>('Total Revenues by County'!BC174/'Total Revenues by County'!BC$4)</f>
        <v>0.21703934889555576</v>
      </c>
      <c r="BD174" s="45">
        <f>('Total Revenues by County'!BD174/'Total Revenues by County'!BD$4)</f>
        <v>0</v>
      </c>
      <c r="BE174" s="45">
        <f>('Total Revenues by County'!BE174/'Total Revenues by County'!BE$4)</f>
        <v>0</v>
      </c>
      <c r="BF174" s="45">
        <f>('Total Revenues by County'!BF174/'Total Revenues by County'!BF$4)</f>
        <v>0.24456883286183703</v>
      </c>
      <c r="BG174" s="45">
        <f>('Total Revenues by County'!BG174/'Total Revenues by County'!BG$4)</f>
        <v>0</v>
      </c>
      <c r="BH174" s="45">
        <f>('Total Revenues by County'!BH174/'Total Revenues by County'!BH$4)</f>
        <v>9.1243922801158964E-2</v>
      </c>
      <c r="BI174" s="45">
        <f>('Total Revenues by County'!BI174/'Total Revenues by County'!BI$4)</f>
        <v>0.73421189778277185</v>
      </c>
      <c r="BJ174" s="45">
        <f>('Total Revenues by County'!BJ174/'Total Revenues by County'!BJ$4)</f>
        <v>0.1447970173985087</v>
      </c>
      <c r="BK174" s="45">
        <f>('Total Revenues by County'!BK174/'Total Revenues by County'!BK$4)</f>
        <v>0</v>
      </c>
      <c r="BL174" s="45">
        <f>('Total Revenues by County'!BL174/'Total Revenues by County'!BL$4)</f>
        <v>0.12841444270015698</v>
      </c>
      <c r="BM174" s="45">
        <f>('Total Revenues by County'!BM174/'Total Revenues by County'!BM$4)</f>
        <v>0.22969837587006961</v>
      </c>
      <c r="BN174" s="45">
        <f>('Total Revenues by County'!BN174/'Total Revenues by County'!BN$4)</f>
        <v>0.15523542954308805</v>
      </c>
      <c r="BO174" s="45">
        <f>('Total Revenues by County'!BO174/'Total Revenues by County'!BO$4)</f>
        <v>2.0168291077752358</v>
      </c>
      <c r="BP174" s="45">
        <f>('Total Revenues by County'!BP174/'Total Revenues by County'!BP$4)</f>
        <v>0</v>
      </c>
      <c r="BQ174" s="14">
        <f>('Total Revenues by County'!BQ174/'Total Revenues by County'!BQ$4)</f>
        <v>0.20220132079247549</v>
      </c>
    </row>
    <row r="175" spans="1:69" x14ac:dyDescent="0.25">
      <c r="A175" s="10"/>
      <c r="B175" s="11">
        <v>348.13</v>
      </c>
      <c r="C175" s="12" t="s">
        <v>170</v>
      </c>
      <c r="D175" s="45">
        <f>('Total Revenues by County'!D175/'Total Revenues by County'!D$4)</f>
        <v>0.15067133840763375</v>
      </c>
      <c r="E175" s="45">
        <f>('Total Revenues by County'!E175/'Total Revenues by County'!E$4)</f>
        <v>0.46853738369313375</v>
      </c>
      <c r="F175" s="45">
        <f>('Total Revenues by County'!F175/'Total Revenues by County'!F$4)</f>
        <v>0</v>
      </c>
      <c r="G175" s="45">
        <f>('Total Revenues by County'!G175/'Total Revenues by County'!G$4)</f>
        <v>0</v>
      </c>
      <c r="H175" s="45">
        <f>('Total Revenues by County'!H175/'Total Revenues by County'!H$4)</f>
        <v>0.36455665833928769</v>
      </c>
      <c r="I175" s="45">
        <f>('Total Revenues by County'!I175/'Total Revenues by County'!I$4)</f>
        <v>0</v>
      </c>
      <c r="J175" s="45">
        <f>('Total Revenues by County'!J175/'Total Revenues by County'!J$4)</f>
        <v>0.40850609959336043</v>
      </c>
      <c r="K175" s="45">
        <f>('Total Revenues by County'!K175/'Total Revenues by County'!K$4)</f>
        <v>0.40854562297359887</v>
      </c>
      <c r="L175" s="45">
        <f>('Total Revenues by County'!L175/'Total Revenues by County'!L$4)</f>
        <v>0.26574224101362298</v>
      </c>
      <c r="M175" s="45">
        <f>('Total Revenues by County'!M175/'Total Revenues by County'!M$4)</f>
        <v>0.30461905835079528</v>
      </c>
      <c r="N175" s="45">
        <f>('Total Revenues by County'!N175/'Total Revenues by County'!N$4)</f>
        <v>0</v>
      </c>
      <c r="O175" s="45">
        <f>('Total Revenues by County'!O175/'Total Revenues by County'!O$4)</f>
        <v>9.8632203414414799E-4</v>
      </c>
      <c r="P175" s="45">
        <f>('Total Revenues by County'!P175/'Total Revenues by County'!P$4)</f>
        <v>0</v>
      </c>
      <c r="Q175" s="45">
        <f>('Total Revenues by County'!Q175/'Total Revenues by County'!Q$4)</f>
        <v>0.44481645342580411</v>
      </c>
      <c r="R175" s="45">
        <f>('Total Revenues by County'!R175/'Total Revenues by County'!R$4)</f>
        <v>0.35519383753322631</v>
      </c>
      <c r="S175" s="45">
        <f>('Total Revenues by County'!S175/'Total Revenues by County'!S$4)</f>
        <v>0.39578915336116471</v>
      </c>
      <c r="T175" s="45">
        <f>('Total Revenues by County'!T175/'Total Revenues by County'!T$4)</f>
        <v>0.62790888907162234</v>
      </c>
      <c r="U175" s="45">
        <f>('Total Revenues by County'!U175/'Total Revenues by County'!U$4)</f>
        <v>0.25431489961253961</v>
      </c>
      <c r="V175" s="45">
        <f>('Total Revenues by County'!V175/'Total Revenues by County'!V$4)</f>
        <v>0.72253831862517415</v>
      </c>
      <c r="W175" s="45">
        <f>('Total Revenues by County'!W175/'Total Revenues by County'!W$4)</f>
        <v>10.604951478566516</v>
      </c>
      <c r="X175" s="45">
        <f>('Total Revenues by County'!X175/'Total Revenues by County'!X$4)</f>
        <v>0.25839111492912809</v>
      </c>
      <c r="Y175" s="45">
        <f>('Total Revenues by County'!Y175/'Total Revenues by County'!Y$4)</f>
        <v>0.40182772965968766</v>
      </c>
      <c r="Z175" s="45">
        <f>('Total Revenues by County'!Z175/'Total Revenues by County'!Z$4)</f>
        <v>0</v>
      </c>
      <c r="AA175" s="45">
        <f>('Total Revenues by County'!AA175/'Total Revenues by County'!AA$4)</f>
        <v>0</v>
      </c>
      <c r="AB175" s="45">
        <f>('Total Revenues by County'!AB175/'Total Revenues by County'!AB$4)</f>
        <v>0.40024301470183965</v>
      </c>
      <c r="AC175" s="45">
        <f>('Total Revenues by County'!AC175/'Total Revenues by County'!AC$4)</f>
        <v>0</v>
      </c>
      <c r="AD175" s="45">
        <f>('Total Revenues by County'!AD175/'Total Revenues by County'!AD$4)</f>
        <v>0.12425270172884546</v>
      </c>
      <c r="AE175" s="45">
        <f>('Total Revenues by County'!AE175/'Total Revenues by County'!AE$4)</f>
        <v>0</v>
      </c>
      <c r="AF175" s="45">
        <f>('Total Revenues by County'!AF175/'Total Revenues by County'!AF$4)</f>
        <v>0.57982572736671101</v>
      </c>
      <c r="AG175" s="45">
        <f>('Total Revenues by County'!AG175/'Total Revenues by County'!AG$4)</f>
        <v>0.60371295965726524</v>
      </c>
      <c r="AH175" s="45">
        <f>('Total Revenues by County'!AH175/'Total Revenues by County'!AH$4)</f>
        <v>0</v>
      </c>
      <c r="AI175" s="45">
        <f>('Total Revenues by County'!AI175/'Total Revenues by County'!AI$4)</f>
        <v>0</v>
      </c>
      <c r="AJ175" s="45">
        <f>('Total Revenues by County'!AJ175/'Total Revenues by County'!AJ$4)</f>
        <v>0.37833861885181658</v>
      </c>
      <c r="AK175" s="45">
        <f>('Total Revenues by County'!AK175/'Total Revenues by County'!AK$4)</f>
        <v>0.20764730810860341</v>
      </c>
      <c r="AL175" s="45">
        <f>('Total Revenues by County'!AL175/'Total Revenues by County'!AL$4)</f>
        <v>0.2031059503506438</v>
      </c>
      <c r="AM175" s="45">
        <f>('Total Revenues by County'!AM175/'Total Revenues by County'!AM$4)</f>
        <v>0</v>
      </c>
      <c r="AN175" s="45">
        <f>('Total Revenues by County'!AN175/'Total Revenues by County'!AN$4)</f>
        <v>0</v>
      </c>
      <c r="AO175" s="45">
        <f>('Total Revenues by County'!AO175/'Total Revenues by County'!AO$4)</f>
        <v>0</v>
      </c>
      <c r="AP175" s="45">
        <f>('Total Revenues by County'!AP175/'Total Revenues by County'!AP$4)</f>
        <v>0</v>
      </c>
      <c r="AQ175" s="45">
        <f>('Total Revenues by County'!AQ175/'Total Revenues by County'!AQ$4)</f>
        <v>0.36857762113225701</v>
      </c>
      <c r="AR175" s="45">
        <f>('Total Revenues by County'!AR175/'Total Revenues by County'!AR$4)</f>
        <v>0.91267268758740572</v>
      </c>
      <c r="AS175" s="45">
        <f>('Total Revenues by County'!AS175/'Total Revenues by County'!AS$4)</f>
        <v>6.0451424394707437E-2</v>
      </c>
      <c r="AT175" s="45">
        <f>('Total Revenues by County'!AT175/'Total Revenues by County'!AT$4)</f>
        <v>6.2519996358386765</v>
      </c>
      <c r="AU175" s="45">
        <f>('Total Revenues by County'!AU175/'Total Revenues by County'!AU$4)</f>
        <v>0.2520756686884757</v>
      </c>
      <c r="AV175" s="45">
        <f>('Total Revenues by County'!AV175/'Total Revenues by County'!AV$4)</f>
        <v>0</v>
      </c>
      <c r="AW175" s="45">
        <f>('Total Revenues by County'!AW175/'Total Revenues by County'!AW$4)</f>
        <v>0</v>
      </c>
      <c r="AX175" s="45">
        <f>('Total Revenues by County'!AX175/'Total Revenues by County'!AX$4)</f>
        <v>0.22261545955490608</v>
      </c>
      <c r="AY175" s="45">
        <f>('Total Revenues by County'!AY175/'Total Revenues by County'!AY$4)</f>
        <v>0</v>
      </c>
      <c r="AZ175" s="45">
        <f>('Total Revenues by County'!AZ175/'Total Revenues by County'!AZ$4)</f>
        <v>0</v>
      </c>
      <c r="BA175" s="45">
        <f>('Total Revenues by County'!BA175/'Total Revenues by County'!BA$4)</f>
        <v>0</v>
      </c>
      <c r="BB175" s="45">
        <f>('Total Revenues by County'!BB175/'Total Revenues by County'!BB$4)</f>
        <v>0.33525675075857353</v>
      </c>
      <c r="BC175" s="45">
        <f>('Total Revenues by County'!BC175/'Total Revenues by County'!BC$4)</f>
        <v>0.69751301679903877</v>
      </c>
      <c r="BD175" s="45">
        <f>('Total Revenues by County'!BD175/'Total Revenues by County'!BD$4)</f>
        <v>0</v>
      </c>
      <c r="BE175" s="45">
        <f>('Total Revenues by County'!BE175/'Total Revenues by County'!BE$4)</f>
        <v>0</v>
      </c>
      <c r="BF175" s="45">
        <f>('Total Revenues by County'!BF175/'Total Revenues by County'!BF$4)</f>
        <v>5.4395667161681793E-3</v>
      </c>
      <c r="BG175" s="45">
        <f>('Total Revenues by County'!BG175/'Total Revenues by County'!BG$4)</f>
        <v>0</v>
      </c>
      <c r="BH175" s="45">
        <f>('Total Revenues by County'!BH175/'Total Revenues by County'!BH$4)</f>
        <v>0.12464764523891371</v>
      </c>
      <c r="BI175" s="45">
        <f>('Total Revenues by County'!BI175/'Total Revenues by County'!BI$4)</f>
        <v>0.61677555265779305</v>
      </c>
      <c r="BJ175" s="45">
        <f>('Total Revenues by County'!BJ175/'Total Revenues by County'!BJ$4)</f>
        <v>0.88508699254349632</v>
      </c>
      <c r="BK175" s="45">
        <f>('Total Revenues by County'!BK175/'Total Revenues by County'!BK$4)</f>
        <v>0</v>
      </c>
      <c r="BL175" s="45">
        <f>('Total Revenues by County'!BL175/'Total Revenues by County'!BL$4)</f>
        <v>1.1266651715631308</v>
      </c>
      <c r="BM175" s="45">
        <f>('Total Revenues by County'!BM175/'Total Revenues by County'!BM$4)</f>
        <v>0.27390731799084467</v>
      </c>
      <c r="BN175" s="45">
        <f>('Total Revenues by County'!BN175/'Total Revenues by County'!BN$4)</f>
        <v>0.58621908464764383</v>
      </c>
      <c r="BO175" s="45">
        <f>('Total Revenues by County'!BO175/'Total Revenues by County'!BO$4)</f>
        <v>6.3367701902284621E-2</v>
      </c>
      <c r="BP175" s="45">
        <f>('Total Revenues by County'!BP175/'Total Revenues by County'!BP$4)</f>
        <v>0</v>
      </c>
      <c r="BQ175" s="14">
        <f>('Total Revenues by County'!BQ175/'Total Revenues by County'!BQ$4)</f>
        <v>2.0412247348409046E-2</v>
      </c>
    </row>
    <row r="176" spans="1:69" x14ac:dyDescent="0.25">
      <c r="A176" s="10"/>
      <c r="B176" s="11">
        <v>348.14</v>
      </c>
      <c r="C176" s="12" t="s">
        <v>171</v>
      </c>
      <c r="D176" s="45">
        <f>('Total Revenues by County'!D176/'Total Revenues by County'!D$4)</f>
        <v>5.1772479548312905E-2</v>
      </c>
      <c r="E176" s="45">
        <f>('Total Revenues by County'!E176/'Total Revenues by County'!E$4)</f>
        <v>1.2284947225184804</v>
      </c>
      <c r="F176" s="45">
        <f>('Total Revenues by County'!F176/'Total Revenues by County'!F$4)</f>
        <v>0</v>
      </c>
      <c r="G176" s="45">
        <f>('Total Revenues by County'!G176/'Total Revenues by County'!G$4)</f>
        <v>0</v>
      </c>
      <c r="H176" s="45">
        <f>('Total Revenues by County'!H176/'Total Revenues by County'!H$4)</f>
        <v>0</v>
      </c>
      <c r="I176" s="45">
        <f>('Total Revenues by County'!I176/'Total Revenues by County'!I$4)</f>
        <v>0</v>
      </c>
      <c r="J176" s="45">
        <f>('Total Revenues by County'!J176/'Total Revenues by County'!J$4)</f>
        <v>0</v>
      </c>
      <c r="K176" s="45">
        <f>('Total Revenues by County'!K176/'Total Revenues by County'!K$4)</f>
        <v>0</v>
      </c>
      <c r="L176" s="45">
        <f>('Total Revenues by County'!L176/'Total Revenues by County'!L$4)</f>
        <v>0</v>
      </c>
      <c r="M176" s="45">
        <f>('Total Revenues by County'!M176/'Total Revenues by County'!M$4)</f>
        <v>0</v>
      </c>
      <c r="N176" s="45">
        <f>('Total Revenues by County'!N176/'Total Revenues by County'!N$4)</f>
        <v>0</v>
      </c>
      <c r="O176" s="45">
        <f>('Total Revenues by County'!O176/'Total Revenues by County'!O$4)</f>
        <v>3.2846699447369567</v>
      </c>
      <c r="P176" s="45">
        <f>('Total Revenues by County'!P176/'Total Revenues by County'!P$4)</f>
        <v>0.5729766149181662</v>
      </c>
      <c r="Q176" s="45">
        <f>('Total Revenues by County'!Q176/'Total Revenues by County'!Q$4)</f>
        <v>0</v>
      </c>
      <c r="R176" s="45">
        <f>('Total Revenues by County'!R176/'Total Revenues by County'!R$4)</f>
        <v>0</v>
      </c>
      <c r="S176" s="45">
        <f>('Total Revenues by County'!S176/'Total Revenues by County'!S$4)</f>
        <v>0</v>
      </c>
      <c r="T176" s="45">
        <f>('Total Revenues by County'!T176/'Total Revenues by County'!T$4)</f>
        <v>0</v>
      </c>
      <c r="U176" s="45">
        <f>('Total Revenues by County'!U176/'Total Revenues by County'!U$4)</f>
        <v>0</v>
      </c>
      <c r="V176" s="45">
        <f>('Total Revenues by County'!V176/'Total Revenues by County'!V$4)</f>
        <v>0.15420343706456108</v>
      </c>
      <c r="W176" s="45">
        <f>('Total Revenues by County'!W176/'Total Revenues by County'!W$4)</f>
        <v>12.787193398028577</v>
      </c>
      <c r="X176" s="45">
        <f>('Total Revenues by County'!X176/'Total Revenues by County'!X$4)</f>
        <v>0</v>
      </c>
      <c r="Y176" s="45">
        <f>('Total Revenues by County'!Y176/'Total Revenues by County'!Y$4)</f>
        <v>0</v>
      </c>
      <c r="Z176" s="45">
        <f>('Total Revenues by County'!Z176/'Total Revenues by County'!Z$4)</f>
        <v>0</v>
      </c>
      <c r="AA176" s="45">
        <f>('Total Revenues by County'!AA176/'Total Revenues by County'!AA$4)</f>
        <v>0</v>
      </c>
      <c r="AB176" s="45">
        <f>('Total Revenues by County'!AB176/'Total Revenues by County'!AB$4)</f>
        <v>0</v>
      </c>
      <c r="AC176" s="45">
        <f>('Total Revenues by County'!AC176/'Total Revenues by County'!AC$4)</f>
        <v>0</v>
      </c>
      <c r="AD176" s="45">
        <f>('Total Revenues by County'!AD176/'Total Revenues by County'!AD$4)</f>
        <v>0</v>
      </c>
      <c r="AE176" s="45">
        <f>('Total Revenues by County'!AE176/'Total Revenues by County'!AE$4)</f>
        <v>0</v>
      </c>
      <c r="AF176" s="45">
        <f>('Total Revenues by County'!AF176/'Total Revenues by County'!AF$4)</f>
        <v>0.13251030464145219</v>
      </c>
      <c r="AG176" s="45">
        <f>('Total Revenues by County'!AG176/'Total Revenues by County'!AG$4)</f>
        <v>0</v>
      </c>
      <c r="AH176" s="45">
        <f>('Total Revenues by County'!AH176/'Total Revenues by County'!AH$4)</f>
        <v>0</v>
      </c>
      <c r="AI176" s="45">
        <f>('Total Revenues by County'!AI176/'Total Revenues by County'!AI$4)</f>
        <v>0</v>
      </c>
      <c r="AJ176" s="45">
        <f>('Total Revenues by County'!AJ176/'Total Revenues by County'!AJ$4)</f>
        <v>0</v>
      </c>
      <c r="AK176" s="45">
        <f>('Total Revenues by County'!AK176/'Total Revenues by County'!AK$4)</f>
        <v>0.50072157922768112</v>
      </c>
      <c r="AL176" s="45">
        <f>('Total Revenues by County'!AL176/'Total Revenues by County'!AL$4)</f>
        <v>0.24215784007585994</v>
      </c>
      <c r="AM176" s="45">
        <f>('Total Revenues by County'!AM176/'Total Revenues by County'!AM$4)</f>
        <v>0</v>
      </c>
      <c r="AN176" s="45">
        <f>('Total Revenues by County'!AN176/'Total Revenues by County'!AN$4)</f>
        <v>0</v>
      </c>
      <c r="AO176" s="45">
        <f>('Total Revenues by County'!AO176/'Total Revenues by County'!AO$4)</f>
        <v>0</v>
      </c>
      <c r="AP176" s="45">
        <f>('Total Revenues by County'!AP176/'Total Revenues by County'!AP$4)</f>
        <v>0</v>
      </c>
      <c r="AQ176" s="45">
        <f>('Total Revenues by County'!AQ176/'Total Revenues by County'!AQ$4)</f>
        <v>0</v>
      </c>
      <c r="AR176" s="45">
        <f>('Total Revenues by County'!AR176/'Total Revenues by County'!AR$4)</f>
        <v>0</v>
      </c>
      <c r="AS176" s="45">
        <f>('Total Revenues by County'!AS176/'Total Revenues by County'!AS$4)</f>
        <v>0</v>
      </c>
      <c r="AT176" s="45">
        <f>('Total Revenues by County'!AT176/'Total Revenues by County'!AT$4)</f>
        <v>0</v>
      </c>
      <c r="AU176" s="45">
        <f>('Total Revenues by County'!AU176/'Total Revenues by County'!AU$4)</f>
        <v>0</v>
      </c>
      <c r="AV176" s="45">
        <f>('Total Revenues by County'!AV176/'Total Revenues by County'!AV$4)</f>
        <v>0</v>
      </c>
      <c r="AW176" s="45">
        <f>('Total Revenues by County'!AW176/'Total Revenues by County'!AW$4)</f>
        <v>0</v>
      </c>
      <c r="AX176" s="45">
        <f>('Total Revenues by County'!AX176/'Total Revenues by County'!AX$4)</f>
        <v>0</v>
      </c>
      <c r="AY176" s="45">
        <f>('Total Revenues by County'!AY176/'Total Revenues by County'!AY$4)</f>
        <v>0</v>
      </c>
      <c r="AZ176" s="45">
        <f>('Total Revenues by County'!AZ176/'Total Revenues by County'!AZ$4)</f>
        <v>0</v>
      </c>
      <c r="BA176" s="45">
        <f>('Total Revenues by County'!BA176/'Total Revenues by County'!BA$4)</f>
        <v>0</v>
      </c>
      <c r="BB176" s="45">
        <f>('Total Revenues by County'!BB176/'Total Revenues by County'!BB$4)</f>
        <v>0</v>
      </c>
      <c r="BC176" s="45">
        <f>('Total Revenues by County'!BC176/'Total Revenues by County'!BC$4)</f>
        <v>0</v>
      </c>
      <c r="BD176" s="45">
        <f>('Total Revenues by County'!BD176/'Total Revenues by County'!BD$4)</f>
        <v>0</v>
      </c>
      <c r="BE176" s="45">
        <f>('Total Revenues by County'!BE176/'Total Revenues by County'!BE$4)</f>
        <v>0</v>
      </c>
      <c r="BF176" s="45">
        <f>('Total Revenues by County'!BF176/'Total Revenues by County'!BF$4)</f>
        <v>0.36695404422881794</v>
      </c>
      <c r="BG176" s="45">
        <f>('Total Revenues by County'!BG176/'Total Revenues by County'!BG$4)</f>
        <v>0</v>
      </c>
      <c r="BH176" s="45">
        <f>('Total Revenues by County'!BH176/'Total Revenues by County'!BH$4)</f>
        <v>0.14574964396208809</v>
      </c>
      <c r="BI176" s="45">
        <f>('Total Revenues by County'!BI176/'Total Revenues by County'!BI$4)</f>
        <v>0.91975714502470551</v>
      </c>
      <c r="BJ176" s="45">
        <f>('Total Revenues by County'!BJ176/'Total Revenues by County'!BJ$4)</f>
        <v>0</v>
      </c>
      <c r="BK176" s="45">
        <f>('Total Revenues by County'!BK176/'Total Revenues by County'!BK$4)</f>
        <v>0</v>
      </c>
      <c r="BL176" s="45">
        <f>('Total Revenues by County'!BL176/'Total Revenues by County'!BL$4)</f>
        <v>9.2576810944157886E-2</v>
      </c>
      <c r="BM176" s="45">
        <f>('Total Revenues by County'!BM176/'Total Revenues by County'!BM$4)</f>
        <v>0</v>
      </c>
      <c r="BN176" s="45">
        <f>('Total Revenues by County'!BN176/'Total Revenues by County'!BN$4)</f>
        <v>0</v>
      </c>
      <c r="BO176" s="45">
        <f>('Total Revenues by County'!BO176/'Total Revenues by County'!BO$4)</f>
        <v>0</v>
      </c>
      <c r="BP176" s="45">
        <f>('Total Revenues by County'!BP176/'Total Revenues by County'!BP$4)</f>
        <v>1.6556561155265617</v>
      </c>
      <c r="BQ176" s="14">
        <f>('Total Revenues by County'!BQ176/'Total Revenues by County'!BQ$4)</f>
        <v>0.34484690814488694</v>
      </c>
    </row>
    <row r="177" spans="1:69" x14ac:dyDescent="0.25">
      <c r="A177" s="10"/>
      <c r="B177" s="11">
        <v>348.21</v>
      </c>
      <c r="C177" s="12" t="s">
        <v>172</v>
      </c>
      <c r="D177" s="45">
        <f>('Total Revenues by County'!D177/'Total Revenues by County'!D$4)</f>
        <v>0</v>
      </c>
      <c r="E177" s="45">
        <f>('Total Revenues by County'!E177/'Total Revenues by County'!E$4)</f>
        <v>0</v>
      </c>
      <c r="F177" s="45">
        <f>('Total Revenues by County'!F177/'Total Revenues by County'!F$4)</f>
        <v>0</v>
      </c>
      <c r="G177" s="45">
        <f>('Total Revenues by County'!G177/'Total Revenues by County'!G$4)</f>
        <v>0</v>
      </c>
      <c r="H177" s="45">
        <f>('Total Revenues by County'!H177/'Total Revenues by County'!H$4)</f>
        <v>0</v>
      </c>
      <c r="I177" s="45">
        <f>('Total Revenues by County'!I177/'Total Revenues by County'!I$4)</f>
        <v>0</v>
      </c>
      <c r="J177" s="45">
        <f>('Total Revenues by County'!J177/'Total Revenues by County'!J$4)</f>
        <v>0</v>
      </c>
      <c r="K177" s="45">
        <f>('Total Revenues by County'!K177/'Total Revenues by County'!K$4)</f>
        <v>0</v>
      </c>
      <c r="L177" s="45">
        <f>('Total Revenues by County'!L177/'Total Revenues by County'!L$4)</f>
        <v>0</v>
      </c>
      <c r="M177" s="45">
        <f>('Total Revenues by County'!M177/'Total Revenues by County'!M$4)</f>
        <v>0</v>
      </c>
      <c r="N177" s="45">
        <f>('Total Revenues by County'!N177/'Total Revenues by County'!N$4)</f>
        <v>0</v>
      </c>
      <c r="O177" s="45">
        <f>('Total Revenues by County'!O177/'Total Revenues by County'!O$4)</f>
        <v>0</v>
      </c>
      <c r="P177" s="45">
        <f>('Total Revenues by County'!P177/'Total Revenues by County'!P$4)</f>
        <v>0.25299682771398896</v>
      </c>
      <c r="Q177" s="45">
        <f>('Total Revenues by County'!Q177/'Total Revenues by County'!Q$4)</f>
        <v>1.1957431543704413E-3</v>
      </c>
      <c r="R177" s="45">
        <f>('Total Revenues by County'!R177/'Total Revenues by County'!R$4)</f>
        <v>2.552803137395056E-4</v>
      </c>
      <c r="S177" s="45">
        <f>('Total Revenues by County'!S177/'Total Revenues by County'!S$4)</f>
        <v>1.9019180843881055E-3</v>
      </c>
      <c r="T177" s="45">
        <f>('Total Revenues by County'!T177/'Total Revenues by County'!T$4)</f>
        <v>8.7163884548968007E-2</v>
      </c>
      <c r="U177" s="45">
        <f>('Total Revenues by County'!U177/'Total Revenues by County'!U$4)</f>
        <v>0</v>
      </c>
      <c r="V177" s="45">
        <f>('Total Revenues by County'!V177/'Total Revenues by County'!V$4)</f>
        <v>2.241058987459359E-2</v>
      </c>
      <c r="W177" s="45">
        <f>('Total Revenues by County'!W177/'Total Revenues by County'!W$4)</f>
        <v>0</v>
      </c>
      <c r="X177" s="45">
        <f>('Total Revenues by County'!X177/'Total Revenues by County'!X$4)</f>
        <v>0</v>
      </c>
      <c r="Y177" s="45">
        <f>('Total Revenues by County'!Y177/'Total Revenues by County'!Y$4)</f>
        <v>9.5137420718816063E-2</v>
      </c>
      <c r="Z177" s="45">
        <f>('Total Revenues by County'!Z177/'Total Revenues by County'!Z$4)</f>
        <v>0</v>
      </c>
      <c r="AA177" s="45">
        <f>('Total Revenues by County'!AA177/'Total Revenues by County'!AA$4)</f>
        <v>0</v>
      </c>
      <c r="AB177" s="45">
        <f>('Total Revenues by County'!AB177/'Total Revenues by County'!AB$4)</f>
        <v>0</v>
      </c>
      <c r="AC177" s="45">
        <f>('Total Revenues by County'!AC177/'Total Revenues by County'!AC$4)</f>
        <v>0</v>
      </c>
      <c r="AD177" s="45">
        <f>('Total Revenues by County'!AD177/'Total Revenues by County'!AD$4)</f>
        <v>8.8305534248482207E-4</v>
      </c>
      <c r="AE177" s="45">
        <f>('Total Revenues by County'!AE177/'Total Revenues by County'!AE$4)</f>
        <v>0</v>
      </c>
      <c r="AF177" s="45">
        <f>('Total Revenues by County'!AF177/'Total Revenues by County'!AF$4)</f>
        <v>0</v>
      </c>
      <c r="AG177" s="45">
        <f>('Total Revenues by County'!AG177/'Total Revenues by County'!AG$4)</f>
        <v>0</v>
      </c>
      <c r="AH177" s="45">
        <f>('Total Revenues by County'!AH177/'Total Revenues by County'!AH$4)</f>
        <v>0</v>
      </c>
      <c r="AI177" s="45">
        <f>('Total Revenues by County'!AI177/'Total Revenues by County'!AI$4)</f>
        <v>0</v>
      </c>
      <c r="AJ177" s="45">
        <f>('Total Revenues by County'!AJ177/'Total Revenues by County'!AJ$4)</f>
        <v>0</v>
      </c>
      <c r="AK177" s="45">
        <f>('Total Revenues by County'!AK177/'Total Revenues by County'!AK$4)</f>
        <v>0</v>
      </c>
      <c r="AL177" s="45">
        <f>('Total Revenues by County'!AL177/'Total Revenues by County'!AL$4)</f>
        <v>0</v>
      </c>
      <c r="AM177" s="45">
        <f>('Total Revenues by County'!AM177/'Total Revenues by County'!AM$4)</f>
        <v>0</v>
      </c>
      <c r="AN177" s="45">
        <f>('Total Revenues by County'!AN177/'Total Revenues by County'!AN$4)</f>
        <v>0</v>
      </c>
      <c r="AO177" s="45">
        <f>('Total Revenues by County'!AO177/'Total Revenues by County'!AO$4)</f>
        <v>0</v>
      </c>
      <c r="AP177" s="45">
        <f>('Total Revenues by County'!AP177/'Total Revenues by County'!AP$4)</f>
        <v>0</v>
      </c>
      <c r="AQ177" s="45">
        <f>('Total Revenues by County'!AQ177/'Total Revenues by County'!AQ$4)</f>
        <v>4.6955481050313944E-4</v>
      </c>
      <c r="AR177" s="45">
        <f>('Total Revenues by County'!AR177/'Total Revenues by County'!AR$4)</f>
        <v>0</v>
      </c>
      <c r="AS177" s="45">
        <f>('Total Revenues by County'!AS177/'Total Revenues by County'!AS$4)</f>
        <v>0</v>
      </c>
      <c r="AT177" s="45">
        <f>('Total Revenues by County'!AT177/'Total Revenues by County'!AT$4)</f>
        <v>0</v>
      </c>
      <c r="AU177" s="45">
        <f>('Total Revenues by County'!AU177/'Total Revenues by County'!AU$4)</f>
        <v>0</v>
      </c>
      <c r="AV177" s="45">
        <f>('Total Revenues by County'!AV177/'Total Revenues by County'!AV$4)</f>
        <v>0</v>
      </c>
      <c r="AW177" s="45">
        <f>('Total Revenues by County'!AW177/'Total Revenues by County'!AW$4)</f>
        <v>0</v>
      </c>
      <c r="AX177" s="45">
        <f>('Total Revenues by County'!AX177/'Total Revenues by County'!AX$4)</f>
        <v>4.6046823149754922E-4</v>
      </c>
      <c r="AY177" s="45">
        <f>('Total Revenues by County'!AY177/'Total Revenues by County'!AY$4)</f>
        <v>0</v>
      </c>
      <c r="AZ177" s="45">
        <f>('Total Revenues by County'!AZ177/'Total Revenues by County'!AZ$4)</f>
        <v>0</v>
      </c>
      <c r="BA177" s="45">
        <f>('Total Revenues by County'!BA177/'Total Revenues by County'!BA$4)</f>
        <v>0</v>
      </c>
      <c r="BB177" s="45">
        <f>('Total Revenues by County'!BB177/'Total Revenues by County'!BB$4)</f>
        <v>0</v>
      </c>
      <c r="BC177" s="45">
        <f>('Total Revenues by County'!BC177/'Total Revenues by County'!BC$4)</f>
        <v>4.231876610569112E-4</v>
      </c>
      <c r="BD177" s="45">
        <f>('Total Revenues by County'!BD177/'Total Revenues by County'!BD$4)</f>
        <v>0</v>
      </c>
      <c r="BE177" s="45">
        <f>('Total Revenues by County'!BE177/'Total Revenues by County'!BE$4)</f>
        <v>0</v>
      </c>
      <c r="BF177" s="45">
        <f>('Total Revenues by County'!BF177/'Total Revenues by County'!BF$4)</f>
        <v>1.1759409207281427E-3</v>
      </c>
      <c r="BG177" s="45">
        <f>('Total Revenues by County'!BG177/'Total Revenues by County'!BG$4)</f>
        <v>0</v>
      </c>
      <c r="BH177" s="45">
        <f>('Total Revenues by County'!BH177/'Total Revenues by County'!BH$4)</f>
        <v>5.4265088641162898E-4</v>
      </c>
      <c r="BI177" s="45">
        <f>('Total Revenues by County'!BI177/'Total Revenues by County'!BI$4)</f>
        <v>0</v>
      </c>
      <c r="BJ177" s="45">
        <f>('Total Revenues by County'!BJ177/'Total Revenues by County'!BJ$4)</f>
        <v>0</v>
      </c>
      <c r="BK177" s="45">
        <f>('Total Revenues by County'!BK177/'Total Revenues by County'!BK$4)</f>
        <v>0</v>
      </c>
      <c r="BL177" s="45">
        <f>('Total Revenues by County'!BL177/'Total Revenues by County'!BL$4)</f>
        <v>0</v>
      </c>
      <c r="BM177" s="45">
        <f>('Total Revenues by County'!BM177/'Total Revenues by County'!BM$4)</f>
        <v>0</v>
      </c>
      <c r="BN177" s="45">
        <f>('Total Revenues by County'!BN177/'Total Revenues by County'!BN$4)</f>
        <v>0</v>
      </c>
      <c r="BO177" s="45">
        <f>('Total Revenues by County'!BO177/'Total Revenues by County'!BO$4)</f>
        <v>0</v>
      </c>
      <c r="BP177" s="45">
        <f>('Total Revenues by County'!BP177/'Total Revenues by County'!BP$4)</f>
        <v>0</v>
      </c>
      <c r="BQ177" s="14">
        <f>('Total Revenues by County'!BQ177/'Total Revenues by County'!BQ$4)</f>
        <v>4.5227136281769057E-3</v>
      </c>
    </row>
    <row r="178" spans="1:69" x14ac:dyDescent="0.25">
      <c r="A178" s="10"/>
      <c r="B178" s="11">
        <v>348.22</v>
      </c>
      <c r="C178" s="12" t="s">
        <v>173</v>
      </c>
      <c r="D178" s="45">
        <f>('Total Revenues by County'!D178/'Total Revenues by County'!D$4)</f>
        <v>8.3995184670946105E-2</v>
      </c>
      <c r="E178" s="45">
        <f>('Total Revenues by County'!E178/'Total Revenues by County'!E$4)</f>
        <v>1.5887609870913168E-2</v>
      </c>
      <c r="F178" s="45">
        <f>('Total Revenues by County'!F178/'Total Revenues by County'!F$4)</f>
        <v>0.42888379375908736</v>
      </c>
      <c r="G178" s="45">
        <f>('Total Revenues by County'!G178/'Total Revenues by County'!G$4)</f>
        <v>2.2472686491570797</v>
      </c>
      <c r="H178" s="45">
        <f>('Total Revenues by County'!H178/'Total Revenues by County'!H$4)</f>
        <v>0.13659509293111571</v>
      </c>
      <c r="I178" s="45">
        <f>('Total Revenues by County'!I178/'Total Revenues by County'!I$4)</f>
        <v>0</v>
      </c>
      <c r="J178" s="45">
        <f>('Total Revenues by County'!J178/'Total Revenues by County'!J$4)</f>
        <v>7.9128058129458043E-2</v>
      </c>
      <c r="K178" s="45">
        <f>('Total Revenues by County'!K178/'Total Revenues by County'!K$4)</f>
        <v>4.9733672996757759E-2</v>
      </c>
      <c r="L178" s="45">
        <f>('Total Revenues by County'!L178/'Total Revenues by County'!L$4)</f>
        <v>0.30643041425303025</v>
      </c>
      <c r="M178" s="45">
        <f>('Total Revenues by County'!M178/'Total Revenues by County'!M$4)</f>
        <v>0.18923610278639552</v>
      </c>
      <c r="N178" s="45">
        <f>('Total Revenues by County'!N178/'Total Revenues by County'!N$4)</f>
        <v>0</v>
      </c>
      <c r="O178" s="45">
        <f>('Total Revenues by County'!O178/'Total Revenues by County'!O$4)</f>
        <v>5.1839925735752725E-2</v>
      </c>
      <c r="P178" s="45">
        <f>('Total Revenues by County'!P178/'Total Revenues by County'!P$4)</f>
        <v>0.61999943853344941</v>
      </c>
      <c r="Q178" s="45">
        <f>('Total Revenues by County'!Q178/'Total Revenues by County'!Q$4)</f>
        <v>0.11580772450077724</v>
      </c>
      <c r="R178" s="45">
        <f>('Total Revenues by County'!R178/'Total Revenues by County'!R$4)</f>
        <v>9.0129905769654198E-2</v>
      </c>
      <c r="S178" s="45">
        <f>('Total Revenues by County'!S178/'Total Revenues by County'!S$4)</f>
        <v>2.4639348783247906E-2</v>
      </c>
      <c r="T178" s="45">
        <f>('Total Revenues by County'!T178/'Total Revenues by County'!T$4)</f>
        <v>0.12885453498889893</v>
      </c>
      <c r="U178" s="45">
        <f>('Total Revenues by County'!U178/'Total Revenues by County'!U$4)</f>
        <v>0.10705923792553301</v>
      </c>
      <c r="V178" s="45">
        <f>('Total Revenues by County'!V178/'Total Revenues by County'!V$4)</f>
        <v>3.7505805852299116E-2</v>
      </c>
      <c r="W178" s="45">
        <f>('Total Revenues by County'!W178/'Total Revenues by County'!W$4)</f>
        <v>0</v>
      </c>
      <c r="X178" s="45">
        <f>('Total Revenues by County'!X178/'Total Revenues by County'!X$4)</f>
        <v>0.34938945818248757</v>
      </c>
      <c r="Y178" s="45">
        <f>('Total Revenues by County'!Y178/'Total Revenues by County'!Y$4)</f>
        <v>5.9060219600354631E-2</v>
      </c>
      <c r="Z178" s="45">
        <f>('Total Revenues by County'!Z178/'Total Revenues by County'!Z$4)</f>
        <v>0</v>
      </c>
      <c r="AA178" s="45">
        <f>('Total Revenues by County'!AA178/'Total Revenues by County'!AA$4)</f>
        <v>0</v>
      </c>
      <c r="AB178" s="45">
        <f>('Total Revenues by County'!AB178/'Total Revenues by County'!AB$4)</f>
        <v>0.53424198106464627</v>
      </c>
      <c r="AC178" s="45">
        <f>('Total Revenues by County'!AC178/'Total Revenues by County'!AC$4)</f>
        <v>0</v>
      </c>
      <c r="AD178" s="45">
        <f>('Total Revenues by County'!AD178/'Total Revenues by County'!AD$4)</f>
        <v>7.3941747347571446E-2</v>
      </c>
      <c r="AE178" s="45">
        <f>('Total Revenues by County'!AE178/'Total Revenues by County'!AE$4)</f>
        <v>0</v>
      </c>
      <c r="AF178" s="45">
        <f>('Total Revenues by County'!AF178/'Total Revenues by County'!AF$4)</f>
        <v>1.8910863173158255E-2</v>
      </c>
      <c r="AG178" s="45">
        <f>('Total Revenues by County'!AG178/'Total Revenues by County'!AG$4)</f>
        <v>0.28825022809314133</v>
      </c>
      <c r="AH178" s="45">
        <f>('Total Revenues by County'!AH178/'Total Revenues by County'!AH$4)</f>
        <v>0</v>
      </c>
      <c r="AI178" s="45">
        <f>('Total Revenues by County'!AI178/'Total Revenues by County'!AI$4)</f>
        <v>0</v>
      </c>
      <c r="AJ178" s="45">
        <f>('Total Revenues by County'!AJ178/'Total Revenues by County'!AJ$4)</f>
        <v>0.17556764056866553</v>
      </c>
      <c r="AK178" s="45">
        <f>('Total Revenues by County'!AK178/'Total Revenues by County'!AK$4)</f>
        <v>5.8579634285321591E-2</v>
      </c>
      <c r="AL178" s="45">
        <f>('Total Revenues by County'!AL178/'Total Revenues by County'!AL$4)</f>
        <v>0.41427722916717319</v>
      </c>
      <c r="AM178" s="45">
        <f>('Total Revenues by County'!AM178/'Total Revenues by County'!AM$4)</f>
        <v>0.69077166890162134</v>
      </c>
      <c r="AN178" s="45">
        <f>('Total Revenues by County'!AN178/'Total Revenues by County'!AN$4)</f>
        <v>0</v>
      </c>
      <c r="AO178" s="45">
        <f>('Total Revenues by County'!AO178/'Total Revenues by County'!AO$4)</f>
        <v>0</v>
      </c>
      <c r="AP178" s="45">
        <f>('Total Revenues by County'!AP178/'Total Revenues by County'!AP$4)</f>
        <v>0</v>
      </c>
      <c r="AQ178" s="45">
        <f>('Total Revenues by County'!AQ178/'Total Revenues by County'!AQ$4)</f>
        <v>0.24629008752616194</v>
      </c>
      <c r="AR178" s="45">
        <f>('Total Revenues by County'!AR178/'Total Revenues by County'!AR$4)</f>
        <v>7.1532197984603516E-2</v>
      </c>
      <c r="AS178" s="45">
        <f>('Total Revenues by County'!AS178/'Total Revenues by County'!AS$4)</f>
        <v>0.1809375905683179</v>
      </c>
      <c r="AT178" s="45">
        <f>('Total Revenues by County'!AT178/'Total Revenues by County'!AT$4)</f>
        <v>2.3826555163937623E-2</v>
      </c>
      <c r="AU178" s="45">
        <f>('Total Revenues by County'!AU178/'Total Revenues by County'!AU$4)</f>
        <v>3.826936462165656E-2</v>
      </c>
      <c r="AV178" s="45">
        <f>('Total Revenues by County'!AV178/'Total Revenues by County'!AV$4)</f>
        <v>0</v>
      </c>
      <c r="AW178" s="45">
        <f>('Total Revenues by County'!AW178/'Total Revenues by County'!AW$4)</f>
        <v>0.23536703937773457</v>
      </c>
      <c r="AX178" s="45">
        <f>('Total Revenues by County'!AX178/'Total Revenues by County'!AX$4)</f>
        <v>0.40840639936676104</v>
      </c>
      <c r="AY178" s="45">
        <f>('Total Revenues by County'!AY178/'Total Revenues by County'!AY$4)</f>
        <v>0</v>
      </c>
      <c r="AZ178" s="45">
        <f>('Total Revenues by County'!AZ178/'Total Revenues by County'!AZ$4)</f>
        <v>0</v>
      </c>
      <c r="BA178" s="45">
        <f>('Total Revenues by County'!BA178/'Total Revenues by County'!BA$4)</f>
        <v>0</v>
      </c>
      <c r="BB178" s="45">
        <f>('Total Revenues by County'!BB178/'Total Revenues by County'!BB$4)</f>
        <v>0.18471044269092715</v>
      </c>
      <c r="BC178" s="45">
        <f>('Total Revenues by County'!BC178/'Total Revenues by County'!BC$4)</f>
        <v>0.12157879225264304</v>
      </c>
      <c r="BD178" s="45">
        <f>('Total Revenues by County'!BD178/'Total Revenues by County'!BD$4)</f>
        <v>0</v>
      </c>
      <c r="BE178" s="45">
        <f>('Total Revenues by County'!BE178/'Total Revenues by County'!BE$4)</f>
        <v>0</v>
      </c>
      <c r="BF178" s="45">
        <f>('Total Revenues by County'!BF178/'Total Revenues by County'!BF$4)</f>
        <v>0.13294180100391756</v>
      </c>
      <c r="BG178" s="45">
        <f>('Total Revenues by County'!BG178/'Total Revenues by County'!BG$4)</f>
        <v>0</v>
      </c>
      <c r="BH178" s="45">
        <f>('Total Revenues by County'!BH178/'Total Revenues by County'!BH$4)</f>
        <v>3.9674900554928054E-2</v>
      </c>
      <c r="BI178" s="45">
        <f>('Total Revenues by County'!BI178/'Total Revenues by County'!BI$4)</f>
        <v>0.55443236717631617</v>
      </c>
      <c r="BJ178" s="45">
        <f>('Total Revenues by County'!BJ178/'Total Revenues by County'!BJ$4)</f>
        <v>3.4888152444076219E-2</v>
      </c>
      <c r="BK178" s="45">
        <f>('Total Revenues by County'!BK178/'Total Revenues by County'!BK$4)</f>
        <v>0</v>
      </c>
      <c r="BL178" s="45">
        <f>('Total Revenues by County'!BL178/'Total Revenues by County'!BL$4)</f>
        <v>0.20170441803094866</v>
      </c>
      <c r="BM178" s="45">
        <f>('Total Revenues by County'!BM178/'Total Revenues by County'!BM$4)</f>
        <v>9.4186994419012987E-2</v>
      </c>
      <c r="BN178" s="45">
        <f>('Total Revenues by County'!BN178/'Total Revenues by County'!BN$4)</f>
        <v>4.4055750327184492E-2</v>
      </c>
      <c r="BO178" s="45">
        <f>('Total Revenues by County'!BO178/'Total Revenues by County'!BO$4)</f>
        <v>0</v>
      </c>
      <c r="BP178" s="45">
        <f>('Total Revenues by County'!BP178/'Total Revenues by County'!BP$4)</f>
        <v>2.1905790110411787</v>
      </c>
      <c r="BQ178" s="14">
        <f>('Total Revenues by County'!BQ178/'Total Revenues by County'!BQ$4)</f>
        <v>0.8655993596157695</v>
      </c>
    </row>
    <row r="179" spans="1:69" x14ac:dyDescent="0.25">
      <c r="A179" s="10"/>
      <c r="B179" s="11">
        <v>348.23</v>
      </c>
      <c r="C179" s="12" t="s">
        <v>174</v>
      </c>
      <c r="D179" s="45">
        <f>('Total Revenues by County'!D179/'Total Revenues by County'!D$4)</f>
        <v>0.4044645638704169</v>
      </c>
      <c r="E179" s="45">
        <f>('Total Revenues by County'!E179/'Total Revenues by County'!E$4)</f>
        <v>1.4158728991210328</v>
      </c>
      <c r="F179" s="45">
        <f>('Total Revenues by County'!F179/'Total Revenues by County'!F$4)</f>
        <v>0</v>
      </c>
      <c r="G179" s="45">
        <f>('Total Revenues by County'!G179/'Total Revenues by County'!G$4)</f>
        <v>0</v>
      </c>
      <c r="H179" s="45">
        <f>('Total Revenues by County'!H179/'Total Revenues by County'!H$4)</f>
        <v>0.71731764517716112</v>
      </c>
      <c r="I179" s="45">
        <f>('Total Revenues by County'!I179/'Total Revenues by County'!I$4)</f>
        <v>0.27268312726457733</v>
      </c>
      <c r="J179" s="45">
        <f>('Total Revenues by County'!J179/'Total Revenues by County'!J$4)</f>
        <v>0.82067862142523829</v>
      </c>
      <c r="K179" s="45">
        <f>('Total Revenues by County'!K179/'Total Revenues by County'!K$4)</f>
        <v>0.51934344603983329</v>
      </c>
      <c r="L179" s="45">
        <f>('Total Revenues by County'!L179/'Total Revenues by County'!L$4)</f>
        <v>0.76847170742901649</v>
      </c>
      <c r="M179" s="45">
        <f>('Total Revenues by County'!M179/'Total Revenues by County'!M$4)</f>
        <v>0.62315331169173671</v>
      </c>
      <c r="N179" s="45">
        <f>('Total Revenues by County'!N179/'Total Revenues by County'!N$4)</f>
        <v>0</v>
      </c>
      <c r="O179" s="45">
        <f>('Total Revenues by County'!O179/'Total Revenues by County'!O$4)</f>
        <v>1.6493770215975516</v>
      </c>
      <c r="P179" s="45">
        <f>('Total Revenues by County'!P179/'Total Revenues by County'!P$4)</f>
        <v>0.39434603183515343</v>
      </c>
      <c r="Q179" s="45">
        <f>('Total Revenues by County'!Q179/'Total Revenues by County'!Q$4)</f>
        <v>0.42783690063374386</v>
      </c>
      <c r="R179" s="45">
        <f>('Total Revenues by County'!R179/'Total Revenues by County'!R$4)</f>
        <v>1.0439528880180993</v>
      </c>
      <c r="S179" s="45">
        <f>('Total Revenues by County'!S179/'Total Revenues by County'!S$4)</f>
        <v>0.32283157564403703</v>
      </c>
      <c r="T179" s="45">
        <f>('Total Revenues by County'!T179/'Total Revenues by County'!T$4)</f>
        <v>0.9721240029602829</v>
      </c>
      <c r="U179" s="45">
        <f>('Total Revenues by County'!U179/'Total Revenues by County'!U$4)</f>
        <v>0.76317261670430769</v>
      </c>
      <c r="V179" s="45">
        <f>('Total Revenues by County'!V179/'Total Revenues by County'!V$4)</f>
        <v>1.6256386437529028E-2</v>
      </c>
      <c r="W179" s="45">
        <f>('Total Revenues by County'!W179/'Total Revenues by County'!W$4)</f>
        <v>0</v>
      </c>
      <c r="X179" s="45">
        <f>('Total Revenues by County'!X179/'Total Revenues by County'!X$4)</f>
        <v>0.73062526845431675</v>
      </c>
      <c r="Y179" s="45">
        <f>('Total Revenues by County'!Y179/'Total Revenues by County'!Y$4)</f>
        <v>0.80877037441178479</v>
      </c>
      <c r="Z179" s="45">
        <f>('Total Revenues by County'!Z179/'Total Revenues by County'!Z$4)</f>
        <v>0</v>
      </c>
      <c r="AA179" s="45">
        <f>('Total Revenues by County'!AA179/'Total Revenues by County'!AA$4)</f>
        <v>0</v>
      </c>
      <c r="AB179" s="45">
        <f>('Total Revenues by County'!AB179/'Total Revenues by County'!AB$4)</f>
        <v>0.99401809964702392</v>
      </c>
      <c r="AC179" s="45">
        <f>('Total Revenues by County'!AC179/'Total Revenues by County'!AC$4)</f>
        <v>0</v>
      </c>
      <c r="AD179" s="45">
        <f>('Total Revenues by County'!AD179/'Total Revenues by County'!AD$4)</f>
        <v>0.27736202804026966</v>
      </c>
      <c r="AE179" s="45">
        <f>('Total Revenues by County'!AE179/'Total Revenues by County'!AE$4)</f>
        <v>0</v>
      </c>
      <c r="AF179" s="45">
        <f>('Total Revenues by County'!AF179/'Total Revenues by County'!AF$4)</f>
        <v>0.46435332500906273</v>
      </c>
      <c r="AG179" s="45">
        <f>('Total Revenues by County'!AG179/'Total Revenues by County'!AG$4)</f>
        <v>0.85166012138521952</v>
      </c>
      <c r="AH179" s="45">
        <f>('Total Revenues by County'!AH179/'Total Revenues by County'!AH$4)</f>
        <v>0</v>
      </c>
      <c r="AI179" s="45">
        <f>('Total Revenues by County'!AI179/'Total Revenues by County'!AI$4)</f>
        <v>0</v>
      </c>
      <c r="AJ179" s="45">
        <f>('Total Revenues by County'!AJ179/'Total Revenues by County'!AJ$4)</f>
        <v>0</v>
      </c>
      <c r="AK179" s="45">
        <f>('Total Revenues by County'!AK179/'Total Revenues by County'!AK$4)</f>
        <v>0.41572985448152244</v>
      </c>
      <c r="AL179" s="45">
        <f>('Total Revenues by County'!AL179/'Total Revenues by County'!AL$4)</f>
        <v>0.55140865372925918</v>
      </c>
      <c r="AM179" s="45">
        <f>('Total Revenues by County'!AM179/'Total Revenues by County'!AM$4)</f>
        <v>0</v>
      </c>
      <c r="AN179" s="45">
        <f>('Total Revenues by County'!AN179/'Total Revenues by County'!AN$4)</f>
        <v>0</v>
      </c>
      <c r="AO179" s="45">
        <f>('Total Revenues by County'!AO179/'Total Revenues by County'!AO$4)</f>
        <v>0</v>
      </c>
      <c r="AP179" s="45">
        <f>('Total Revenues by County'!AP179/'Total Revenues by County'!AP$4)</f>
        <v>0</v>
      </c>
      <c r="AQ179" s="45">
        <f>('Total Revenues by County'!AQ179/'Total Revenues by County'!AQ$4)</f>
        <v>0.66873480746821201</v>
      </c>
      <c r="AR179" s="45">
        <f>('Total Revenues by County'!AR179/'Total Revenues by County'!AR$4)</f>
        <v>0.50679640835958228</v>
      </c>
      <c r="AS179" s="45">
        <f>('Total Revenues by County'!AS179/'Total Revenues by County'!AS$4)</f>
        <v>0.30153640322336633</v>
      </c>
      <c r="AT179" s="45">
        <f>('Total Revenues by County'!AT179/'Total Revenues by County'!AT$4)</f>
        <v>4.955195151452093E-3</v>
      </c>
      <c r="AU179" s="45">
        <f>('Total Revenues by County'!AU179/'Total Revenues by County'!AU$4)</f>
        <v>0.49134930893904744</v>
      </c>
      <c r="AV179" s="45">
        <f>('Total Revenues by County'!AV179/'Total Revenues by County'!AV$4)</f>
        <v>0</v>
      </c>
      <c r="AW179" s="45">
        <f>('Total Revenues by County'!AW179/'Total Revenues by County'!AW$4)</f>
        <v>0</v>
      </c>
      <c r="AX179" s="45">
        <f>('Total Revenues by County'!AX179/'Total Revenues by County'!AX$4)</f>
        <v>0.54427344963010316</v>
      </c>
      <c r="AY179" s="45">
        <f>('Total Revenues by County'!AY179/'Total Revenues by County'!AY$4)</f>
        <v>0</v>
      </c>
      <c r="AZ179" s="45">
        <f>('Total Revenues by County'!AZ179/'Total Revenues by County'!AZ$4)</f>
        <v>0</v>
      </c>
      <c r="BA179" s="45">
        <f>('Total Revenues by County'!BA179/'Total Revenues by County'!BA$4)</f>
        <v>5.9322653937343416E-5</v>
      </c>
      <c r="BB179" s="45">
        <f>('Total Revenues by County'!BB179/'Total Revenues by County'!BB$4)</f>
        <v>0.55710013378336654</v>
      </c>
      <c r="BC179" s="45">
        <f>('Total Revenues by County'!BC179/'Total Revenues by County'!BC$4)</f>
        <v>0.56942015733512685</v>
      </c>
      <c r="BD179" s="45">
        <f>('Total Revenues by County'!BD179/'Total Revenues by County'!BD$4)</f>
        <v>0</v>
      </c>
      <c r="BE179" s="45">
        <f>('Total Revenues by County'!BE179/'Total Revenues by County'!BE$4)</f>
        <v>0</v>
      </c>
      <c r="BF179" s="45">
        <f>('Total Revenues by County'!BF179/'Total Revenues by County'!BF$4)</f>
        <v>0</v>
      </c>
      <c r="BG179" s="45">
        <f>('Total Revenues by County'!BG179/'Total Revenues by County'!BG$4)</f>
        <v>0</v>
      </c>
      <c r="BH179" s="45">
        <f>('Total Revenues by County'!BH179/'Total Revenues by County'!BH$4)</f>
        <v>0</v>
      </c>
      <c r="BI179" s="45">
        <f>('Total Revenues by County'!BI179/'Total Revenues by County'!BI$4)</f>
        <v>0.63743713675655345</v>
      </c>
      <c r="BJ179" s="45">
        <f>('Total Revenues by County'!BJ179/'Total Revenues by County'!BJ$4)</f>
        <v>0.2976304888152444</v>
      </c>
      <c r="BK179" s="45">
        <f>('Total Revenues by County'!BK179/'Total Revenues by County'!BK$4)</f>
        <v>0</v>
      </c>
      <c r="BL179" s="45">
        <f>('Total Revenues by County'!BL179/'Total Revenues by County'!BL$4)</f>
        <v>2.3690962099125366</v>
      </c>
      <c r="BM179" s="45">
        <f>('Total Revenues by County'!BM179/'Total Revenues by County'!BM$4)</f>
        <v>0</v>
      </c>
      <c r="BN179" s="45">
        <f>('Total Revenues by County'!BN179/'Total Revenues by County'!BN$4)</f>
        <v>0.34654617361316764</v>
      </c>
      <c r="BO179" s="45">
        <f>('Total Revenues by County'!BO179/'Total Revenues by County'!BO$4)</f>
        <v>8.0854931210630233E-3</v>
      </c>
      <c r="BP179" s="45">
        <f>('Total Revenues by County'!BP179/'Total Revenues by County'!BP$4)</f>
        <v>0</v>
      </c>
      <c r="BQ179" s="14">
        <f>('Total Revenues by County'!BQ179/'Total Revenues by County'!BQ$4)</f>
        <v>0.47676605963578145</v>
      </c>
    </row>
    <row r="180" spans="1:69" x14ac:dyDescent="0.25">
      <c r="A180" s="10"/>
      <c r="B180" s="11">
        <v>348.24</v>
      </c>
      <c r="C180" s="12" t="s">
        <v>175</v>
      </c>
      <c r="D180" s="45">
        <f>('Total Revenues by County'!D180/'Total Revenues by County'!D$4)</f>
        <v>0.48542516817113651</v>
      </c>
      <c r="E180" s="45">
        <f>('Total Revenues by County'!E180/'Total Revenues by County'!E$4)</f>
        <v>0</v>
      </c>
      <c r="F180" s="45">
        <f>('Total Revenues by County'!F180/'Total Revenues by County'!F$4)</f>
        <v>0</v>
      </c>
      <c r="G180" s="45">
        <f>('Total Revenues by County'!G180/'Total Revenues by County'!G$4)</f>
        <v>0</v>
      </c>
      <c r="H180" s="45">
        <f>('Total Revenues by County'!H180/'Total Revenues by County'!H$4)</f>
        <v>0</v>
      </c>
      <c r="I180" s="45">
        <f>('Total Revenues by County'!I180/'Total Revenues by County'!I$4)</f>
        <v>0</v>
      </c>
      <c r="J180" s="45">
        <f>('Total Revenues by County'!J180/'Total Revenues by County'!J$4)</f>
        <v>0</v>
      </c>
      <c r="K180" s="45">
        <f>('Total Revenues by County'!K180/'Total Revenues by County'!K$4)</f>
        <v>0</v>
      </c>
      <c r="L180" s="45">
        <f>('Total Revenues by County'!L180/'Total Revenues by County'!L$4)</f>
        <v>0</v>
      </c>
      <c r="M180" s="45">
        <f>('Total Revenues by County'!M180/'Total Revenues by County'!M$4)</f>
        <v>0</v>
      </c>
      <c r="N180" s="45">
        <f>('Total Revenues by County'!N180/'Total Revenues by County'!N$4)</f>
        <v>0</v>
      </c>
      <c r="O180" s="45">
        <f>('Total Revenues by County'!O180/'Total Revenues by County'!O$4)</f>
        <v>0</v>
      </c>
      <c r="P180" s="45">
        <f>('Total Revenues by County'!P180/'Total Revenues by County'!P$4)</f>
        <v>0</v>
      </c>
      <c r="Q180" s="45">
        <f>('Total Revenues by County'!Q180/'Total Revenues by County'!Q$4)</f>
        <v>0.1018773167523616</v>
      </c>
      <c r="R180" s="45">
        <f>('Total Revenues by County'!R180/'Total Revenues by County'!R$4)</f>
        <v>0</v>
      </c>
      <c r="S180" s="45">
        <f>('Total Revenues by County'!S180/'Total Revenues by County'!S$4)</f>
        <v>0</v>
      </c>
      <c r="T180" s="45">
        <f>('Total Revenues by County'!T180/'Total Revenues by County'!T$4)</f>
        <v>0</v>
      </c>
      <c r="U180" s="45">
        <f>('Total Revenues by County'!U180/'Total Revenues by County'!U$4)</f>
        <v>0</v>
      </c>
      <c r="V180" s="45">
        <f>('Total Revenues by County'!V180/'Total Revenues by County'!V$4)</f>
        <v>0.26434045517882027</v>
      </c>
      <c r="W180" s="45">
        <f>('Total Revenues by County'!W180/'Total Revenues by County'!W$4)</f>
        <v>0</v>
      </c>
      <c r="X180" s="45">
        <f>('Total Revenues by County'!X180/'Total Revenues by County'!X$4)</f>
        <v>0</v>
      </c>
      <c r="Y180" s="45">
        <f>('Total Revenues by County'!Y180/'Total Revenues by County'!Y$4)</f>
        <v>0</v>
      </c>
      <c r="Z180" s="45">
        <f>('Total Revenues by County'!Z180/'Total Revenues by County'!Z$4)</f>
        <v>0</v>
      </c>
      <c r="AA180" s="45">
        <f>('Total Revenues by County'!AA180/'Total Revenues by County'!AA$4)</f>
        <v>0</v>
      </c>
      <c r="AB180" s="45">
        <f>('Total Revenues by County'!AB180/'Total Revenues by County'!AB$4)</f>
        <v>0</v>
      </c>
      <c r="AC180" s="45">
        <f>('Total Revenues by County'!AC180/'Total Revenues by County'!AC$4)</f>
        <v>0</v>
      </c>
      <c r="AD180" s="45">
        <f>('Total Revenues by County'!AD180/'Total Revenues by County'!AD$4)</f>
        <v>0</v>
      </c>
      <c r="AE180" s="45">
        <f>('Total Revenues by County'!AE180/'Total Revenues by County'!AE$4)</f>
        <v>0</v>
      </c>
      <c r="AF180" s="45">
        <f>('Total Revenues by County'!AF180/'Total Revenues by County'!AF$4)</f>
        <v>0</v>
      </c>
      <c r="AG180" s="45">
        <f>('Total Revenues by County'!AG180/'Total Revenues by County'!AG$4)</f>
        <v>0</v>
      </c>
      <c r="AH180" s="45">
        <f>('Total Revenues by County'!AH180/'Total Revenues by County'!AH$4)</f>
        <v>0</v>
      </c>
      <c r="AI180" s="45">
        <f>('Total Revenues by County'!AI180/'Total Revenues by County'!AI$4)</f>
        <v>0</v>
      </c>
      <c r="AJ180" s="45">
        <f>('Total Revenues by County'!AJ180/'Total Revenues by County'!AJ$4)</f>
        <v>0</v>
      </c>
      <c r="AK180" s="45">
        <f>('Total Revenues by County'!AK180/'Total Revenues by County'!AK$4)</f>
        <v>0.48899305336822874</v>
      </c>
      <c r="AL180" s="45">
        <f>('Total Revenues by County'!AL180/'Total Revenues by County'!AL$4)</f>
        <v>1.0710005939582978</v>
      </c>
      <c r="AM180" s="45">
        <f>('Total Revenues by County'!AM180/'Total Revenues by County'!AM$4)</f>
        <v>0</v>
      </c>
      <c r="AN180" s="45">
        <f>('Total Revenues by County'!AN180/'Total Revenues by County'!AN$4)</f>
        <v>0</v>
      </c>
      <c r="AO180" s="45">
        <f>('Total Revenues by County'!AO180/'Total Revenues by County'!AO$4)</f>
        <v>0</v>
      </c>
      <c r="AP180" s="45">
        <f>('Total Revenues by County'!AP180/'Total Revenues by County'!AP$4)</f>
        <v>0</v>
      </c>
      <c r="AQ180" s="45">
        <f>('Total Revenues by County'!AQ180/'Total Revenues by County'!AQ$4)</f>
        <v>0</v>
      </c>
      <c r="AR180" s="45">
        <f>('Total Revenues by County'!AR180/'Total Revenues by County'!AR$4)</f>
        <v>0</v>
      </c>
      <c r="AS180" s="45">
        <f>('Total Revenues by County'!AS180/'Total Revenues by County'!AS$4)</f>
        <v>0</v>
      </c>
      <c r="AT180" s="45">
        <f>('Total Revenues by County'!AT180/'Total Revenues by County'!AT$4)</f>
        <v>0</v>
      </c>
      <c r="AU180" s="45">
        <f>('Total Revenues by County'!AU180/'Total Revenues by County'!AU$4)</f>
        <v>0</v>
      </c>
      <c r="AV180" s="45">
        <f>('Total Revenues by County'!AV180/'Total Revenues by County'!AV$4)</f>
        <v>0</v>
      </c>
      <c r="AW180" s="45">
        <f>('Total Revenues by County'!AW180/'Total Revenues by County'!AW$4)</f>
        <v>0</v>
      </c>
      <c r="AX180" s="45">
        <f>('Total Revenues by County'!AX180/'Total Revenues by County'!AX$4)</f>
        <v>0</v>
      </c>
      <c r="AY180" s="45">
        <f>('Total Revenues by County'!AY180/'Total Revenues by County'!AY$4)</f>
        <v>0</v>
      </c>
      <c r="AZ180" s="45">
        <f>('Total Revenues by County'!AZ180/'Total Revenues by County'!AZ$4)</f>
        <v>0</v>
      </c>
      <c r="BA180" s="45">
        <f>('Total Revenues by County'!BA180/'Total Revenues by County'!BA$4)</f>
        <v>0</v>
      </c>
      <c r="BB180" s="45">
        <f>('Total Revenues by County'!BB180/'Total Revenues by County'!BB$4)</f>
        <v>0</v>
      </c>
      <c r="BC180" s="45">
        <f>('Total Revenues by County'!BC180/'Total Revenues by County'!BC$4)</f>
        <v>0</v>
      </c>
      <c r="BD180" s="45">
        <f>('Total Revenues by County'!BD180/'Total Revenues by County'!BD$4)</f>
        <v>0</v>
      </c>
      <c r="BE180" s="45">
        <f>('Total Revenues by County'!BE180/'Total Revenues by County'!BE$4)</f>
        <v>0</v>
      </c>
      <c r="BF180" s="45">
        <f>('Total Revenues by County'!BF180/'Total Revenues by County'!BF$4)</f>
        <v>0.97622583441407906</v>
      </c>
      <c r="BG180" s="45">
        <f>('Total Revenues by County'!BG180/'Total Revenues by County'!BG$4)</f>
        <v>0</v>
      </c>
      <c r="BH180" s="45">
        <f>('Total Revenues by County'!BH180/'Total Revenues by County'!BH$4)</f>
        <v>0.41904434513578548</v>
      </c>
      <c r="BI180" s="45">
        <f>('Total Revenues by County'!BI180/'Total Revenues by County'!BI$4)</f>
        <v>0.38238004032923079</v>
      </c>
      <c r="BJ180" s="45">
        <f>('Total Revenues by County'!BJ180/'Total Revenues by County'!BJ$4)</f>
        <v>0</v>
      </c>
      <c r="BK180" s="45">
        <f>('Total Revenues by County'!BK180/'Total Revenues by County'!BK$4)</f>
        <v>0</v>
      </c>
      <c r="BL180" s="45">
        <f>('Total Revenues by County'!BL180/'Total Revenues by County'!BL$4)</f>
        <v>0</v>
      </c>
      <c r="BM180" s="45">
        <f>('Total Revenues by County'!BM180/'Total Revenues by County'!BM$4)</f>
        <v>0.45964758261742023</v>
      </c>
      <c r="BN180" s="45">
        <f>('Total Revenues by County'!BN180/'Total Revenues by County'!BN$4)</f>
        <v>0</v>
      </c>
      <c r="BO180" s="45">
        <f>('Total Revenues by County'!BO180/'Total Revenues by County'!BO$4)</f>
        <v>0</v>
      </c>
      <c r="BP180" s="45">
        <f>('Total Revenues by County'!BP180/'Total Revenues by County'!BP$4)</f>
        <v>0</v>
      </c>
      <c r="BQ180" s="14">
        <f>('Total Revenues by County'!BQ180/'Total Revenues by County'!BQ$4)</f>
        <v>2.3665399239543725</v>
      </c>
    </row>
    <row r="181" spans="1:69" x14ac:dyDescent="0.25">
      <c r="A181" s="10"/>
      <c r="B181" s="11">
        <v>348.31</v>
      </c>
      <c r="C181" s="12" t="s">
        <v>176</v>
      </c>
      <c r="D181" s="45">
        <f>('Total Revenues by County'!D181/'Total Revenues by County'!D$4)</f>
        <v>3.1901747287531297</v>
      </c>
      <c r="E181" s="45">
        <f>('Total Revenues by County'!E181/'Total Revenues by County'!E$4)</f>
        <v>2.6277076973998748</v>
      </c>
      <c r="F181" s="45">
        <f>('Total Revenues by County'!F181/'Total Revenues by County'!F$4)</f>
        <v>3.8684766804607986</v>
      </c>
      <c r="G181" s="45">
        <f>('Total Revenues by County'!G181/'Total Revenues by County'!G$4)</f>
        <v>0</v>
      </c>
      <c r="H181" s="45">
        <f>('Total Revenues by County'!H181/'Total Revenues by County'!H$4)</f>
        <v>3.1582393243522811</v>
      </c>
      <c r="I181" s="45">
        <f>('Total Revenues by County'!I181/'Total Revenues by County'!I$4)</f>
        <v>5.4269812216844455</v>
      </c>
      <c r="J181" s="45">
        <f>('Total Revenues by County'!J181/'Total Revenues by County'!J$4)</f>
        <v>2.0178654756349577</v>
      </c>
      <c r="K181" s="45">
        <f>('Total Revenues by County'!K181/'Total Revenues by County'!K$4)</f>
        <v>3.2786764705882354</v>
      </c>
      <c r="L181" s="45">
        <f>('Total Revenues by County'!L181/'Total Revenues by County'!L$4)</f>
        <v>3.1396443696497243</v>
      </c>
      <c r="M181" s="45">
        <f>('Total Revenues by County'!M181/'Total Revenues by County'!M$4)</f>
        <v>2.9440323377239883</v>
      </c>
      <c r="N181" s="45">
        <f>('Total Revenues by County'!N181/'Total Revenues by County'!N$4)</f>
        <v>0</v>
      </c>
      <c r="O181" s="45">
        <f>('Total Revenues by County'!O181/'Total Revenues by County'!O$4)</f>
        <v>4.0796745137287322</v>
      </c>
      <c r="P181" s="45">
        <f>('Total Revenues by County'!P181/'Total Revenues by County'!P$4)</f>
        <v>2.2497964683753966</v>
      </c>
      <c r="Q181" s="45">
        <f>('Total Revenues by County'!Q181/'Total Revenues by County'!Q$4)</f>
        <v>2.1703336123400692</v>
      </c>
      <c r="R181" s="45">
        <f>('Total Revenues by County'!R181/'Total Revenues by County'!R$4)</f>
        <v>3.0011679074353581</v>
      </c>
      <c r="S181" s="45">
        <f>('Total Revenues by County'!S181/'Total Revenues by County'!S$4)</f>
        <v>2.6152039331665984</v>
      </c>
      <c r="T181" s="45">
        <f>('Total Revenues by County'!T181/'Total Revenues by County'!T$4)</f>
        <v>1.490009045308774</v>
      </c>
      <c r="U181" s="45">
        <f>('Total Revenues by County'!U181/'Total Revenues by County'!U$4)</f>
        <v>2.5224706296749062</v>
      </c>
      <c r="V181" s="45">
        <f>('Total Revenues by County'!V181/'Total Revenues by County'!V$4)</f>
        <v>2.1397468648397586</v>
      </c>
      <c r="W181" s="45">
        <f>('Total Revenues by County'!W181/'Total Revenues by County'!W$4)</f>
        <v>0</v>
      </c>
      <c r="X181" s="45">
        <f>('Total Revenues by County'!X181/'Total Revenues by County'!X$4)</f>
        <v>2.0865803522120636</v>
      </c>
      <c r="Y181" s="45">
        <f>('Total Revenues by County'!Y181/'Total Revenues by County'!Y$4)</f>
        <v>2.9257314328582145</v>
      </c>
      <c r="Z181" s="45">
        <f>('Total Revenues by County'!Z181/'Total Revenues by County'!Z$4)</f>
        <v>0</v>
      </c>
      <c r="AA181" s="45">
        <f>('Total Revenues by County'!AA181/'Total Revenues by County'!AA$4)</f>
        <v>0</v>
      </c>
      <c r="AB181" s="45">
        <f>('Total Revenues by County'!AB181/'Total Revenues by County'!AB$4)</f>
        <v>4.1039025302118954</v>
      </c>
      <c r="AC181" s="45">
        <f>('Total Revenues by County'!AC181/'Total Revenues by County'!AC$4)</f>
        <v>0</v>
      </c>
      <c r="AD181" s="45">
        <f>('Total Revenues by County'!AD181/'Total Revenues by County'!AD$4)</f>
        <v>5.5844369108433103</v>
      </c>
      <c r="AE181" s="45">
        <f>('Total Revenues by County'!AE181/'Total Revenues by County'!AE$4)</f>
        <v>0</v>
      </c>
      <c r="AF181" s="45">
        <f>('Total Revenues by County'!AF181/'Total Revenues by County'!AF$4)</f>
        <v>3.2400142318175105</v>
      </c>
      <c r="AG181" s="45">
        <f>('Total Revenues by County'!AG181/'Total Revenues by County'!AG$4)</f>
        <v>2.5726922924352413</v>
      </c>
      <c r="AH181" s="45">
        <f>('Total Revenues by County'!AH181/'Total Revenues by County'!AH$4)</f>
        <v>0</v>
      </c>
      <c r="AI181" s="45">
        <f>('Total Revenues by County'!AI181/'Total Revenues by County'!AI$4)</f>
        <v>0</v>
      </c>
      <c r="AJ181" s="45">
        <f>('Total Revenues by County'!AJ181/'Total Revenues by County'!AJ$4)</f>
        <v>2.6456662767843149</v>
      </c>
      <c r="AK181" s="45">
        <f>('Total Revenues by County'!AK181/'Total Revenues by County'!AK$4)</f>
        <v>2.7635410641575562</v>
      </c>
      <c r="AL181" s="45">
        <f>('Total Revenues by County'!AL181/'Total Revenues by County'!AL$4)</f>
        <v>1.40560057520172</v>
      </c>
      <c r="AM181" s="45">
        <f>('Total Revenues by County'!AM181/'Total Revenues by County'!AM$4)</f>
        <v>0</v>
      </c>
      <c r="AN181" s="45">
        <f>('Total Revenues by County'!AN181/'Total Revenues by County'!AN$4)</f>
        <v>0</v>
      </c>
      <c r="AO181" s="45">
        <f>('Total Revenues by County'!AO181/'Total Revenues by County'!AO$4)</f>
        <v>0</v>
      </c>
      <c r="AP181" s="45">
        <f>('Total Revenues by County'!AP181/'Total Revenues by County'!AP$4)</f>
        <v>0</v>
      </c>
      <c r="AQ181" s="45">
        <f>('Total Revenues by County'!AQ181/'Total Revenues by County'!AQ$4)</f>
        <v>3.560803053251524</v>
      </c>
      <c r="AR181" s="45">
        <f>('Total Revenues by County'!AR181/'Total Revenues by County'!AR$4)</f>
        <v>2.3833305014965167</v>
      </c>
      <c r="AS181" s="45">
        <f>('Total Revenues by County'!AS181/'Total Revenues by County'!AS$4)</f>
        <v>4.79504610667877</v>
      </c>
      <c r="AT181" s="45">
        <f>('Total Revenues by County'!AT181/'Total Revenues by County'!AT$4)</f>
        <v>2.4039459480549885</v>
      </c>
      <c r="AU181" s="45">
        <f>('Total Revenues by County'!AU181/'Total Revenues by County'!AU$4)</f>
        <v>2.2021353286268273</v>
      </c>
      <c r="AV181" s="45">
        <f>('Total Revenues by County'!AV181/'Total Revenues by County'!AV$4)</f>
        <v>0</v>
      </c>
      <c r="AW181" s="45">
        <f>('Total Revenues by County'!AW181/'Total Revenues by County'!AW$4)</f>
        <v>2.2302868254739914</v>
      </c>
      <c r="AX181" s="45">
        <f>('Total Revenues by County'!AX181/'Total Revenues by County'!AX$4)</f>
        <v>4.6496803361037538</v>
      </c>
      <c r="AY181" s="45">
        <f>('Total Revenues by County'!AY181/'Total Revenues by County'!AY$4)</f>
        <v>0</v>
      </c>
      <c r="AZ181" s="45">
        <f>('Total Revenues by County'!AZ181/'Total Revenues by County'!AZ$4)</f>
        <v>0</v>
      </c>
      <c r="BA181" s="45">
        <f>('Total Revenues by County'!BA181/'Total Revenues by County'!BA$4)</f>
        <v>0</v>
      </c>
      <c r="BB181" s="45">
        <f>('Total Revenues by County'!BB181/'Total Revenues by County'!BB$4)</f>
        <v>3.9202538869421404</v>
      </c>
      <c r="BC181" s="45">
        <f>('Total Revenues by County'!BC181/'Total Revenues by County'!BC$4)</f>
        <v>3.9744379538876586</v>
      </c>
      <c r="BD181" s="45">
        <f>('Total Revenues by County'!BD181/'Total Revenues by County'!BD$4)</f>
        <v>0</v>
      </c>
      <c r="BE181" s="45">
        <f>('Total Revenues by County'!BE181/'Total Revenues by County'!BE$4)</f>
        <v>0</v>
      </c>
      <c r="BF181" s="45">
        <f>('Total Revenues by County'!BF181/'Total Revenues by County'!BF$4)</f>
        <v>3.642786106426013</v>
      </c>
      <c r="BG181" s="45">
        <f>('Total Revenues by County'!BG181/'Total Revenues by County'!BG$4)</f>
        <v>0</v>
      </c>
      <c r="BH181" s="45">
        <f>('Total Revenues by County'!BH181/'Total Revenues by County'!BH$4)</f>
        <v>3.1262412218238964</v>
      </c>
      <c r="BI181" s="45">
        <f>('Total Revenues by County'!BI181/'Total Revenues by County'!BI$4)</f>
        <v>2.6237177217722873</v>
      </c>
      <c r="BJ181" s="45">
        <f>('Total Revenues by County'!BJ181/'Total Revenues by County'!BJ$4)</f>
        <v>1.2376553438276718</v>
      </c>
      <c r="BK181" s="45">
        <f>('Total Revenues by County'!BK181/'Total Revenues by County'!BK$4)</f>
        <v>0</v>
      </c>
      <c r="BL181" s="45">
        <f>('Total Revenues by County'!BL181/'Total Revenues by County'!BL$4)</f>
        <v>2.1796366898407715</v>
      </c>
      <c r="BM181" s="45">
        <f>('Total Revenues by County'!BM181/'Total Revenues by County'!BM$4)</f>
        <v>1.9395497585752806</v>
      </c>
      <c r="BN181" s="45">
        <f>('Total Revenues by County'!BN181/'Total Revenues by County'!BN$4)</f>
        <v>4.0985718516254144</v>
      </c>
      <c r="BO181" s="45">
        <f>('Total Revenues by County'!BO181/'Total Revenues by County'!BO$4)</f>
        <v>0</v>
      </c>
      <c r="BP181" s="45">
        <f>('Total Revenues by County'!BP181/'Total Revenues by County'!BP$4)</f>
        <v>0</v>
      </c>
      <c r="BQ181" s="14">
        <f>('Total Revenues by County'!BQ181/'Total Revenues by County'!BQ$4)</f>
        <v>1.8965379227536523</v>
      </c>
    </row>
    <row r="182" spans="1:69" x14ac:dyDescent="0.25">
      <c r="A182" s="10"/>
      <c r="B182" s="11">
        <v>348.32</v>
      </c>
      <c r="C182" s="12" t="s">
        <v>177</v>
      </c>
      <c r="D182" s="45">
        <f>('Total Revenues by County'!D182/'Total Revenues by County'!D$4)</f>
        <v>2.3484344411410639E-2</v>
      </c>
      <c r="E182" s="45">
        <f>('Total Revenues by County'!E182/'Total Revenues by County'!E$4)</f>
        <v>2.7214887278879041E-2</v>
      </c>
      <c r="F182" s="45">
        <f>('Total Revenues by County'!F182/'Total Revenues by County'!F$4)</f>
        <v>6.5138127726205128E-2</v>
      </c>
      <c r="G182" s="45">
        <f>('Total Revenues by County'!G182/'Total Revenues by County'!G$4)</f>
        <v>18.695499602054845</v>
      </c>
      <c r="H182" s="45">
        <f>('Total Revenues by County'!H182/'Total Revenues by County'!H$4)</f>
        <v>0.11945008005757887</v>
      </c>
      <c r="I182" s="45">
        <f>('Total Revenues by County'!I182/'Total Revenues by County'!I$4)</f>
        <v>0</v>
      </c>
      <c r="J182" s="45">
        <f>('Total Revenues by County'!J182/'Total Revenues by County'!J$4)</f>
        <v>8.2661155922938469E-3</v>
      </c>
      <c r="K182" s="45">
        <f>('Total Revenues by County'!K182/'Total Revenues by County'!K$4)</f>
        <v>2.0281380268642891E-2</v>
      </c>
      <c r="L182" s="45">
        <f>('Total Revenues by County'!L182/'Total Revenues by County'!L$4)</f>
        <v>1.8810717588890202E-2</v>
      </c>
      <c r="M182" s="45">
        <f>('Total Revenues by County'!M182/'Total Revenues by County'!M$4)</f>
        <v>2.2920272933459281E-3</v>
      </c>
      <c r="N182" s="45">
        <f>('Total Revenues by County'!N182/'Total Revenues by County'!N$4)</f>
        <v>0</v>
      </c>
      <c r="O182" s="45">
        <f>('Total Revenues by County'!O182/'Total Revenues by County'!O$4)</f>
        <v>3.3825043876825785E-2</v>
      </c>
      <c r="P182" s="45">
        <f>('Total Revenues by County'!P182/'Total Revenues by County'!P$4)</f>
        <v>0.25976249964908338</v>
      </c>
      <c r="Q182" s="45">
        <f>('Total Revenues by County'!Q182/'Total Revenues by County'!Q$4)</f>
        <v>2.2898481406193948E-2</v>
      </c>
      <c r="R182" s="45">
        <f>('Total Revenues by County'!R182/'Total Revenues by County'!R$4)</f>
        <v>5.7214700316866691E-3</v>
      </c>
      <c r="S182" s="45">
        <f>('Total Revenues by County'!S182/'Total Revenues by County'!S$4)</f>
        <v>9.4021320501725986E-2</v>
      </c>
      <c r="T182" s="45">
        <f>('Total Revenues by County'!T182/'Total Revenues by County'!T$4)</f>
        <v>8.3052380560809137E-3</v>
      </c>
      <c r="U182" s="45">
        <f>('Total Revenues by County'!U182/'Total Revenues by County'!U$4)</f>
        <v>0.25526801069141991</v>
      </c>
      <c r="V182" s="45">
        <f>('Total Revenues by County'!V182/'Total Revenues by County'!V$4)</f>
        <v>7.1992568509057133E-3</v>
      </c>
      <c r="W182" s="45">
        <f>('Total Revenues by County'!W182/'Total Revenues by County'!W$4)</f>
        <v>0</v>
      </c>
      <c r="X182" s="45">
        <f>('Total Revenues by County'!X182/'Total Revenues by County'!X$4)</f>
        <v>2.0249125605939743E-3</v>
      </c>
      <c r="Y182" s="45">
        <f>('Total Revenues by County'!Y182/'Total Revenues by County'!Y$4)</f>
        <v>0</v>
      </c>
      <c r="Z182" s="45">
        <f>('Total Revenues by County'!Z182/'Total Revenues by County'!Z$4)</f>
        <v>0</v>
      </c>
      <c r="AA182" s="45">
        <f>('Total Revenues by County'!AA182/'Total Revenues by County'!AA$4)</f>
        <v>0</v>
      </c>
      <c r="AB182" s="45">
        <f>('Total Revenues by County'!AB182/'Total Revenues by County'!AB$4)</f>
        <v>1.4905268250843954E-2</v>
      </c>
      <c r="AC182" s="45">
        <f>('Total Revenues by County'!AC182/'Total Revenues by County'!AC$4)</f>
        <v>0</v>
      </c>
      <c r="AD182" s="45">
        <f>('Total Revenues by County'!AD182/'Total Revenues by County'!AD$4)</f>
        <v>6.0178264078497676E-2</v>
      </c>
      <c r="AE182" s="45">
        <f>('Total Revenues by County'!AE182/'Total Revenues by County'!AE$4)</f>
        <v>0</v>
      </c>
      <c r="AF182" s="45">
        <f>('Total Revenues by County'!AF182/'Total Revenues by County'!AF$4)</f>
        <v>4.2937124904338021E-2</v>
      </c>
      <c r="AG182" s="45">
        <f>('Total Revenues by County'!AG182/'Total Revenues by County'!AG$4)</f>
        <v>4.4884763378158596E-2</v>
      </c>
      <c r="AH182" s="45">
        <f>('Total Revenues by County'!AH182/'Total Revenues by County'!AH$4)</f>
        <v>0</v>
      </c>
      <c r="AI182" s="45">
        <f>('Total Revenues by County'!AI182/'Total Revenues by County'!AI$4)</f>
        <v>0</v>
      </c>
      <c r="AJ182" s="45">
        <f>('Total Revenues by County'!AJ182/'Total Revenues by County'!AJ$4)</f>
        <v>0.21475081694420664</v>
      </c>
      <c r="AK182" s="45">
        <f>('Total Revenues by County'!AK182/'Total Revenues by County'!AK$4)</f>
        <v>4.8819702549007256E-2</v>
      </c>
      <c r="AL182" s="45">
        <f>('Total Revenues by County'!AL182/'Total Revenues by County'!AL$4)</f>
        <v>1.4230685066637954E-2</v>
      </c>
      <c r="AM182" s="45">
        <f>('Total Revenues by County'!AM182/'Total Revenues by County'!AM$4)</f>
        <v>2.9240521760331588</v>
      </c>
      <c r="AN182" s="45">
        <f>('Total Revenues by County'!AN182/'Total Revenues by County'!AN$4)</f>
        <v>0</v>
      </c>
      <c r="AO182" s="45">
        <f>('Total Revenues by County'!AO182/'Total Revenues by County'!AO$4)</f>
        <v>0</v>
      </c>
      <c r="AP182" s="45">
        <f>('Total Revenues by County'!AP182/'Total Revenues by County'!AP$4)</f>
        <v>0</v>
      </c>
      <c r="AQ182" s="45">
        <f>('Total Revenues by County'!AQ182/'Total Revenues by County'!AQ$4)</f>
        <v>6.2831587295679239E-2</v>
      </c>
      <c r="AR182" s="45">
        <f>('Total Revenues by County'!AR182/'Total Revenues by County'!AR$4)</f>
        <v>0.12118518905778254</v>
      </c>
      <c r="AS182" s="45">
        <f>('Total Revenues by County'!AS182/'Total Revenues by County'!AS$4)</f>
        <v>0.15746446987800278</v>
      </c>
      <c r="AT182" s="45">
        <f>('Total Revenues by County'!AT182/'Total Revenues by County'!AT$4)</f>
        <v>8.4914617175408699E-2</v>
      </c>
      <c r="AU182" s="45">
        <f>('Total Revenues by County'!AU182/'Total Revenues by County'!AU$4)</f>
        <v>3.8356368698419012E-2</v>
      </c>
      <c r="AV182" s="45">
        <f>('Total Revenues by County'!AV182/'Total Revenues by County'!AV$4)</f>
        <v>0</v>
      </c>
      <c r="AW182" s="45">
        <f>('Total Revenues by County'!AW182/'Total Revenues by County'!AW$4)</f>
        <v>0.99649975692756443</v>
      </c>
      <c r="AX182" s="45">
        <f>('Total Revenues by County'!AX182/'Total Revenues by County'!AX$4)</f>
        <v>7.0809358541114864E-2</v>
      </c>
      <c r="AY182" s="45">
        <f>('Total Revenues by County'!AY182/'Total Revenues by County'!AY$4)</f>
        <v>2.5523289910963407</v>
      </c>
      <c r="AZ182" s="45">
        <f>('Total Revenues by County'!AZ182/'Total Revenues by County'!AZ$4)</f>
        <v>0</v>
      </c>
      <c r="BA182" s="45">
        <f>('Total Revenues by County'!BA182/'Total Revenues by County'!BA$4)</f>
        <v>0</v>
      </c>
      <c r="BB182" s="45">
        <f>('Total Revenues by County'!BB182/'Total Revenues by County'!BB$4)</f>
        <v>3.8035224422377062E-3</v>
      </c>
      <c r="BC182" s="45">
        <f>('Total Revenues by County'!BC182/'Total Revenues by County'!BC$4)</f>
        <v>7.6807049097325608E-2</v>
      </c>
      <c r="BD182" s="45">
        <f>('Total Revenues by County'!BD182/'Total Revenues by County'!BD$4)</f>
        <v>0</v>
      </c>
      <c r="BE182" s="45">
        <f>('Total Revenues by County'!BE182/'Total Revenues by County'!BE$4)</f>
        <v>0</v>
      </c>
      <c r="BF182" s="45">
        <f>('Total Revenues by County'!BF182/'Total Revenues by County'!BF$4)</f>
        <v>9.7031925116082163E-2</v>
      </c>
      <c r="BG182" s="45">
        <f>('Total Revenues by County'!BG182/'Total Revenues by County'!BG$4)</f>
        <v>0</v>
      </c>
      <c r="BH182" s="45">
        <f>('Total Revenues by County'!BH182/'Total Revenues by County'!BH$4)</f>
        <v>1.7052988263026078E-2</v>
      </c>
      <c r="BI182" s="45">
        <f>('Total Revenues by County'!BI182/'Total Revenues by County'!BI$4)</f>
        <v>4.4340164087633617E-2</v>
      </c>
      <c r="BJ182" s="45">
        <f>('Total Revenues by County'!BJ182/'Total Revenues by County'!BJ$4)</f>
        <v>1.7903893951946977E-2</v>
      </c>
      <c r="BK182" s="45">
        <f>('Total Revenues by County'!BK182/'Total Revenues by County'!BK$4)</f>
        <v>0</v>
      </c>
      <c r="BL182" s="45">
        <f>('Total Revenues by County'!BL182/'Total Revenues by County'!BL$4)</f>
        <v>3.5882484862076697E-4</v>
      </c>
      <c r="BM182" s="45">
        <f>('Total Revenues by County'!BM182/'Total Revenues by County'!BM$4)</f>
        <v>0.13595033548629837</v>
      </c>
      <c r="BN182" s="45">
        <f>('Total Revenues by County'!BN182/'Total Revenues by County'!BN$4)</f>
        <v>7.7440987380709009E-2</v>
      </c>
      <c r="BO182" s="45">
        <f>('Total Revenues by County'!BO182/'Total Revenues by County'!BO$4)</f>
        <v>1.96605973236391</v>
      </c>
      <c r="BP182" s="45">
        <f>('Total Revenues by County'!BP182/'Total Revenues by County'!BP$4)</f>
        <v>0</v>
      </c>
      <c r="BQ182" s="14">
        <f>('Total Revenues by County'!BQ182/'Total Revenues by County'!BQ$4)</f>
        <v>0.2154092455473284</v>
      </c>
    </row>
    <row r="183" spans="1:69" x14ac:dyDescent="0.25">
      <c r="A183" s="10"/>
      <c r="B183" s="11">
        <v>348.33</v>
      </c>
      <c r="C183" s="12" t="s">
        <v>178</v>
      </c>
      <c r="D183" s="45">
        <f>('Total Revenues by County'!D183/'Total Revenues by County'!D$4)</f>
        <v>0</v>
      </c>
      <c r="E183" s="45">
        <f>('Total Revenues by County'!E183/'Total Revenues by County'!E$4)</f>
        <v>0</v>
      </c>
      <c r="F183" s="45">
        <f>('Total Revenues by County'!F183/'Total Revenues by County'!F$4)</f>
        <v>0</v>
      </c>
      <c r="G183" s="45">
        <f>('Total Revenues by County'!G183/'Total Revenues by County'!G$4)</f>
        <v>0</v>
      </c>
      <c r="H183" s="45">
        <f>('Total Revenues by County'!H183/'Total Revenues by County'!H$4)</f>
        <v>0</v>
      </c>
      <c r="I183" s="45">
        <f>('Total Revenues by County'!I183/'Total Revenues by County'!I$4)</f>
        <v>0.79083443171448853</v>
      </c>
      <c r="J183" s="45">
        <f>('Total Revenues by County'!J183/'Total Revenues by County'!J$4)</f>
        <v>0</v>
      </c>
      <c r="K183" s="45">
        <f>('Total Revenues by County'!K183/'Total Revenues by County'!K$4)</f>
        <v>0</v>
      </c>
      <c r="L183" s="45">
        <f>('Total Revenues by County'!L183/'Total Revenues by County'!L$4)</f>
        <v>0</v>
      </c>
      <c r="M183" s="45">
        <f>('Total Revenues by County'!M183/'Total Revenues by County'!M$4)</f>
        <v>0</v>
      </c>
      <c r="N183" s="45">
        <f>('Total Revenues by County'!N183/'Total Revenues by County'!N$4)</f>
        <v>0</v>
      </c>
      <c r="O183" s="45">
        <f>('Total Revenues by County'!O183/'Total Revenues by County'!O$4)</f>
        <v>0</v>
      </c>
      <c r="P183" s="45">
        <f>('Total Revenues by County'!P183/'Total Revenues by County'!P$4)</f>
        <v>0</v>
      </c>
      <c r="Q183" s="45">
        <f>('Total Revenues by County'!Q183/'Total Revenues by County'!Q$4)</f>
        <v>0</v>
      </c>
      <c r="R183" s="45">
        <f>('Total Revenues by County'!R183/'Total Revenues by County'!R$4)</f>
        <v>0</v>
      </c>
      <c r="S183" s="45">
        <f>('Total Revenues by County'!S183/'Total Revenues by County'!S$4)</f>
        <v>0</v>
      </c>
      <c r="T183" s="45">
        <f>('Total Revenues by County'!T183/'Total Revenues by County'!T$4)</f>
        <v>0</v>
      </c>
      <c r="U183" s="45">
        <f>('Total Revenues by County'!U183/'Total Revenues by County'!U$4)</f>
        <v>6.6510577460994966E-2</v>
      </c>
      <c r="V183" s="45">
        <f>('Total Revenues by County'!V183/'Total Revenues by County'!V$4)</f>
        <v>0</v>
      </c>
      <c r="W183" s="45">
        <f>('Total Revenues by County'!W183/'Total Revenues by County'!W$4)</f>
        <v>0</v>
      </c>
      <c r="X183" s="45">
        <f>('Total Revenues by County'!X183/'Total Revenues by County'!X$4)</f>
        <v>0</v>
      </c>
      <c r="Y183" s="45">
        <f>('Total Revenues by County'!Y183/'Total Revenues by County'!Y$4)</f>
        <v>0</v>
      </c>
      <c r="Z183" s="45">
        <f>('Total Revenues by County'!Z183/'Total Revenues by County'!Z$4)</f>
        <v>0</v>
      </c>
      <c r="AA183" s="45">
        <f>('Total Revenues by County'!AA183/'Total Revenues by County'!AA$4)</f>
        <v>0</v>
      </c>
      <c r="AB183" s="45">
        <f>('Total Revenues by County'!AB183/'Total Revenues by County'!AB$4)</f>
        <v>0</v>
      </c>
      <c r="AC183" s="45">
        <f>('Total Revenues by County'!AC183/'Total Revenues by County'!AC$4)</f>
        <v>0</v>
      </c>
      <c r="AD183" s="45">
        <f>('Total Revenues by County'!AD183/'Total Revenues by County'!AD$4)</f>
        <v>0</v>
      </c>
      <c r="AE183" s="45">
        <f>('Total Revenues by County'!AE183/'Total Revenues by County'!AE$4)</f>
        <v>0</v>
      </c>
      <c r="AF183" s="45">
        <f>('Total Revenues by County'!AF183/'Total Revenues by County'!AF$4)</f>
        <v>0</v>
      </c>
      <c r="AG183" s="45">
        <f>('Total Revenues by County'!AG183/'Total Revenues by County'!AG$4)</f>
        <v>0</v>
      </c>
      <c r="AH183" s="45">
        <f>('Total Revenues by County'!AH183/'Total Revenues by County'!AH$4)</f>
        <v>0</v>
      </c>
      <c r="AI183" s="45">
        <f>('Total Revenues by County'!AI183/'Total Revenues by County'!AI$4)</f>
        <v>0</v>
      </c>
      <c r="AJ183" s="45">
        <f>('Total Revenues by County'!AJ183/'Total Revenues by County'!AJ$4)</f>
        <v>0</v>
      </c>
      <c r="AK183" s="45">
        <f>('Total Revenues by County'!AK183/'Total Revenues by County'!AK$4)</f>
        <v>0</v>
      </c>
      <c r="AL183" s="45">
        <f>('Total Revenues by County'!AL183/'Total Revenues by County'!AL$4)</f>
        <v>0</v>
      </c>
      <c r="AM183" s="45">
        <f>('Total Revenues by County'!AM183/'Total Revenues by County'!AM$4)</f>
        <v>0</v>
      </c>
      <c r="AN183" s="45">
        <f>('Total Revenues by County'!AN183/'Total Revenues by County'!AN$4)</f>
        <v>0</v>
      </c>
      <c r="AO183" s="45">
        <f>('Total Revenues by County'!AO183/'Total Revenues by County'!AO$4)</f>
        <v>0</v>
      </c>
      <c r="AP183" s="45">
        <f>('Total Revenues by County'!AP183/'Total Revenues by County'!AP$4)</f>
        <v>0</v>
      </c>
      <c r="AQ183" s="45">
        <f>('Total Revenues by County'!AQ183/'Total Revenues by County'!AQ$4)</f>
        <v>0</v>
      </c>
      <c r="AR183" s="45">
        <f>('Total Revenues by County'!AR183/'Total Revenues by County'!AR$4)</f>
        <v>0</v>
      </c>
      <c r="AS183" s="45">
        <f>('Total Revenues by County'!AS183/'Total Revenues by County'!AS$4)</f>
        <v>0</v>
      </c>
      <c r="AT183" s="45">
        <f>('Total Revenues by County'!AT183/'Total Revenues by County'!AT$4)</f>
        <v>0</v>
      </c>
      <c r="AU183" s="45">
        <f>('Total Revenues by County'!AU183/'Total Revenues by County'!AU$4)</f>
        <v>0</v>
      </c>
      <c r="AV183" s="45">
        <f>('Total Revenues by County'!AV183/'Total Revenues by County'!AV$4)</f>
        <v>0</v>
      </c>
      <c r="AW183" s="45">
        <f>('Total Revenues by County'!AW183/'Total Revenues by County'!AW$4)</f>
        <v>0</v>
      </c>
      <c r="AX183" s="45">
        <f>('Total Revenues by County'!AX183/'Total Revenues by County'!AX$4)</f>
        <v>0</v>
      </c>
      <c r="AY183" s="45">
        <f>('Total Revenues by County'!AY183/'Total Revenues by County'!AY$4)</f>
        <v>0</v>
      </c>
      <c r="AZ183" s="45">
        <f>('Total Revenues by County'!AZ183/'Total Revenues by County'!AZ$4)</f>
        <v>0</v>
      </c>
      <c r="BA183" s="45">
        <f>('Total Revenues by County'!BA183/'Total Revenues by County'!BA$4)</f>
        <v>0</v>
      </c>
      <c r="BB183" s="45">
        <f>('Total Revenues by County'!BB183/'Total Revenues by County'!BB$4)</f>
        <v>3.2120481952758984E-4</v>
      </c>
      <c r="BC183" s="45">
        <f>('Total Revenues by County'!BC183/'Total Revenues by County'!BC$4)</f>
        <v>0</v>
      </c>
      <c r="BD183" s="45">
        <f>('Total Revenues by County'!BD183/'Total Revenues by County'!BD$4)</f>
        <v>0</v>
      </c>
      <c r="BE183" s="45">
        <f>('Total Revenues by County'!BE183/'Total Revenues by County'!BE$4)</f>
        <v>0</v>
      </c>
      <c r="BF183" s="45">
        <f>('Total Revenues by County'!BF183/'Total Revenues by County'!BF$4)</f>
        <v>0</v>
      </c>
      <c r="BG183" s="45">
        <f>('Total Revenues by County'!BG183/'Total Revenues by County'!BG$4)</f>
        <v>0</v>
      </c>
      <c r="BH183" s="45">
        <f>('Total Revenues by County'!BH183/'Total Revenues by County'!BH$4)</f>
        <v>0</v>
      </c>
      <c r="BI183" s="45">
        <f>('Total Revenues by County'!BI183/'Total Revenues by County'!BI$4)</f>
        <v>0</v>
      </c>
      <c r="BJ183" s="45">
        <f>('Total Revenues by County'!BJ183/'Total Revenues by County'!BJ$4)</f>
        <v>3.728251864125932E-3</v>
      </c>
      <c r="BK183" s="45">
        <f>('Total Revenues by County'!BK183/'Total Revenues by County'!BK$4)</f>
        <v>0</v>
      </c>
      <c r="BL183" s="45">
        <f>('Total Revenues by County'!BL183/'Total Revenues by County'!BL$4)</f>
        <v>0</v>
      </c>
      <c r="BM183" s="45">
        <f>('Total Revenues by County'!BM183/'Total Revenues by County'!BM$4)</f>
        <v>0</v>
      </c>
      <c r="BN183" s="45">
        <f>('Total Revenues by County'!BN183/'Total Revenues by County'!BN$4)</f>
        <v>0</v>
      </c>
      <c r="BO183" s="45">
        <f>('Total Revenues by County'!BO183/'Total Revenues by County'!BO$4)</f>
        <v>0</v>
      </c>
      <c r="BP183" s="45">
        <f>('Total Revenues by County'!BP183/'Total Revenues by County'!BP$4)</f>
        <v>0</v>
      </c>
      <c r="BQ183" s="14">
        <f>('Total Revenues by County'!BQ183/'Total Revenues by County'!BQ$4)</f>
        <v>0</v>
      </c>
    </row>
    <row r="184" spans="1:69" x14ac:dyDescent="0.25">
      <c r="A184" s="10"/>
      <c r="B184" s="11">
        <v>348.34</v>
      </c>
      <c r="C184" s="12" t="s">
        <v>179</v>
      </c>
      <c r="D184" s="45">
        <f>('Total Revenues by County'!D184/'Total Revenues by County'!D$4)</f>
        <v>2.4499717310954103E-2</v>
      </c>
      <c r="E184" s="45">
        <f>('Total Revenues by County'!E184/'Total Revenues by County'!E$4)</f>
        <v>0</v>
      </c>
      <c r="F184" s="45">
        <f>('Total Revenues by County'!F184/'Total Revenues by County'!F$4)</f>
        <v>0</v>
      </c>
      <c r="G184" s="45">
        <f>('Total Revenues by County'!G184/'Total Revenues by County'!G$4)</f>
        <v>0</v>
      </c>
      <c r="H184" s="45">
        <f>('Total Revenues by County'!H184/'Total Revenues by County'!H$4)</f>
        <v>0</v>
      </c>
      <c r="I184" s="45">
        <f>('Total Revenues by County'!I184/'Total Revenues by County'!I$4)</f>
        <v>0</v>
      </c>
      <c r="J184" s="45">
        <f>('Total Revenues by County'!J184/'Total Revenues by County'!J$4)</f>
        <v>0</v>
      </c>
      <c r="K184" s="45">
        <f>('Total Revenues by County'!K184/'Total Revenues by County'!K$4)</f>
        <v>0</v>
      </c>
      <c r="L184" s="45">
        <f>('Total Revenues by County'!L184/'Total Revenues by County'!L$4)</f>
        <v>0</v>
      </c>
      <c r="M184" s="45">
        <f>('Total Revenues by County'!M184/'Total Revenues by County'!M$4)</f>
        <v>0</v>
      </c>
      <c r="N184" s="45">
        <f>('Total Revenues by County'!N184/'Total Revenues by County'!N$4)</f>
        <v>0</v>
      </c>
      <c r="O184" s="45">
        <f>('Total Revenues by County'!O184/'Total Revenues by County'!O$4)</f>
        <v>2.9280420057148659</v>
      </c>
      <c r="P184" s="45">
        <f>('Total Revenues by County'!P184/'Total Revenues by County'!P$4)</f>
        <v>0</v>
      </c>
      <c r="Q184" s="45">
        <f>('Total Revenues by County'!Q184/'Total Revenues by County'!Q$4)</f>
        <v>0</v>
      </c>
      <c r="R184" s="45">
        <f>('Total Revenues by County'!R184/'Total Revenues by County'!R$4)</f>
        <v>0</v>
      </c>
      <c r="S184" s="45">
        <f>('Total Revenues by County'!S184/'Total Revenues by County'!S$4)</f>
        <v>0</v>
      </c>
      <c r="T184" s="45">
        <f>('Total Revenues by County'!T184/'Total Revenues by County'!T$4)</f>
        <v>0</v>
      </c>
      <c r="U184" s="45">
        <f>('Total Revenues by County'!U184/'Total Revenues by County'!U$4)</f>
        <v>0</v>
      </c>
      <c r="V184" s="45">
        <f>('Total Revenues by County'!V184/'Total Revenues by County'!V$4)</f>
        <v>0</v>
      </c>
      <c r="W184" s="45">
        <f>('Total Revenues by County'!W184/'Total Revenues by County'!W$4)</f>
        <v>0</v>
      </c>
      <c r="X184" s="45">
        <f>('Total Revenues by County'!X184/'Total Revenues by County'!X$4)</f>
        <v>0</v>
      </c>
      <c r="Y184" s="45">
        <f>('Total Revenues by County'!Y184/'Total Revenues by County'!Y$4)</f>
        <v>0</v>
      </c>
      <c r="Z184" s="45">
        <f>('Total Revenues by County'!Z184/'Total Revenues by County'!Z$4)</f>
        <v>0</v>
      </c>
      <c r="AA184" s="45">
        <f>('Total Revenues by County'!AA184/'Total Revenues by County'!AA$4)</f>
        <v>0</v>
      </c>
      <c r="AB184" s="45">
        <f>('Total Revenues by County'!AB184/'Total Revenues by County'!AB$4)</f>
        <v>0</v>
      </c>
      <c r="AC184" s="45">
        <f>('Total Revenues by County'!AC184/'Total Revenues by County'!AC$4)</f>
        <v>0</v>
      </c>
      <c r="AD184" s="45">
        <f>('Total Revenues by County'!AD184/'Total Revenues by County'!AD$4)</f>
        <v>0</v>
      </c>
      <c r="AE184" s="45">
        <f>('Total Revenues by County'!AE184/'Total Revenues by County'!AE$4)</f>
        <v>0</v>
      </c>
      <c r="AF184" s="45">
        <f>('Total Revenues by County'!AF184/'Total Revenues by County'!AF$4)</f>
        <v>0</v>
      </c>
      <c r="AG184" s="45">
        <f>('Total Revenues by County'!AG184/'Total Revenues by County'!AG$4)</f>
        <v>0</v>
      </c>
      <c r="AH184" s="45">
        <f>('Total Revenues by County'!AH184/'Total Revenues by County'!AH$4)</f>
        <v>0</v>
      </c>
      <c r="AI184" s="45">
        <f>('Total Revenues by County'!AI184/'Total Revenues by County'!AI$4)</f>
        <v>0</v>
      </c>
      <c r="AJ184" s="45">
        <f>('Total Revenues by County'!AJ184/'Total Revenues by County'!AJ$4)</f>
        <v>0</v>
      </c>
      <c r="AK184" s="45">
        <f>('Total Revenues by County'!AK184/'Total Revenues by County'!AK$4)</f>
        <v>5.0682350515700074E-2</v>
      </c>
      <c r="AL184" s="45">
        <f>('Total Revenues by County'!AL184/'Total Revenues by County'!AL$4)</f>
        <v>0</v>
      </c>
      <c r="AM184" s="45">
        <f>('Total Revenues by County'!AM184/'Total Revenues by County'!AM$4)</f>
        <v>0</v>
      </c>
      <c r="AN184" s="45">
        <f>('Total Revenues by County'!AN184/'Total Revenues by County'!AN$4)</f>
        <v>0</v>
      </c>
      <c r="AO184" s="45">
        <f>('Total Revenues by County'!AO184/'Total Revenues by County'!AO$4)</f>
        <v>0</v>
      </c>
      <c r="AP184" s="45">
        <f>('Total Revenues by County'!AP184/'Total Revenues by County'!AP$4)</f>
        <v>0</v>
      </c>
      <c r="AQ184" s="45">
        <f>('Total Revenues by County'!AQ184/'Total Revenues by County'!AQ$4)</f>
        <v>0</v>
      </c>
      <c r="AR184" s="45">
        <f>('Total Revenues by County'!AR184/'Total Revenues by County'!AR$4)</f>
        <v>0</v>
      </c>
      <c r="AS184" s="45">
        <f>('Total Revenues by County'!AS184/'Total Revenues by County'!AS$4)</f>
        <v>0</v>
      </c>
      <c r="AT184" s="45">
        <f>('Total Revenues by County'!AT184/'Total Revenues by County'!AT$4)</f>
        <v>0</v>
      </c>
      <c r="AU184" s="45">
        <f>('Total Revenues by County'!AU184/'Total Revenues by County'!AU$4)</f>
        <v>0</v>
      </c>
      <c r="AV184" s="45">
        <f>('Total Revenues by County'!AV184/'Total Revenues by County'!AV$4)</f>
        <v>0</v>
      </c>
      <c r="AW184" s="45">
        <f>('Total Revenues by County'!AW184/'Total Revenues by County'!AW$4)</f>
        <v>0</v>
      </c>
      <c r="AX184" s="45">
        <f>('Total Revenues by County'!AX184/'Total Revenues by County'!AX$4)</f>
        <v>0</v>
      </c>
      <c r="AY184" s="45">
        <f>('Total Revenues by County'!AY184/'Total Revenues by County'!AY$4)</f>
        <v>0</v>
      </c>
      <c r="AZ184" s="45">
        <f>('Total Revenues by County'!AZ184/'Total Revenues by County'!AZ$4)</f>
        <v>0</v>
      </c>
      <c r="BA184" s="45">
        <f>('Total Revenues by County'!BA184/'Total Revenues by County'!BA$4)</f>
        <v>0</v>
      </c>
      <c r="BB184" s="45">
        <f>('Total Revenues by County'!BB184/'Total Revenues by County'!BB$4)</f>
        <v>0</v>
      </c>
      <c r="BC184" s="45">
        <f>('Total Revenues by County'!BC184/'Total Revenues by County'!BC$4)</f>
        <v>0</v>
      </c>
      <c r="BD184" s="45">
        <f>('Total Revenues by County'!BD184/'Total Revenues by County'!BD$4)</f>
        <v>0</v>
      </c>
      <c r="BE184" s="45">
        <f>('Total Revenues by County'!BE184/'Total Revenues by County'!BE$4)</f>
        <v>0</v>
      </c>
      <c r="BF184" s="45">
        <f>('Total Revenues by County'!BF184/'Total Revenues by County'!BF$4)</f>
        <v>0</v>
      </c>
      <c r="BG184" s="45">
        <f>('Total Revenues by County'!BG184/'Total Revenues by County'!BG$4)</f>
        <v>0</v>
      </c>
      <c r="BH184" s="45">
        <f>('Total Revenues by County'!BH184/'Total Revenues by County'!BH$4)</f>
        <v>0</v>
      </c>
      <c r="BI184" s="45">
        <f>('Total Revenues by County'!BI184/'Total Revenues by County'!BI$4)</f>
        <v>0</v>
      </c>
      <c r="BJ184" s="45">
        <f>('Total Revenues by County'!BJ184/'Total Revenues by County'!BJ$4)</f>
        <v>0</v>
      </c>
      <c r="BK184" s="45">
        <f>('Total Revenues by County'!BK184/'Total Revenues by County'!BK$4)</f>
        <v>0</v>
      </c>
      <c r="BL184" s="45">
        <f>('Total Revenues by County'!BL184/'Total Revenues by County'!BL$4)</f>
        <v>0</v>
      </c>
      <c r="BM184" s="45">
        <f>('Total Revenues by County'!BM184/'Total Revenues by County'!BM$4)</f>
        <v>0</v>
      </c>
      <c r="BN184" s="45">
        <f>('Total Revenues by County'!BN184/'Total Revenues by County'!BN$4)</f>
        <v>0</v>
      </c>
      <c r="BO184" s="45">
        <f>('Total Revenues by County'!BO184/'Total Revenues by County'!BO$4)</f>
        <v>2.2116017424551067</v>
      </c>
      <c r="BP184" s="45">
        <f>('Total Revenues by County'!BP184/'Total Revenues by County'!BP$4)</f>
        <v>0</v>
      </c>
      <c r="BQ184" s="14">
        <f>('Total Revenues by County'!BQ184/'Total Revenues by County'!BQ$4)</f>
        <v>0</v>
      </c>
    </row>
    <row r="185" spans="1:69" x14ac:dyDescent="0.25">
      <c r="A185" s="10"/>
      <c r="B185" s="11">
        <v>348.41</v>
      </c>
      <c r="C185" s="12" t="s">
        <v>180</v>
      </c>
      <c r="D185" s="45">
        <f>('Total Revenues by County'!D185/'Total Revenues by County'!D$4)</f>
        <v>1.863882339819156</v>
      </c>
      <c r="E185" s="45">
        <f>('Total Revenues by County'!E185/'Total Revenues by County'!E$4)</f>
        <v>2.0325843109852526</v>
      </c>
      <c r="F185" s="45">
        <f>('Total Revenues by County'!F185/'Total Revenues by County'!F$4)</f>
        <v>2.5488256347164748</v>
      </c>
      <c r="G185" s="45">
        <f>('Total Revenues by County'!G185/'Total Revenues by County'!G$4)</f>
        <v>0</v>
      </c>
      <c r="H185" s="45">
        <f>('Total Revenues by County'!H185/'Total Revenues by County'!H$4)</f>
        <v>2.3822319114203312</v>
      </c>
      <c r="I185" s="45">
        <f>('Total Revenues by County'!I185/'Total Revenues by County'!I$4)</f>
        <v>1.863957267192111</v>
      </c>
      <c r="J185" s="45">
        <f>('Total Revenues by County'!J185/'Total Revenues by County'!J$4)</f>
        <v>1.4660355976268249</v>
      </c>
      <c r="K185" s="45">
        <f>('Total Revenues by County'!K185/'Total Revenues by County'!K$4)</f>
        <v>2.0164254284390921</v>
      </c>
      <c r="L185" s="45">
        <f>('Total Revenues by County'!L185/'Total Revenues by County'!L$4)</f>
        <v>2.3411867789514678</v>
      </c>
      <c r="M185" s="45">
        <f>('Total Revenues by County'!M185/'Total Revenues by County'!M$4)</f>
        <v>2.3174170099113396</v>
      </c>
      <c r="N185" s="45">
        <f>('Total Revenues by County'!N185/'Total Revenues by County'!N$4)</f>
        <v>0</v>
      </c>
      <c r="O185" s="45">
        <f>('Total Revenues by County'!O185/'Total Revenues by County'!O$4)</f>
        <v>0</v>
      </c>
      <c r="P185" s="45">
        <f>('Total Revenues by County'!P185/'Total Revenues by County'!P$4)</f>
        <v>1.0126329973891806</v>
      </c>
      <c r="Q185" s="45">
        <f>('Total Revenues by County'!Q185/'Total Revenues by County'!Q$4)</f>
        <v>1.7867989955757504</v>
      </c>
      <c r="R185" s="45">
        <f>('Total Revenues by County'!R185/'Total Revenues by County'!R$4)</f>
        <v>2.2584585536455624</v>
      </c>
      <c r="S185" s="45">
        <f>('Total Revenues by County'!S185/'Total Revenues by County'!S$4)</f>
        <v>2.5266696463383322</v>
      </c>
      <c r="T185" s="45">
        <f>('Total Revenues by County'!T185/'Total Revenues by County'!T$4)</f>
        <v>2.0834635309596252</v>
      </c>
      <c r="U185" s="45">
        <f>('Total Revenues by County'!U185/'Total Revenues by County'!U$4)</f>
        <v>1.6710937985620455</v>
      </c>
      <c r="V185" s="45">
        <f>('Total Revenues by County'!V185/'Total Revenues by County'!V$4)</f>
        <v>2.1122851834649325</v>
      </c>
      <c r="W185" s="45">
        <f>('Total Revenues by County'!W185/'Total Revenues by County'!W$4)</f>
        <v>0</v>
      </c>
      <c r="X185" s="45">
        <f>('Total Revenues by County'!X185/'Total Revenues by County'!X$4)</f>
        <v>1.8087991654905811</v>
      </c>
      <c r="Y185" s="45">
        <f>('Total Revenues by County'!Y185/'Total Revenues by County'!Y$4)</f>
        <v>1.6603696378640114</v>
      </c>
      <c r="Z185" s="45">
        <f>('Total Revenues by County'!Z185/'Total Revenues by County'!Z$4)</f>
        <v>0</v>
      </c>
      <c r="AA185" s="45">
        <f>('Total Revenues by County'!AA185/'Total Revenues by County'!AA$4)</f>
        <v>0</v>
      </c>
      <c r="AB185" s="45">
        <f>('Total Revenues by County'!AB185/'Total Revenues by County'!AB$4)</f>
        <v>2.3280643494133559</v>
      </c>
      <c r="AC185" s="45">
        <f>('Total Revenues by County'!AC185/'Total Revenues by County'!AC$4)</f>
        <v>0</v>
      </c>
      <c r="AD185" s="45">
        <f>('Total Revenues by County'!AD185/'Total Revenues by County'!AD$4)</f>
        <v>2.5573993222658995</v>
      </c>
      <c r="AE185" s="45">
        <f>('Total Revenues by County'!AE185/'Total Revenues by County'!AE$4)</f>
        <v>0</v>
      </c>
      <c r="AF185" s="45">
        <f>('Total Revenues by County'!AF185/'Total Revenues by County'!AF$4)</f>
        <v>2.3909050630362105</v>
      </c>
      <c r="AG185" s="45">
        <f>('Total Revenues by County'!AG185/'Total Revenues by County'!AG$4)</f>
        <v>1.6446308857947558</v>
      </c>
      <c r="AH185" s="45">
        <f>('Total Revenues by County'!AH185/'Total Revenues by County'!AH$4)</f>
        <v>0</v>
      </c>
      <c r="AI185" s="45">
        <f>('Total Revenues by County'!AI185/'Total Revenues by County'!AI$4)</f>
        <v>0</v>
      </c>
      <c r="AJ185" s="45">
        <f>('Total Revenues by County'!AJ185/'Total Revenues by County'!AJ$4)</f>
        <v>2.2356688090098999</v>
      </c>
      <c r="AK185" s="45">
        <f>('Total Revenues by County'!AK185/'Total Revenues by County'!AK$4)</f>
        <v>2.3804884404153088</v>
      </c>
      <c r="AL185" s="45">
        <f>('Total Revenues by County'!AL185/'Total Revenues by County'!AL$4)</f>
        <v>4.552266593492857</v>
      </c>
      <c r="AM185" s="45">
        <f>('Total Revenues by County'!AM185/'Total Revenues by County'!AM$4)</f>
        <v>0</v>
      </c>
      <c r="AN185" s="45">
        <f>('Total Revenues by County'!AN185/'Total Revenues by County'!AN$4)</f>
        <v>0</v>
      </c>
      <c r="AO185" s="45">
        <f>('Total Revenues by County'!AO185/'Total Revenues by County'!AO$4)</f>
        <v>0</v>
      </c>
      <c r="AP185" s="45">
        <f>('Total Revenues by County'!AP185/'Total Revenues by County'!AP$4)</f>
        <v>0</v>
      </c>
      <c r="AQ185" s="45">
        <f>('Total Revenues by County'!AQ185/'Total Revenues by County'!AQ$4)</f>
        <v>2.1577246061036397</v>
      </c>
      <c r="AR185" s="45">
        <f>('Total Revenues by County'!AR185/'Total Revenues by County'!AR$4)</f>
        <v>2.7071662898145363</v>
      </c>
      <c r="AS185" s="45">
        <f>('Total Revenues by County'!AS185/'Total Revenues by County'!AS$4)</f>
        <v>3.4928320018081767</v>
      </c>
      <c r="AT185" s="45">
        <f>('Total Revenues by County'!AT185/'Total Revenues by County'!AT$4)</f>
        <v>4.6553733303853608</v>
      </c>
      <c r="AU185" s="45">
        <f>('Total Revenues by County'!AU185/'Total Revenues by County'!AU$4)</f>
        <v>2.0247464452620068</v>
      </c>
      <c r="AV185" s="45">
        <f>('Total Revenues by County'!AV185/'Total Revenues by County'!AV$4)</f>
        <v>0</v>
      </c>
      <c r="AW185" s="45">
        <f>('Total Revenues by County'!AW185/'Total Revenues by County'!AW$4)</f>
        <v>2.2878949927078271</v>
      </c>
      <c r="AX185" s="45">
        <f>('Total Revenues by County'!AX185/'Total Revenues by County'!AX$4)</f>
        <v>2.5775634000060887</v>
      </c>
      <c r="AY185" s="45">
        <f>('Total Revenues by County'!AY185/'Total Revenues by County'!AY$4)</f>
        <v>0</v>
      </c>
      <c r="AZ185" s="45">
        <f>('Total Revenues by County'!AZ185/'Total Revenues by County'!AZ$4)</f>
        <v>0</v>
      </c>
      <c r="BA185" s="45">
        <f>('Total Revenues by County'!BA185/'Total Revenues by County'!BA$4)</f>
        <v>0</v>
      </c>
      <c r="BB185" s="45">
        <f>('Total Revenues by County'!BB185/'Total Revenues by County'!BB$4)</f>
        <v>2.9519190688594525</v>
      </c>
      <c r="BC185" s="45">
        <f>('Total Revenues by County'!BC185/'Total Revenues by County'!BC$4)</f>
        <v>2.0955346144835976</v>
      </c>
      <c r="BD185" s="45">
        <f>('Total Revenues by County'!BD185/'Total Revenues by County'!BD$4)</f>
        <v>0</v>
      </c>
      <c r="BE185" s="45">
        <f>('Total Revenues by County'!BE185/'Total Revenues by County'!BE$4)</f>
        <v>0</v>
      </c>
      <c r="BF185" s="45">
        <f>('Total Revenues by County'!BF185/'Total Revenues by County'!BF$4)</f>
        <v>1.8042999119724226</v>
      </c>
      <c r="BG185" s="45">
        <f>('Total Revenues by County'!BG185/'Total Revenues by County'!BG$4)</f>
        <v>0</v>
      </c>
      <c r="BH185" s="45">
        <f>('Total Revenues by County'!BH185/'Total Revenues by County'!BH$4)</f>
        <v>2.2683740116878655</v>
      </c>
      <c r="BI185" s="45">
        <f>('Total Revenues by County'!BI185/'Total Revenues by County'!BI$4)</f>
        <v>1.9224728811211262</v>
      </c>
      <c r="BJ185" s="45">
        <f>('Total Revenues by County'!BJ185/'Total Revenues by County'!BJ$4)</f>
        <v>1.0828997514498757</v>
      </c>
      <c r="BK185" s="45">
        <f>('Total Revenues by County'!BK185/'Total Revenues by County'!BK$4)</f>
        <v>0</v>
      </c>
      <c r="BL185" s="45">
        <f>('Total Revenues by County'!BL185/'Total Revenues by County'!BL$4)</f>
        <v>2.0524781341107872</v>
      </c>
      <c r="BM185" s="45">
        <f>('Total Revenues by County'!BM185/'Total Revenues by County'!BM$4)</f>
        <v>1.4146234401454818</v>
      </c>
      <c r="BN185" s="45">
        <f>('Total Revenues by County'!BN185/'Total Revenues by County'!BN$4)</f>
        <v>2.346679913260286</v>
      </c>
      <c r="BO185" s="45">
        <f>('Total Revenues by County'!BO185/'Total Revenues by County'!BO$4)</f>
        <v>0</v>
      </c>
      <c r="BP185" s="45">
        <f>('Total Revenues by County'!BP185/'Total Revenues by County'!BP$4)</f>
        <v>0</v>
      </c>
      <c r="BQ185" s="14">
        <f>('Total Revenues by County'!BQ185/'Total Revenues by County'!BQ$4)</f>
        <v>5.5433259955973584E-2</v>
      </c>
    </row>
    <row r="186" spans="1:69" x14ac:dyDescent="0.25">
      <c r="A186" s="10"/>
      <c r="B186" s="11">
        <v>348.42</v>
      </c>
      <c r="C186" s="12" t="s">
        <v>181</v>
      </c>
      <c r="D186" s="45">
        <f>('Total Revenues by County'!D186/'Total Revenues by County'!D$4)</f>
        <v>0.7903870339957616</v>
      </c>
      <c r="E186" s="45">
        <f>('Total Revenues by County'!E186/'Total Revenues by County'!E$4)</f>
        <v>0.77849288367474534</v>
      </c>
      <c r="F186" s="45">
        <f>('Total Revenues by County'!F186/'Total Revenues by County'!F$4)</f>
        <v>1.1699250643104797</v>
      </c>
      <c r="G186" s="45">
        <f>('Total Revenues by County'!G186/'Total Revenues by County'!G$4)</f>
        <v>0</v>
      </c>
      <c r="H186" s="45">
        <f>('Total Revenues by County'!H186/'Total Revenues by County'!H$4)</f>
        <v>1.2825502293940831</v>
      </c>
      <c r="I186" s="45">
        <f>('Total Revenues by County'!I186/'Total Revenues by County'!I$4)</f>
        <v>0</v>
      </c>
      <c r="J186" s="45">
        <f>('Total Revenues by County'!J186/'Total Revenues by County'!J$4)</f>
        <v>0.37784147723485101</v>
      </c>
      <c r="K186" s="45">
        <f>('Total Revenues by County'!K186/'Total Revenues by County'!K$4)</f>
        <v>1.6514937471051412</v>
      </c>
      <c r="L186" s="45">
        <f>('Total Revenues by County'!L186/'Total Revenues by County'!L$4)</f>
        <v>1.07018031863478</v>
      </c>
      <c r="M186" s="45">
        <f>('Total Revenues by County'!M186/'Total Revenues by County'!M$4)</f>
        <v>1.328838786088641</v>
      </c>
      <c r="N186" s="45">
        <f>('Total Revenues by County'!N186/'Total Revenues by County'!N$4)</f>
        <v>0</v>
      </c>
      <c r="O186" s="45">
        <f>('Total Revenues by County'!O186/'Total Revenues by County'!O$4)</f>
        <v>0</v>
      </c>
      <c r="P186" s="45">
        <f>('Total Revenues by County'!P186/'Total Revenues by County'!P$4)</f>
        <v>0</v>
      </c>
      <c r="Q186" s="45">
        <f>('Total Revenues by County'!Q186/'Total Revenues by County'!Q$4)</f>
        <v>0.79684323807246205</v>
      </c>
      <c r="R186" s="45">
        <f>('Total Revenues by County'!R186/'Total Revenues by County'!R$4)</f>
        <v>0.83328280910457242</v>
      </c>
      <c r="S186" s="45">
        <f>('Total Revenues by County'!S186/'Total Revenues by County'!S$4)</f>
        <v>1.4899816464904856</v>
      </c>
      <c r="T186" s="45">
        <f>('Total Revenues by County'!T186/'Total Revenues by County'!T$4)</f>
        <v>0.53770249157141681</v>
      </c>
      <c r="U186" s="45">
        <f>('Total Revenues by County'!U186/'Total Revenues by County'!U$4)</f>
        <v>0.25218075958809028</v>
      </c>
      <c r="V186" s="45">
        <f>('Total Revenues by County'!V186/'Total Revenues by County'!V$4)</f>
        <v>0.1882257315373897</v>
      </c>
      <c r="W186" s="45">
        <f>('Total Revenues by County'!W186/'Total Revenues by County'!W$4)</f>
        <v>0</v>
      </c>
      <c r="X186" s="45">
        <f>('Total Revenues by County'!X186/'Total Revenues by County'!X$4)</f>
        <v>0.89899981591703992</v>
      </c>
      <c r="Y186" s="45">
        <f>('Total Revenues by County'!Y186/'Total Revenues by County'!Y$4)</f>
        <v>8.5292914137625324</v>
      </c>
      <c r="Z186" s="45">
        <f>('Total Revenues by County'!Z186/'Total Revenues by County'!Z$4)</f>
        <v>0</v>
      </c>
      <c r="AA186" s="45">
        <f>('Total Revenues by County'!AA186/'Total Revenues by County'!AA$4)</f>
        <v>0</v>
      </c>
      <c r="AB186" s="45">
        <f>('Total Revenues by County'!AB186/'Total Revenues by County'!AB$4)</f>
        <v>1.2264160279741811</v>
      </c>
      <c r="AC186" s="45">
        <f>('Total Revenues by County'!AC186/'Total Revenues by County'!AC$4)</f>
        <v>0</v>
      </c>
      <c r="AD186" s="45">
        <f>('Total Revenues by County'!AD186/'Total Revenues by County'!AD$4)</f>
        <v>1.8120940881692333</v>
      </c>
      <c r="AE186" s="45">
        <f>('Total Revenues by County'!AE186/'Total Revenues by County'!AE$4)</f>
        <v>0</v>
      </c>
      <c r="AF186" s="45">
        <f>('Total Revenues by County'!AF186/'Total Revenues by County'!AF$4)</f>
        <v>1.1560867872343281</v>
      </c>
      <c r="AG186" s="45">
        <f>('Total Revenues by County'!AG186/'Total Revenues by County'!AG$4)</f>
        <v>0.18418025308421596</v>
      </c>
      <c r="AH186" s="45">
        <f>('Total Revenues by County'!AH186/'Total Revenues by County'!AH$4)</f>
        <v>0</v>
      </c>
      <c r="AI186" s="45">
        <f>('Total Revenues by County'!AI186/'Total Revenues by County'!AI$4)</f>
        <v>0</v>
      </c>
      <c r="AJ186" s="45">
        <f>('Total Revenues by County'!AJ186/'Total Revenues by County'!AJ$4)</f>
        <v>1.016760921730113</v>
      </c>
      <c r="AK186" s="45">
        <f>('Total Revenues by County'!AK186/'Total Revenues by County'!AK$4)</f>
        <v>1.162733296299902</v>
      </c>
      <c r="AL186" s="45">
        <f>('Total Revenues by County'!AL186/'Total Revenues by County'!AL$4)</f>
        <v>0.7084984664760906</v>
      </c>
      <c r="AM186" s="45">
        <f>('Total Revenues by County'!AM186/'Total Revenues by County'!AM$4)</f>
        <v>2.5244422772156527</v>
      </c>
      <c r="AN186" s="45">
        <f>('Total Revenues by County'!AN186/'Total Revenues by County'!AN$4)</f>
        <v>0</v>
      </c>
      <c r="AO186" s="45">
        <f>('Total Revenues by County'!AO186/'Total Revenues by County'!AO$4)</f>
        <v>0</v>
      </c>
      <c r="AP186" s="45">
        <f>('Total Revenues by County'!AP186/'Total Revenues by County'!AP$4)</f>
        <v>0</v>
      </c>
      <c r="AQ186" s="45">
        <f>('Total Revenues by County'!AQ186/'Total Revenues by County'!AQ$4)</f>
        <v>1.2582207881076655</v>
      </c>
      <c r="AR186" s="45">
        <f>('Total Revenues by County'!AR186/'Total Revenues by County'!AR$4)</f>
        <v>0.96597221314582216</v>
      </c>
      <c r="AS186" s="45">
        <f>('Total Revenues by County'!AS186/'Total Revenues by County'!AS$4)</f>
        <v>1.9643184067631636</v>
      </c>
      <c r="AT186" s="45">
        <f>('Total Revenues by County'!AT186/'Total Revenues by County'!AT$4)</f>
        <v>1.4870267528515133</v>
      </c>
      <c r="AU186" s="45">
        <f>('Total Revenues by County'!AU186/'Total Revenues by County'!AU$4)</f>
        <v>1.4939967187033907</v>
      </c>
      <c r="AV186" s="45">
        <f>('Total Revenues by County'!AV186/'Total Revenues by County'!AV$4)</f>
        <v>0</v>
      </c>
      <c r="AW186" s="45">
        <f>('Total Revenues by County'!AW186/'Total Revenues by County'!AW$4)</f>
        <v>0.13709285367039378</v>
      </c>
      <c r="AX186" s="45">
        <f>('Total Revenues by County'!AX186/'Total Revenues by County'!AX$4)</f>
        <v>1.7211381556915395</v>
      </c>
      <c r="AY186" s="45">
        <f>('Total Revenues by County'!AY186/'Total Revenues by County'!AY$4)</f>
        <v>0</v>
      </c>
      <c r="AZ186" s="45">
        <f>('Total Revenues by County'!AZ186/'Total Revenues by County'!AZ$4)</f>
        <v>0</v>
      </c>
      <c r="BA186" s="45">
        <f>('Total Revenues by County'!BA186/'Total Revenues by County'!BA$4)</f>
        <v>0</v>
      </c>
      <c r="BB186" s="45">
        <f>('Total Revenues by County'!BB186/'Total Revenues by County'!BB$4)</f>
        <v>2.4457428926936817</v>
      </c>
      <c r="BC186" s="45">
        <f>('Total Revenues by County'!BC186/'Total Revenues by County'!BC$4)</f>
        <v>1.2982551065903922</v>
      </c>
      <c r="BD186" s="45">
        <f>('Total Revenues by County'!BD186/'Total Revenues by County'!BD$4)</f>
        <v>0</v>
      </c>
      <c r="BE186" s="45">
        <f>('Total Revenues by County'!BE186/'Total Revenues by County'!BE$4)</f>
        <v>0</v>
      </c>
      <c r="BF186" s="45">
        <f>('Total Revenues by County'!BF186/'Total Revenues by County'!BF$4)</f>
        <v>1.9751103704549884</v>
      </c>
      <c r="BG186" s="45">
        <f>('Total Revenues by County'!BG186/'Total Revenues by County'!BG$4)</f>
        <v>0</v>
      </c>
      <c r="BH186" s="45">
        <f>('Total Revenues by County'!BH186/'Total Revenues by County'!BH$4)</f>
        <v>1.8853287825958847</v>
      </c>
      <c r="BI186" s="45">
        <f>('Total Revenues by County'!BI186/'Total Revenues by County'!BI$4)</f>
        <v>0.93887064959967637</v>
      </c>
      <c r="BJ186" s="45">
        <f>('Total Revenues by County'!BJ186/'Total Revenues by County'!BJ$4)</f>
        <v>0.21439933719966861</v>
      </c>
      <c r="BK186" s="45">
        <f>('Total Revenues by County'!BK186/'Total Revenues by County'!BK$4)</f>
        <v>0</v>
      </c>
      <c r="BL186" s="45">
        <f>('Total Revenues by County'!BL186/'Total Revenues by County'!BL$4)</f>
        <v>0.68383045525902664</v>
      </c>
      <c r="BM186" s="45">
        <f>('Total Revenues by County'!BM186/'Total Revenues by County'!BM$4)</f>
        <v>0.35812378503793818</v>
      </c>
      <c r="BN186" s="45">
        <f>('Total Revenues by County'!BN186/'Total Revenues by County'!BN$4)</f>
        <v>1.6076747451782081</v>
      </c>
      <c r="BO186" s="45">
        <f>('Total Revenues by County'!BO186/'Total Revenues by County'!BO$4)</f>
        <v>0</v>
      </c>
      <c r="BP186" s="45">
        <f>('Total Revenues by County'!BP186/'Total Revenues by County'!BP$4)</f>
        <v>0</v>
      </c>
      <c r="BQ186" s="14">
        <f>('Total Revenues by County'!BQ186/'Total Revenues by County'!BQ$4)</f>
        <v>0.34428657194316592</v>
      </c>
    </row>
    <row r="187" spans="1:69" x14ac:dyDescent="0.25">
      <c r="A187" s="10"/>
      <c r="B187" s="11">
        <v>348.43</v>
      </c>
      <c r="C187" s="12" t="s">
        <v>182</v>
      </c>
      <c r="D187" s="45">
        <f>('Total Revenues by County'!D187/'Total Revenues by County'!D$4)</f>
        <v>0</v>
      </c>
      <c r="E187" s="45">
        <f>('Total Revenues by County'!E187/'Total Revenues by County'!E$4)</f>
        <v>0</v>
      </c>
      <c r="F187" s="45">
        <f>('Total Revenues by County'!F187/'Total Revenues by County'!F$4)</f>
        <v>0</v>
      </c>
      <c r="G187" s="45">
        <f>('Total Revenues by County'!G187/'Total Revenues by County'!G$4)</f>
        <v>0</v>
      </c>
      <c r="H187" s="45">
        <f>('Total Revenues by County'!H187/'Total Revenues by County'!H$4)</f>
        <v>0</v>
      </c>
      <c r="I187" s="45">
        <f>('Total Revenues by County'!I187/'Total Revenues by County'!I$4)</f>
        <v>1.1873189005160167</v>
      </c>
      <c r="J187" s="45">
        <f>('Total Revenues by County'!J187/'Total Revenues by County'!J$4)</f>
        <v>0</v>
      </c>
      <c r="K187" s="45">
        <f>('Total Revenues by County'!K187/'Total Revenues by County'!K$4)</f>
        <v>0</v>
      </c>
      <c r="L187" s="45">
        <f>('Total Revenues by County'!L187/'Total Revenues by County'!L$4)</f>
        <v>0</v>
      </c>
      <c r="M187" s="45">
        <f>('Total Revenues by County'!M187/'Total Revenues by County'!M$4)</f>
        <v>0</v>
      </c>
      <c r="N187" s="45">
        <f>('Total Revenues by County'!N187/'Total Revenues by County'!N$4)</f>
        <v>0</v>
      </c>
      <c r="O187" s="45">
        <f>('Total Revenues by County'!O187/'Total Revenues by County'!O$4)</f>
        <v>0</v>
      </c>
      <c r="P187" s="45">
        <f>('Total Revenues by County'!P187/'Total Revenues by County'!P$4)</f>
        <v>0.13643637180314983</v>
      </c>
      <c r="Q187" s="45">
        <f>('Total Revenues by County'!Q187/'Total Revenues by County'!Q$4)</f>
        <v>0</v>
      </c>
      <c r="R187" s="45">
        <f>('Total Revenues by County'!R187/'Total Revenues by County'!R$4)</f>
        <v>0</v>
      </c>
      <c r="S187" s="45">
        <f>('Total Revenues by County'!S187/'Total Revenues by County'!S$4)</f>
        <v>0</v>
      </c>
      <c r="T187" s="45">
        <f>('Total Revenues by County'!T187/'Total Revenues by County'!T$4)</f>
        <v>0</v>
      </c>
      <c r="U187" s="45">
        <f>('Total Revenues by County'!U187/'Total Revenues by County'!U$4)</f>
        <v>0</v>
      </c>
      <c r="V187" s="45">
        <f>('Total Revenues by County'!V187/'Total Revenues by County'!V$4)</f>
        <v>0</v>
      </c>
      <c r="W187" s="45">
        <f>('Total Revenues by County'!W187/'Total Revenues by County'!W$4)</f>
        <v>0</v>
      </c>
      <c r="X187" s="45">
        <f>('Total Revenues by County'!X187/'Total Revenues by County'!X$4)</f>
        <v>0</v>
      </c>
      <c r="Y187" s="45">
        <f>('Total Revenues by County'!Y187/'Total Revenues by County'!Y$4)</f>
        <v>0</v>
      </c>
      <c r="Z187" s="45">
        <f>('Total Revenues by County'!Z187/'Total Revenues by County'!Z$4)</f>
        <v>0</v>
      </c>
      <c r="AA187" s="45">
        <f>('Total Revenues by County'!AA187/'Total Revenues by County'!AA$4)</f>
        <v>0</v>
      </c>
      <c r="AB187" s="45">
        <f>('Total Revenues by County'!AB187/'Total Revenues by County'!AB$4)</f>
        <v>0</v>
      </c>
      <c r="AC187" s="45">
        <f>('Total Revenues by County'!AC187/'Total Revenues by County'!AC$4)</f>
        <v>0</v>
      </c>
      <c r="AD187" s="45">
        <f>('Total Revenues by County'!AD187/'Total Revenues by County'!AD$4)</f>
        <v>0</v>
      </c>
      <c r="AE187" s="45">
        <f>('Total Revenues by County'!AE187/'Total Revenues by County'!AE$4)</f>
        <v>0</v>
      </c>
      <c r="AF187" s="45">
        <f>('Total Revenues by County'!AF187/'Total Revenues by County'!AF$4)</f>
        <v>0</v>
      </c>
      <c r="AG187" s="45">
        <f>('Total Revenues by County'!AG187/'Total Revenues by County'!AG$4)</f>
        <v>0</v>
      </c>
      <c r="AH187" s="45">
        <f>('Total Revenues by County'!AH187/'Total Revenues by County'!AH$4)</f>
        <v>0</v>
      </c>
      <c r="AI187" s="45">
        <f>('Total Revenues by County'!AI187/'Total Revenues by County'!AI$4)</f>
        <v>0</v>
      </c>
      <c r="AJ187" s="45">
        <f>('Total Revenues by County'!AJ187/'Total Revenues by County'!AJ$4)</f>
        <v>0</v>
      </c>
      <c r="AK187" s="45">
        <f>('Total Revenues by County'!AK187/'Total Revenues by County'!AK$4)</f>
        <v>0</v>
      </c>
      <c r="AL187" s="45">
        <f>('Total Revenues by County'!AL187/'Total Revenues by County'!AL$4)</f>
        <v>0</v>
      </c>
      <c r="AM187" s="45">
        <f>('Total Revenues by County'!AM187/'Total Revenues by County'!AM$4)</f>
        <v>0</v>
      </c>
      <c r="AN187" s="45">
        <f>('Total Revenues by County'!AN187/'Total Revenues by County'!AN$4)</f>
        <v>0</v>
      </c>
      <c r="AO187" s="45">
        <f>('Total Revenues by County'!AO187/'Total Revenues by County'!AO$4)</f>
        <v>0</v>
      </c>
      <c r="AP187" s="45">
        <f>('Total Revenues by County'!AP187/'Total Revenues by County'!AP$4)</f>
        <v>0</v>
      </c>
      <c r="AQ187" s="45">
        <f>('Total Revenues by County'!AQ187/'Total Revenues by County'!AQ$4)</f>
        <v>0</v>
      </c>
      <c r="AR187" s="45">
        <f>('Total Revenues by County'!AR187/'Total Revenues by County'!AR$4)</f>
        <v>0</v>
      </c>
      <c r="AS187" s="45">
        <f>('Total Revenues by County'!AS187/'Total Revenues by County'!AS$4)</f>
        <v>0</v>
      </c>
      <c r="AT187" s="45">
        <f>('Total Revenues by County'!AT187/'Total Revenues by County'!AT$4)</f>
        <v>2.3410370794261857E-2</v>
      </c>
      <c r="AU187" s="45">
        <f>('Total Revenues by County'!AU187/'Total Revenues by County'!AU$4)</f>
        <v>0</v>
      </c>
      <c r="AV187" s="45">
        <f>('Total Revenues by County'!AV187/'Total Revenues by County'!AV$4)</f>
        <v>0</v>
      </c>
      <c r="AW187" s="45">
        <f>('Total Revenues by County'!AW187/'Total Revenues by County'!AW$4)</f>
        <v>0</v>
      </c>
      <c r="AX187" s="45">
        <f>('Total Revenues by County'!AX187/'Total Revenues by County'!AX$4)</f>
        <v>0</v>
      </c>
      <c r="AY187" s="45">
        <f>('Total Revenues by County'!AY187/'Total Revenues by County'!AY$4)</f>
        <v>0</v>
      </c>
      <c r="AZ187" s="45">
        <f>('Total Revenues by County'!AZ187/'Total Revenues by County'!AZ$4)</f>
        <v>0</v>
      </c>
      <c r="BA187" s="45">
        <f>('Total Revenues by County'!BA187/'Total Revenues by County'!BA$4)</f>
        <v>0</v>
      </c>
      <c r="BB187" s="45">
        <f>('Total Revenues by County'!BB187/'Total Revenues by County'!BB$4)</f>
        <v>0</v>
      </c>
      <c r="BC187" s="45">
        <f>('Total Revenues by County'!BC187/'Total Revenues by County'!BC$4)</f>
        <v>0</v>
      </c>
      <c r="BD187" s="45">
        <f>('Total Revenues by County'!BD187/'Total Revenues by County'!BD$4)</f>
        <v>0</v>
      </c>
      <c r="BE187" s="45">
        <f>('Total Revenues by County'!BE187/'Total Revenues by County'!BE$4)</f>
        <v>0</v>
      </c>
      <c r="BF187" s="45">
        <f>('Total Revenues by County'!BF187/'Total Revenues by County'!BF$4)</f>
        <v>0</v>
      </c>
      <c r="BG187" s="45">
        <f>('Total Revenues by County'!BG187/'Total Revenues by County'!BG$4)</f>
        <v>0</v>
      </c>
      <c r="BH187" s="45">
        <f>('Total Revenues by County'!BH187/'Total Revenues by County'!BH$4)</f>
        <v>0</v>
      </c>
      <c r="BI187" s="45">
        <f>('Total Revenues by County'!BI187/'Total Revenues by County'!BI$4)</f>
        <v>0</v>
      </c>
      <c r="BJ187" s="45">
        <f>('Total Revenues by County'!BJ187/'Total Revenues by County'!BJ$4)</f>
        <v>8.3098591549295771E-3</v>
      </c>
      <c r="BK187" s="45">
        <f>('Total Revenues by County'!BK187/'Total Revenues by County'!BK$4)</f>
        <v>0</v>
      </c>
      <c r="BL187" s="45">
        <f>('Total Revenues by County'!BL187/'Total Revenues by County'!BL$4)</f>
        <v>2.2426553038797938E-4</v>
      </c>
      <c r="BM187" s="45">
        <f>('Total Revenues by County'!BM187/'Total Revenues by County'!BM$4)</f>
        <v>0</v>
      </c>
      <c r="BN187" s="45">
        <f>('Total Revenues by County'!BN187/'Total Revenues by County'!BN$4)</f>
        <v>0</v>
      </c>
      <c r="BO187" s="45">
        <f>('Total Revenues by County'!BO187/'Total Revenues by County'!BO$4)</f>
        <v>0</v>
      </c>
      <c r="BP187" s="45">
        <f>('Total Revenues by County'!BP187/'Total Revenues by County'!BP$4)</f>
        <v>0</v>
      </c>
      <c r="BQ187" s="14">
        <f>('Total Revenues by County'!BQ187/'Total Revenues by County'!BQ$4)</f>
        <v>0</v>
      </c>
    </row>
    <row r="188" spans="1:69" x14ac:dyDescent="0.25">
      <c r="A188" s="10"/>
      <c r="B188" s="11">
        <v>348.44</v>
      </c>
      <c r="C188" s="12" t="s">
        <v>183</v>
      </c>
      <c r="D188" s="45">
        <f>('Total Revenues by County'!D188/'Total Revenues by County'!D$4)</f>
        <v>1.5207516836344196E-2</v>
      </c>
      <c r="E188" s="45">
        <f>('Total Revenues by County'!E188/'Total Revenues by County'!E$4)</f>
        <v>0</v>
      </c>
      <c r="F188" s="45">
        <f>('Total Revenues by County'!F188/'Total Revenues by County'!F$4)</f>
        <v>0</v>
      </c>
      <c r="G188" s="45">
        <f>('Total Revenues by County'!G188/'Total Revenues by County'!G$4)</f>
        <v>0</v>
      </c>
      <c r="H188" s="45">
        <f>('Total Revenues by County'!H188/'Total Revenues by County'!H$4)</f>
        <v>0</v>
      </c>
      <c r="I188" s="45">
        <f>('Total Revenues by County'!I188/'Total Revenues by County'!I$4)</f>
        <v>0</v>
      </c>
      <c r="J188" s="45">
        <f>('Total Revenues by County'!J188/'Total Revenues by County'!J$4)</f>
        <v>0</v>
      </c>
      <c r="K188" s="45">
        <f>('Total Revenues by County'!K188/'Total Revenues by County'!K$4)</f>
        <v>0</v>
      </c>
      <c r="L188" s="45">
        <f>('Total Revenues by County'!L188/'Total Revenues by County'!L$4)</f>
        <v>0</v>
      </c>
      <c r="M188" s="45">
        <f>('Total Revenues by County'!M188/'Total Revenues by County'!M$4)</f>
        <v>0</v>
      </c>
      <c r="N188" s="45">
        <f>('Total Revenues by County'!N188/'Total Revenues by County'!N$4)</f>
        <v>0</v>
      </c>
      <c r="O188" s="45">
        <f>('Total Revenues by County'!O188/'Total Revenues by County'!O$4)</f>
        <v>0</v>
      </c>
      <c r="P188" s="45">
        <f>('Total Revenues by County'!P188/'Total Revenues by County'!P$4)</f>
        <v>0</v>
      </c>
      <c r="Q188" s="45">
        <f>('Total Revenues by County'!Q188/'Total Revenues by County'!Q$4)</f>
        <v>0</v>
      </c>
      <c r="R188" s="45">
        <f>('Total Revenues by County'!R188/'Total Revenues by County'!R$4)</f>
        <v>0</v>
      </c>
      <c r="S188" s="45">
        <f>('Total Revenues by County'!S188/'Total Revenues by County'!S$4)</f>
        <v>0</v>
      </c>
      <c r="T188" s="45">
        <f>('Total Revenues by County'!T188/'Total Revenues by County'!T$4)</f>
        <v>0</v>
      </c>
      <c r="U188" s="45">
        <f>('Total Revenues by County'!U188/'Total Revenues by County'!U$4)</f>
        <v>0</v>
      </c>
      <c r="V188" s="45">
        <f>('Total Revenues by County'!V188/'Total Revenues by County'!V$4)</f>
        <v>0</v>
      </c>
      <c r="W188" s="45">
        <f>('Total Revenues by County'!W188/'Total Revenues by County'!W$4)</f>
        <v>0</v>
      </c>
      <c r="X188" s="45">
        <f>('Total Revenues by County'!X188/'Total Revenues by County'!X$4)</f>
        <v>0</v>
      </c>
      <c r="Y188" s="45">
        <f>('Total Revenues by County'!Y188/'Total Revenues by County'!Y$4)</f>
        <v>0</v>
      </c>
      <c r="Z188" s="45">
        <f>('Total Revenues by County'!Z188/'Total Revenues by County'!Z$4)</f>
        <v>0</v>
      </c>
      <c r="AA188" s="45">
        <f>('Total Revenues by County'!AA188/'Total Revenues by County'!AA$4)</f>
        <v>0</v>
      </c>
      <c r="AB188" s="45">
        <f>('Total Revenues by County'!AB188/'Total Revenues by County'!AB$4)</f>
        <v>0</v>
      </c>
      <c r="AC188" s="45">
        <f>('Total Revenues by County'!AC188/'Total Revenues by County'!AC$4)</f>
        <v>0</v>
      </c>
      <c r="AD188" s="45">
        <f>('Total Revenues by County'!AD188/'Total Revenues by County'!AD$4)</f>
        <v>0</v>
      </c>
      <c r="AE188" s="45">
        <f>('Total Revenues by County'!AE188/'Total Revenues by County'!AE$4)</f>
        <v>0</v>
      </c>
      <c r="AF188" s="45">
        <f>('Total Revenues by County'!AF188/'Total Revenues by County'!AF$4)</f>
        <v>0</v>
      </c>
      <c r="AG188" s="45">
        <f>('Total Revenues by County'!AG188/'Total Revenues by County'!AG$4)</f>
        <v>0</v>
      </c>
      <c r="AH188" s="45">
        <f>('Total Revenues by County'!AH188/'Total Revenues by County'!AH$4)</f>
        <v>0</v>
      </c>
      <c r="AI188" s="45">
        <f>('Total Revenues by County'!AI188/'Total Revenues by County'!AI$4)</f>
        <v>0</v>
      </c>
      <c r="AJ188" s="45">
        <f>('Total Revenues by County'!AJ188/'Total Revenues by County'!AJ$4)</f>
        <v>0</v>
      </c>
      <c r="AK188" s="45">
        <f>('Total Revenues by County'!AK188/'Total Revenues by County'!AK$4)</f>
        <v>0.13885389166003309</v>
      </c>
      <c r="AL188" s="45">
        <f>('Total Revenues by County'!AL188/'Total Revenues by County'!AL$4)</f>
        <v>0</v>
      </c>
      <c r="AM188" s="45">
        <f>('Total Revenues by County'!AM188/'Total Revenues by County'!AM$4)</f>
        <v>0</v>
      </c>
      <c r="AN188" s="45">
        <f>('Total Revenues by County'!AN188/'Total Revenues by County'!AN$4)</f>
        <v>0</v>
      </c>
      <c r="AO188" s="45">
        <f>('Total Revenues by County'!AO188/'Total Revenues by County'!AO$4)</f>
        <v>0</v>
      </c>
      <c r="AP188" s="45">
        <f>('Total Revenues by County'!AP188/'Total Revenues by County'!AP$4)</f>
        <v>0</v>
      </c>
      <c r="AQ188" s="45">
        <f>('Total Revenues by County'!AQ188/'Total Revenues by County'!AQ$4)</f>
        <v>0</v>
      </c>
      <c r="AR188" s="45">
        <f>('Total Revenues by County'!AR188/'Total Revenues by County'!AR$4)</f>
        <v>0</v>
      </c>
      <c r="AS188" s="45">
        <f>('Total Revenues by County'!AS188/'Total Revenues by County'!AS$4)</f>
        <v>0</v>
      </c>
      <c r="AT188" s="45">
        <f>('Total Revenues by County'!AT188/'Total Revenues by County'!AT$4)</f>
        <v>0</v>
      </c>
      <c r="AU188" s="45">
        <f>('Total Revenues by County'!AU188/'Total Revenues by County'!AU$4)</f>
        <v>0</v>
      </c>
      <c r="AV188" s="45">
        <f>('Total Revenues by County'!AV188/'Total Revenues by County'!AV$4)</f>
        <v>0</v>
      </c>
      <c r="AW188" s="45">
        <f>('Total Revenues by County'!AW188/'Total Revenues by County'!AW$4)</f>
        <v>0</v>
      </c>
      <c r="AX188" s="45">
        <f>('Total Revenues by County'!AX188/'Total Revenues by County'!AX$4)</f>
        <v>0</v>
      </c>
      <c r="AY188" s="45">
        <f>('Total Revenues by County'!AY188/'Total Revenues by County'!AY$4)</f>
        <v>0</v>
      </c>
      <c r="AZ188" s="45">
        <f>('Total Revenues by County'!AZ188/'Total Revenues by County'!AZ$4)</f>
        <v>0</v>
      </c>
      <c r="BA188" s="45">
        <f>('Total Revenues by County'!BA188/'Total Revenues by County'!BA$4)</f>
        <v>0</v>
      </c>
      <c r="BB188" s="45">
        <f>('Total Revenues by County'!BB188/'Total Revenues by County'!BB$4)</f>
        <v>0</v>
      </c>
      <c r="BC188" s="45">
        <f>('Total Revenues by County'!BC188/'Total Revenues by County'!BC$4)</f>
        <v>0</v>
      </c>
      <c r="BD188" s="45">
        <f>('Total Revenues by County'!BD188/'Total Revenues by County'!BD$4)</f>
        <v>0</v>
      </c>
      <c r="BE188" s="45">
        <f>('Total Revenues by County'!BE188/'Total Revenues by County'!BE$4)</f>
        <v>0</v>
      </c>
      <c r="BF188" s="45">
        <f>('Total Revenues by County'!BF188/'Total Revenues by County'!BF$4)</f>
        <v>0</v>
      </c>
      <c r="BG188" s="45">
        <f>('Total Revenues by County'!BG188/'Total Revenues by County'!BG$4)</f>
        <v>0</v>
      </c>
      <c r="BH188" s="45">
        <f>('Total Revenues by County'!BH188/'Total Revenues by County'!BH$4)</f>
        <v>0</v>
      </c>
      <c r="BI188" s="45">
        <f>('Total Revenues by County'!BI188/'Total Revenues by County'!BI$4)</f>
        <v>0</v>
      </c>
      <c r="BJ188" s="45">
        <f>('Total Revenues by County'!BJ188/'Total Revenues by County'!BJ$4)</f>
        <v>0</v>
      </c>
      <c r="BK188" s="45">
        <f>('Total Revenues by County'!BK188/'Total Revenues by County'!BK$4)</f>
        <v>0</v>
      </c>
      <c r="BL188" s="45">
        <f>('Total Revenues by County'!BL188/'Total Revenues by County'!BL$4)</f>
        <v>0</v>
      </c>
      <c r="BM188" s="45">
        <f>('Total Revenues by County'!BM188/'Total Revenues by County'!BM$4)</f>
        <v>0</v>
      </c>
      <c r="BN188" s="45">
        <f>('Total Revenues by County'!BN188/'Total Revenues by County'!BN$4)</f>
        <v>0</v>
      </c>
      <c r="BO188" s="45">
        <f>('Total Revenues by County'!BO188/'Total Revenues by County'!BO$4)</f>
        <v>0</v>
      </c>
      <c r="BP188" s="45">
        <f>('Total Revenues by County'!BP188/'Total Revenues by County'!BP$4)</f>
        <v>0</v>
      </c>
      <c r="BQ188" s="14">
        <f>('Total Revenues by County'!BQ188/'Total Revenues by County'!BQ$4)</f>
        <v>1.5650990594356613</v>
      </c>
    </row>
    <row r="189" spans="1:69" x14ac:dyDescent="0.25">
      <c r="A189" s="10"/>
      <c r="B189" s="11">
        <v>348.48</v>
      </c>
      <c r="C189" s="12" t="s">
        <v>184</v>
      </c>
      <c r="D189" s="45">
        <f>('Total Revenues by County'!D189/'Total Revenues by County'!D$4)</f>
        <v>0.1107448760206613</v>
      </c>
      <c r="E189" s="45">
        <f>('Total Revenues by County'!E189/'Total Revenues by County'!E$4)</f>
        <v>1.6439262991430989E-2</v>
      </c>
      <c r="F189" s="45">
        <f>('Total Revenues by County'!F189/'Total Revenues by County'!F$4)</f>
        <v>0</v>
      </c>
      <c r="G189" s="45">
        <f>('Total Revenues by County'!G189/'Total Revenues by County'!G$4)</f>
        <v>0</v>
      </c>
      <c r="H189" s="45">
        <f>('Total Revenues by County'!H189/'Total Revenues by County'!H$4)</f>
        <v>0.1757163892901909</v>
      </c>
      <c r="I189" s="45">
        <f>('Total Revenues by County'!I189/'Total Revenues by County'!I$4)</f>
        <v>0</v>
      </c>
      <c r="J189" s="45">
        <f>('Total Revenues by County'!J189/'Total Revenues by County'!J$4)</f>
        <v>6.8795413639090724E-2</v>
      </c>
      <c r="K189" s="45">
        <f>('Total Revenues by County'!K189/'Total Revenues by County'!K$4)</f>
        <v>6.4011116257526632E-2</v>
      </c>
      <c r="L189" s="45">
        <f>('Total Revenues by County'!L189/'Total Revenues by County'!L$4)</f>
        <v>0.18698757310449857</v>
      </c>
      <c r="M189" s="45">
        <f>('Total Revenues by County'!M189/'Total Revenues by County'!M$4)</f>
        <v>0.14973938978369591</v>
      </c>
      <c r="N189" s="45">
        <f>('Total Revenues by County'!N189/'Total Revenues by County'!N$4)</f>
        <v>6.2586007217388868</v>
      </c>
      <c r="O189" s="45">
        <f>('Total Revenues by County'!O189/'Total Revenues by County'!O$4)</f>
        <v>0</v>
      </c>
      <c r="P189" s="45">
        <f>('Total Revenues by County'!P189/'Total Revenues by County'!P$4)</f>
        <v>1.2796103422138627</v>
      </c>
      <c r="Q189" s="45">
        <f>('Total Revenues by County'!Q189/'Total Revenues by County'!Q$4)</f>
        <v>0</v>
      </c>
      <c r="R189" s="45">
        <f>('Total Revenues by County'!R189/'Total Revenues by County'!R$4)</f>
        <v>0.18144367399427533</v>
      </c>
      <c r="S189" s="45">
        <f>('Total Revenues by County'!S189/'Total Revenues by County'!S$4)</f>
        <v>9.85764143138355E-2</v>
      </c>
      <c r="T189" s="45">
        <f>('Total Revenues by County'!T189/'Total Revenues by County'!T$4)</f>
        <v>7.7789655455965792E-2</v>
      </c>
      <c r="U189" s="45">
        <f>('Total Revenues by County'!U189/'Total Revenues by County'!U$4)</f>
        <v>6.263597372728591E-2</v>
      </c>
      <c r="V189" s="45">
        <f>('Total Revenues by County'!V189/'Total Revenues by County'!V$4)</f>
        <v>1.0508592661402694E-2</v>
      </c>
      <c r="W189" s="45">
        <f>('Total Revenues by County'!W189/'Total Revenues by County'!W$4)</f>
        <v>0</v>
      </c>
      <c r="X189" s="45">
        <f>('Total Revenues by County'!X189/'Total Revenues by County'!X$4)</f>
        <v>3.4116708596674233E-2</v>
      </c>
      <c r="Y189" s="45">
        <f>('Total Revenues by County'!Y189/'Total Revenues by County'!Y$4)</f>
        <v>0</v>
      </c>
      <c r="Z189" s="45">
        <f>('Total Revenues by County'!Z189/'Total Revenues by County'!Z$4)</f>
        <v>0</v>
      </c>
      <c r="AA189" s="45">
        <f>('Total Revenues by County'!AA189/'Total Revenues by County'!AA$4)</f>
        <v>0</v>
      </c>
      <c r="AB189" s="45">
        <f>('Total Revenues by County'!AB189/'Total Revenues by County'!AB$4)</f>
        <v>8.1442913537348394E-2</v>
      </c>
      <c r="AC189" s="45">
        <f>('Total Revenues by County'!AC189/'Total Revenues by County'!AC$4)</f>
        <v>0</v>
      </c>
      <c r="AD189" s="45">
        <f>('Total Revenues by County'!AD189/'Total Revenues by County'!AD$4)</f>
        <v>0</v>
      </c>
      <c r="AE189" s="45">
        <f>('Total Revenues by County'!AE189/'Total Revenues by County'!AE$4)</f>
        <v>0</v>
      </c>
      <c r="AF189" s="45">
        <f>('Total Revenues by County'!AF189/'Total Revenues by County'!AF$4)</f>
        <v>0</v>
      </c>
      <c r="AG189" s="45">
        <f>('Total Revenues by County'!AG189/'Total Revenues by County'!AG$4)</f>
        <v>0</v>
      </c>
      <c r="AH189" s="45">
        <f>('Total Revenues by County'!AH189/'Total Revenues by County'!AH$4)</f>
        <v>0</v>
      </c>
      <c r="AI189" s="45">
        <f>('Total Revenues by County'!AI189/'Total Revenues by County'!AI$4)</f>
        <v>0</v>
      </c>
      <c r="AJ189" s="45">
        <f>('Total Revenues by County'!AJ189/'Total Revenues by County'!AJ$4)</f>
        <v>0.26434324920717223</v>
      </c>
      <c r="AK189" s="45">
        <f>('Total Revenues by County'!AK189/'Total Revenues by County'!AK$4)</f>
        <v>0</v>
      </c>
      <c r="AL189" s="45">
        <f>('Total Revenues by County'!AL189/'Total Revenues by County'!AL$4)</f>
        <v>9.2740857036669108E-2</v>
      </c>
      <c r="AM189" s="45">
        <f>('Total Revenues by County'!AM189/'Total Revenues by County'!AM$4)</f>
        <v>0</v>
      </c>
      <c r="AN189" s="45">
        <f>('Total Revenues by County'!AN189/'Total Revenues by County'!AN$4)</f>
        <v>0</v>
      </c>
      <c r="AO189" s="45">
        <f>('Total Revenues by County'!AO189/'Total Revenues by County'!AO$4)</f>
        <v>0</v>
      </c>
      <c r="AP189" s="45">
        <f>('Total Revenues by County'!AP189/'Total Revenues by County'!AP$4)</f>
        <v>0</v>
      </c>
      <c r="AQ189" s="45">
        <f>('Total Revenues by County'!AQ189/'Total Revenues by County'!AQ$4)</f>
        <v>8.3079706929082911E-2</v>
      </c>
      <c r="AR189" s="45">
        <f>('Total Revenues by County'!AR189/'Total Revenues by County'!AR$4)</f>
        <v>0.11691782880892944</v>
      </c>
      <c r="AS189" s="45">
        <f>('Total Revenues by County'!AS189/'Total Revenues by County'!AS$4)</f>
        <v>0.10271609258884581</v>
      </c>
      <c r="AT189" s="45">
        <f>('Total Revenues by County'!AT189/'Total Revenues by County'!AT$4)</f>
        <v>4.1098206505481927E-3</v>
      </c>
      <c r="AU189" s="45">
        <f>('Total Revenues by County'!AU189/'Total Revenues by County'!AU$4)</f>
        <v>0.18216167843293229</v>
      </c>
      <c r="AV189" s="45">
        <f>('Total Revenues by County'!AV189/'Total Revenues by County'!AV$4)</f>
        <v>0</v>
      </c>
      <c r="AW189" s="45">
        <f>('Total Revenues by County'!AW189/'Total Revenues by County'!AW$4)</f>
        <v>0</v>
      </c>
      <c r="AX189" s="45">
        <f>('Total Revenues by County'!AX189/'Total Revenues by County'!AX$4)</f>
        <v>0.27178128900660636</v>
      </c>
      <c r="AY189" s="45">
        <f>('Total Revenues by County'!AY189/'Total Revenues by County'!AY$4)</f>
        <v>0</v>
      </c>
      <c r="AZ189" s="45">
        <f>('Total Revenues by County'!AZ189/'Total Revenues by County'!AZ$4)</f>
        <v>0</v>
      </c>
      <c r="BA189" s="45">
        <f>('Total Revenues by County'!BA189/'Total Revenues by County'!BA$4)</f>
        <v>0</v>
      </c>
      <c r="BB189" s="45">
        <f>('Total Revenues by County'!BB189/'Total Revenues by County'!BB$4)</f>
        <v>0.19016468763610925</v>
      </c>
      <c r="BC189" s="45">
        <f>('Total Revenues by County'!BC189/'Total Revenues by County'!BC$4)</f>
        <v>0.22133772642429098</v>
      </c>
      <c r="BD189" s="45">
        <f>('Total Revenues by County'!BD189/'Total Revenues by County'!BD$4)</f>
        <v>0</v>
      </c>
      <c r="BE189" s="45">
        <f>('Total Revenues by County'!BE189/'Total Revenues by County'!BE$4)</f>
        <v>0</v>
      </c>
      <c r="BF189" s="45">
        <f>('Total Revenues by County'!BF189/'Total Revenues by County'!BF$4)</f>
        <v>5.9401815652781603E-3</v>
      </c>
      <c r="BG189" s="45">
        <f>('Total Revenues by County'!BG189/'Total Revenues by County'!BG$4)</f>
        <v>0</v>
      </c>
      <c r="BH189" s="45">
        <f>('Total Revenues by County'!BH189/'Total Revenues by County'!BH$4)</f>
        <v>4.9678338162353286E-2</v>
      </c>
      <c r="BI189" s="45">
        <f>('Total Revenues by County'!BI189/'Total Revenues by County'!BI$4)</f>
        <v>0</v>
      </c>
      <c r="BJ189" s="45">
        <f>('Total Revenues by County'!BJ189/'Total Revenues by County'!BJ$4)</f>
        <v>0.17407622203811102</v>
      </c>
      <c r="BK189" s="45">
        <f>('Total Revenues by County'!BK189/'Total Revenues by County'!BK$4)</f>
        <v>0</v>
      </c>
      <c r="BL189" s="45">
        <f>('Total Revenues by County'!BL189/'Total Revenues by County'!BL$4)</f>
        <v>0</v>
      </c>
      <c r="BM189" s="45">
        <f>('Total Revenues by County'!BM189/'Total Revenues by County'!BM$4)</f>
        <v>0</v>
      </c>
      <c r="BN189" s="45">
        <f>('Total Revenues by County'!BN189/'Total Revenues by County'!BN$4)</f>
        <v>0.14525080960250666</v>
      </c>
      <c r="BO189" s="45">
        <f>('Total Revenues by County'!BO189/'Total Revenues by County'!BO$4)</f>
        <v>0</v>
      </c>
      <c r="BP189" s="45">
        <f>('Total Revenues by County'!BP189/'Total Revenues by County'!BP$4)</f>
        <v>0</v>
      </c>
      <c r="BQ189" s="14">
        <f>('Total Revenues by County'!BQ189/'Total Revenues by County'!BQ$4)</f>
        <v>1.4008405043025815E-2</v>
      </c>
    </row>
    <row r="190" spans="1:69" x14ac:dyDescent="0.25">
      <c r="A190" s="10"/>
      <c r="B190" s="11">
        <v>348.51</v>
      </c>
      <c r="C190" s="12" t="s">
        <v>185</v>
      </c>
      <c r="D190" s="45">
        <f>('Total Revenues by County'!D190/'Total Revenues by County'!D$4)</f>
        <v>8.5383630188882436E-3</v>
      </c>
      <c r="E190" s="45">
        <f>('Total Revenues by County'!E190/'Total Revenues by County'!E$4)</f>
        <v>0</v>
      </c>
      <c r="F190" s="45">
        <f>('Total Revenues by County'!F190/'Total Revenues by County'!F$4)</f>
        <v>0</v>
      </c>
      <c r="G190" s="45">
        <f>('Total Revenues by County'!G190/'Total Revenues by County'!G$4)</f>
        <v>0</v>
      </c>
      <c r="H190" s="45">
        <f>('Total Revenues by County'!H190/'Total Revenues by County'!H$4)</f>
        <v>0</v>
      </c>
      <c r="I190" s="45">
        <f>('Total Revenues by County'!I190/'Total Revenues by County'!I$4)</f>
        <v>0</v>
      </c>
      <c r="J190" s="45">
        <f>('Total Revenues by County'!J190/'Total Revenues by County'!J$4)</f>
        <v>0</v>
      </c>
      <c r="K190" s="45">
        <f>('Total Revenues by County'!K190/'Total Revenues by County'!K$4)</f>
        <v>0</v>
      </c>
      <c r="L190" s="45">
        <f>('Total Revenues by County'!L190/'Total Revenues by County'!L$4)</f>
        <v>0</v>
      </c>
      <c r="M190" s="45">
        <f>('Total Revenues by County'!M190/'Total Revenues by County'!M$4)</f>
        <v>0</v>
      </c>
      <c r="N190" s="45">
        <f>('Total Revenues by County'!N190/'Total Revenues by County'!N$4)</f>
        <v>0</v>
      </c>
      <c r="O190" s="45">
        <f>('Total Revenues by County'!O190/'Total Revenues by County'!O$4)</f>
        <v>0</v>
      </c>
      <c r="P190" s="45">
        <f>('Total Revenues by County'!P190/'Total Revenues by County'!P$4)</f>
        <v>0</v>
      </c>
      <c r="Q190" s="45">
        <f>('Total Revenues by County'!Q190/'Total Revenues by County'!Q$4)</f>
        <v>0</v>
      </c>
      <c r="R190" s="45">
        <f>('Total Revenues by County'!R190/'Total Revenues by County'!R$4)</f>
        <v>4.9460560787029206E-2</v>
      </c>
      <c r="S190" s="45">
        <f>('Total Revenues by County'!S190/'Total Revenues by County'!S$4)</f>
        <v>0</v>
      </c>
      <c r="T190" s="45">
        <f>('Total Revenues by County'!T190/'Total Revenues by County'!T$4)</f>
        <v>0</v>
      </c>
      <c r="U190" s="45">
        <f>('Total Revenues by County'!U190/'Total Revenues by County'!U$4)</f>
        <v>0</v>
      </c>
      <c r="V190" s="45">
        <f>('Total Revenues by County'!V190/'Total Revenues by County'!V$4)</f>
        <v>0</v>
      </c>
      <c r="W190" s="45">
        <f>('Total Revenues by County'!W190/'Total Revenues by County'!W$4)</f>
        <v>0</v>
      </c>
      <c r="X190" s="45">
        <f>('Total Revenues by County'!X190/'Total Revenues by County'!X$4)</f>
        <v>0</v>
      </c>
      <c r="Y190" s="45">
        <f>('Total Revenues by County'!Y190/'Total Revenues by County'!Y$4)</f>
        <v>0</v>
      </c>
      <c r="Z190" s="45">
        <f>('Total Revenues by County'!Z190/'Total Revenues by County'!Z$4)</f>
        <v>0</v>
      </c>
      <c r="AA190" s="45">
        <f>('Total Revenues by County'!AA190/'Total Revenues by County'!AA$4)</f>
        <v>0</v>
      </c>
      <c r="AB190" s="45">
        <f>('Total Revenues by County'!AB190/'Total Revenues by County'!AB$4)</f>
        <v>0.38336943732749806</v>
      </c>
      <c r="AC190" s="45">
        <f>('Total Revenues by County'!AC190/'Total Revenues by County'!AC$4)</f>
        <v>0</v>
      </c>
      <c r="AD190" s="45">
        <f>('Total Revenues by County'!AD190/'Total Revenues by County'!AD$4)</f>
        <v>3.9106736595756406E-3</v>
      </c>
      <c r="AE190" s="45">
        <f>('Total Revenues by County'!AE190/'Total Revenues by County'!AE$4)</f>
        <v>0</v>
      </c>
      <c r="AF190" s="45">
        <f>('Total Revenues by County'!AF190/'Total Revenues by County'!AF$4)</f>
        <v>0</v>
      </c>
      <c r="AG190" s="45">
        <f>('Total Revenues by County'!AG190/'Total Revenues by County'!AG$4)</f>
        <v>0</v>
      </c>
      <c r="AH190" s="45">
        <f>('Total Revenues by County'!AH190/'Total Revenues by County'!AH$4)</f>
        <v>0</v>
      </c>
      <c r="AI190" s="45">
        <f>('Total Revenues by County'!AI190/'Total Revenues by County'!AI$4)</f>
        <v>0</v>
      </c>
      <c r="AJ190" s="45">
        <f>('Total Revenues by County'!AJ190/'Total Revenues by County'!AJ$4)</f>
        <v>0</v>
      </c>
      <c r="AK190" s="45">
        <f>('Total Revenues by County'!AK190/'Total Revenues by County'!AK$4)</f>
        <v>6.9294513134459984E-4</v>
      </c>
      <c r="AL190" s="45">
        <f>('Total Revenues by County'!AL190/'Total Revenues by County'!AL$4)</f>
        <v>5.4880357347542024E-3</v>
      </c>
      <c r="AM190" s="45">
        <f>('Total Revenues by County'!AM190/'Total Revenues by County'!AM$4)</f>
        <v>0</v>
      </c>
      <c r="AN190" s="45">
        <f>('Total Revenues by County'!AN190/'Total Revenues by County'!AN$4)</f>
        <v>0</v>
      </c>
      <c r="AO190" s="45">
        <f>('Total Revenues by County'!AO190/'Total Revenues by County'!AO$4)</f>
        <v>0</v>
      </c>
      <c r="AP190" s="45">
        <f>('Total Revenues by County'!AP190/'Total Revenues by County'!AP$4)</f>
        <v>0</v>
      </c>
      <c r="AQ190" s="45">
        <f>('Total Revenues by County'!AQ190/'Total Revenues by County'!AQ$4)</f>
        <v>5.7262781768675536E-4</v>
      </c>
      <c r="AR190" s="45">
        <f>('Total Revenues by County'!AR190/'Total Revenues by County'!AR$4)</f>
        <v>0</v>
      </c>
      <c r="AS190" s="45">
        <f>('Total Revenues by County'!AS190/'Total Revenues by County'!AS$4)</f>
        <v>0</v>
      </c>
      <c r="AT190" s="45">
        <f>('Total Revenues by County'!AT190/'Total Revenues by County'!AT$4)</f>
        <v>0</v>
      </c>
      <c r="AU190" s="45">
        <f>('Total Revenues by County'!AU190/'Total Revenues by County'!AU$4)</f>
        <v>0</v>
      </c>
      <c r="AV190" s="45">
        <f>('Total Revenues by County'!AV190/'Total Revenues by County'!AV$4)</f>
        <v>0</v>
      </c>
      <c r="AW190" s="45">
        <f>('Total Revenues by County'!AW190/'Total Revenues by County'!AW$4)</f>
        <v>0</v>
      </c>
      <c r="AX190" s="45">
        <f>('Total Revenues by County'!AX190/'Total Revenues by County'!AX$4)</f>
        <v>2.2300362285749078E-4</v>
      </c>
      <c r="AY190" s="45">
        <f>('Total Revenues by County'!AY190/'Total Revenues by County'!AY$4)</f>
        <v>0</v>
      </c>
      <c r="AZ190" s="45">
        <f>('Total Revenues by County'!AZ190/'Total Revenues by County'!AZ$4)</f>
        <v>0</v>
      </c>
      <c r="BA190" s="45">
        <f>('Total Revenues by County'!BA190/'Total Revenues by County'!BA$4)</f>
        <v>0</v>
      </c>
      <c r="BB190" s="45">
        <f>('Total Revenues by County'!BB190/'Total Revenues by County'!BB$4)</f>
        <v>2.2868951552126138E-3</v>
      </c>
      <c r="BC190" s="45">
        <f>('Total Revenues by County'!BC190/'Total Revenues by County'!BC$4)</f>
        <v>0</v>
      </c>
      <c r="BD190" s="45">
        <f>('Total Revenues by County'!BD190/'Total Revenues by County'!BD$4)</f>
        <v>0</v>
      </c>
      <c r="BE190" s="45">
        <f>('Total Revenues by County'!BE190/'Total Revenues by County'!BE$4)</f>
        <v>0</v>
      </c>
      <c r="BF190" s="45">
        <f>('Total Revenues by County'!BF190/'Total Revenues by County'!BF$4)</f>
        <v>6.5852691560775983E-3</v>
      </c>
      <c r="BG190" s="45">
        <f>('Total Revenues by County'!BG190/'Total Revenues by County'!BG$4)</f>
        <v>0</v>
      </c>
      <c r="BH190" s="45">
        <f>('Total Revenues by County'!BH190/'Total Revenues by County'!BH$4)</f>
        <v>3.300103128222757E-3</v>
      </c>
      <c r="BI190" s="45">
        <f>('Total Revenues by County'!BI190/'Total Revenues by County'!BI$4)</f>
        <v>0.35095006783842797</v>
      </c>
      <c r="BJ190" s="45">
        <f>('Total Revenues by County'!BJ190/'Total Revenues by County'!BJ$4)</f>
        <v>0</v>
      </c>
      <c r="BK190" s="45">
        <f>('Total Revenues by County'!BK190/'Total Revenues by County'!BK$4)</f>
        <v>0</v>
      </c>
      <c r="BL190" s="45">
        <f>('Total Revenues by County'!BL190/'Total Revenues by County'!BL$4)</f>
        <v>0</v>
      </c>
      <c r="BM190" s="45">
        <f>('Total Revenues by County'!BM190/'Total Revenues by County'!BM$4)</f>
        <v>0</v>
      </c>
      <c r="BN190" s="45">
        <f>('Total Revenues by County'!BN190/'Total Revenues by County'!BN$4)</f>
        <v>0</v>
      </c>
      <c r="BO190" s="45">
        <f>('Total Revenues by County'!BO190/'Total Revenues by County'!BO$4)</f>
        <v>0</v>
      </c>
      <c r="BP190" s="45">
        <f>('Total Revenues by County'!BP190/'Total Revenues by County'!BP$4)</f>
        <v>0</v>
      </c>
      <c r="BQ190" s="14">
        <f>('Total Revenues by County'!BQ190/'Total Revenues by County'!BQ$4)</f>
        <v>0</v>
      </c>
    </row>
    <row r="191" spans="1:69" x14ac:dyDescent="0.25">
      <c r="A191" s="10"/>
      <c r="B191" s="11">
        <v>348.52</v>
      </c>
      <c r="C191" s="12" t="s">
        <v>186</v>
      </c>
      <c r="D191" s="45">
        <f>('Total Revenues by County'!D191/'Total Revenues by County'!D$4)</f>
        <v>0.972873389922424</v>
      </c>
      <c r="E191" s="45">
        <f>('Total Revenues by County'!E191/'Total Revenues by County'!E$4)</f>
        <v>0.5522047736383362</v>
      </c>
      <c r="F191" s="45">
        <f>('Total Revenues by County'!F191/'Total Revenues by County'!F$4)</f>
        <v>1.0638631025612348</v>
      </c>
      <c r="G191" s="45">
        <f>('Total Revenues by County'!G191/'Total Revenues by County'!G$4)</f>
        <v>0</v>
      </c>
      <c r="H191" s="45">
        <f>('Total Revenues by County'!H191/'Total Revenues by County'!H$4)</f>
        <v>0.39141636721133638</v>
      </c>
      <c r="I191" s="45">
        <f>('Total Revenues by County'!I191/'Total Revenues by County'!I$4)</f>
        <v>8.7514741431292925E-2</v>
      </c>
      <c r="J191" s="45">
        <f>('Total Revenues by County'!J191/'Total Revenues by County'!J$4)</f>
        <v>0.35004333044463704</v>
      </c>
      <c r="K191" s="45">
        <f>('Total Revenues by County'!K191/'Total Revenues by County'!K$4)</f>
        <v>0.6090898564150069</v>
      </c>
      <c r="L191" s="45">
        <f>('Total Revenues by County'!L191/'Total Revenues by County'!L$4)</f>
        <v>0.58560788867949454</v>
      </c>
      <c r="M191" s="45">
        <f>('Total Revenues by County'!M191/'Total Revenues by County'!M$4)</f>
        <v>1.1206910606140523</v>
      </c>
      <c r="N191" s="45">
        <f>('Total Revenues by County'!N191/'Total Revenues by County'!N$4)</f>
        <v>0</v>
      </c>
      <c r="O191" s="45">
        <f>('Total Revenues by County'!O191/'Total Revenues by County'!O$4)</f>
        <v>0.60391917961214336</v>
      </c>
      <c r="P191" s="45">
        <f>('Total Revenues by County'!P191/'Total Revenues by County'!P$4)</f>
        <v>0</v>
      </c>
      <c r="Q191" s="45">
        <f>('Total Revenues by County'!Q191/'Total Revenues by County'!Q$4)</f>
        <v>0.29845749133086213</v>
      </c>
      <c r="R191" s="45">
        <f>('Total Revenues by County'!R191/'Total Revenues by County'!R$4)</f>
        <v>2.1021121254958022</v>
      </c>
      <c r="S191" s="45">
        <f>('Total Revenues by County'!S191/'Total Revenues by County'!S$4)</f>
        <v>0.35503104881272762</v>
      </c>
      <c r="T191" s="45">
        <f>('Total Revenues by County'!T191/'Total Revenues by County'!T$4)</f>
        <v>0.65668941698873451</v>
      </c>
      <c r="U191" s="45">
        <f>('Total Revenues by County'!U191/'Total Revenues by County'!U$4)</f>
        <v>0.29623106727721027</v>
      </c>
      <c r="V191" s="45">
        <f>('Total Revenues by County'!V191/'Total Revenues by County'!V$4)</f>
        <v>2.680968416163493</v>
      </c>
      <c r="W191" s="45">
        <f>('Total Revenues by County'!W191/'Total Revenues by County'!W$4)</f>
        <v>0</v>
      </c>
      <c r="X191" s="45">
        <f>('Total Revenues by County'!X191/'Total Revenues by County'!X$4)</f>
        <v>0.3858992452598638</v>
      </c>
      <c r="Y191" s="45">
        <f>('Total Revenues by County'!Y191/'Total Revenues by County'!Y$4)</f>
        <v>0.79976812384914409</v>
      </c>
      <c r="Z191" s="45">
        <f>('Total Revenues by County'!Z191/'Total Revenues by County'!Z$4)</f>
        <v>0</v>
      </c>
      <c r="AA191" s="45">
        <f>('Total Revenues by County'!AA191/'Total Revenues by County'!AA$4)</f>
        <v>0</v>
      </c>
      <c r="AB191" s="45">
        <f>('Total Revenues by County'!AB191/'Total Revenues by County'!AB$4)</f>
        <v>1.2623019320218603</v>
      </c>
      <c r="AC191" s="45">
        <f>('Total Revenues by County'!AC191/'Total Revenues by County'!AC$4)</f>
        <v>0</v>
      </c>
      <c r="AD191" s="45">
        <f>('Total Revenues by County'!AD191/'Total Revenues by County'!AD$4)</f>
        <v>1.1781234276467372</v>
      </c>
      <c r="AE191" s="45">
        <f>('Total Revenues by County'!AE191/'Total Revenues by County'!AE$4)</f>
        <v>0</v>
      </c>
      <c r="AF191" s="45">
        <f>('Total Revenues by County'!AF191/'Total Revenues by County'!AF$4)</f>
        <v>0.84837743854137293</v>
      </c>
      <c r="AG191" s="45">
        <f>('Total Revenues by County'!AG191/'Total Revenues by County'!AG$4)</f>
        <v>0.49716371137292237</v>
      </c>
      <c r="AH191" s="45">
        <f>('Total Revenues by County'!AH191/'Total Revenues by County'!AH$4)</f>
        <v>0</v>
      </c>
      <c r="AI191" s="45">
        <f>('Total Revenues by County'!AI191/'Total Revenues by County'!AI$4)</f>
        <v>0</v>
      </c>
      <c r="AJ191" s="45">
        <f>('Total Revenues by County'!AJ191/'Total Revenues by County'!AJ$4)</f>
        <v>1.1658637903799545</v>
      </c>
      <c r="AK191" s="45">
        <f>('Total Revenues by County'!AK191/'Total Revenues by County'!AK$4)</f>
        <v>1.6541359088748517</v>
      </c>
      <c r="AL191" s="45">
        <f>('Total Revenues by County'!AL191/'Total Revenues by County'!AL$4)</f>
        <v>1.1450057138093568</v>
      </c>
      <c r="AM191" s="45">
        <f>('Total Revenues by County'!AM191/'Total Revenues by County'!AM$4)</f>
        <v>3.0821650615628426</v>
      </c>
      <c r="AN191" s="45">
        <f>('Total Revenues by County'!AN191/'Total Revenues by County'!AN$4)</f>
        <v>0</v>
      </c>
      <c r="AO191" s="45">
        <f>('Total Revenues by County'!AO191/'Total Revenues by County'!AO$4)</f>
        <v>0</v>
      </c>
      <c r="AP191" s="45">
        <f>('Total Revenues by County'!AP191/'Total Revenues by County'!AP$4)</f>
        <v>0</v>
      </c>
      <c r="AQ191" s="45">
        <f>('Total Revenues by County'!AQ191/'Total Revenues by County'!AQ$4)</f>
        <v>0.49879605001331362</v>
      </c>
      <c r="AR191" s="45">
        <f>('Total Revenues by County'!AR191/'Total Revenues by County'!AR$4)</f>
        <v>0.82924023996549512</v>
      </c>
      <c r="AS191" s="45">
        <f>('Total Revenues by County'!AS191/'Total Revenues by County'!AS$4)</f>
        <v>3.836095359438882</v>
      </c>
      <c r="AT191" s="45">
        <f>('Total Revenues by County'!AT191/'Total Revenues by County'!AT$4)</f>
        <v>1.0928611374839055</v>
      </c>
      <c r="AU191" s="45">
        <f>('Total Revenues by County'!AU191/'Total Revenues by County'!AU$4)</f>
        <v>0.54760365914288556</v>
      </c>
      <c r="AV191" s="45">
        <f>('Total Revenues by County'!AV191/'Total Revenues by County'!AV$4)</f>
        <v>0</v>
      </c>
      <c r="AW191" s="45">
        <f>('Total Revenues by County'!AW191/'Total Revenues by County'!AW$4)</f>
        <v>1.9265435099659698</v>
      </c>
      <c r="AX191" s="45">
        <f>('Total Revenues by County'!AX191/'Total Revenues by County'!AX$4)</f>
        <v>2.0628504886290986</v>
      </c>
      <c r="AY191" s="45">
        <f>('Total Revenues by County'!AY191/'Total Revenues by County'!AY$4)</f>
        <v>0</v>
      </c>
      <c r="AZ191" s="45">
        <f>('Total Revenues by County'!AZ191/'Total Revenues by County'!AZ$4)</f>
        <v>0</v>
      </c>
      <c r="BA191" s="45">
        <f>('Total Revenues by County'!BA191/'Total Revenues by County'!BA$4)</f>
        <v>0</v>
      </c>
      <c r="BB191" s="45">
        <f>('Total Revenues by County'!BB191/'Total Revenues by County'!BB$4)</f>
        <v>1.4498873704136057</v>
      </c>
      <c r="BC191" s="45">
        <f>('Total Revenues by County'!BC191/'Total Revenues by County'!BC$4)</f>
        <v>1.3178350928367932</v>
      </c>
      <c r="BD191" s="45">
        <f>('Total Revenues by County'!BD191/'Total Revenues by County'!BD$4)</f>
        <v>0</v>
      </c>
      <c r="BE191" s="45">
        <f>('Total Revenues by County'!BE191/'Total Revenues by County'!BE$4)</f>
        <v>0</v>
      </c>
      <c r="BF191" s="45">
        <f>('Total Revenues by County'!BF191/'Total Revenues by County'!BF$4)</f>
        <v>0.7588783539514975</v>
      </c>
      <c r="BG191" s="45">
        <f>('Total Revenues by County'!BG191/'Total Revenues by County'!BG$4)</f>
        <v>0</v>
      </c>
      <c r="BH191" s="45">
        <f>('Total Revenues by County'!BH191/'Total Revenues by County'!BH$4)</f>
        <v>0.86190885429455388</v>
      </c>
      <c r="BI191" s="45">
        <f>('Total Revenues by County'!BI191/'Total Revenues by County'!BI$4)</f>
        <v>0.85270814962716357</v>
      </c>
      <c r="BJ191" s="45">
        <f>('Total Revenues by County'!BJ191/'Total Revenues by County'!BJ$4)</f>
        <v>2.1101905550952777E-2</v>
      </c>
      <c r="BK191" s="45">
        <f>('Total Revenues by County'!BK191/'Total Revenues by County'!BK$4)</f>
        <v>0</v>
      </c>
      <c r="BL191" s="45">
        <f>('Total Revenues by County'!BL191/'Total Revenues by County'!BL$4)</f>
        <v>2.5531733572549897</v>
      </c>
      <c r="BM191" s="45">
        <f>('Total Revenues by County'!BM191/'Total Revenues by County'!BM$4)</f>
        <v>0.23571831692481343</v>
      </c>
      <c r="BN191" s="45">
        <f>('Total Revenues by County'!BN191/'Total Revenues by County'!BN$4)</f>
        <v>0.66985030712354676</v>
      </c>
      <c r="BO191" s="45">
        <f>('Total Revenues by County'!BO191/'Total Revenues by County'!BO$4)</f>
        <v>0</v>
      </c>
      <c r="BP191" s="45">
        <f>('Total Revenues by County'!BP191/'Total Revenues by County'!BP$4)</f>
        <v>0</v>
      </c>
      <c r="BQ191" s="14">
        <f>('Total Revenues by County'!BQ191/'Total Revenues by County'!BQ$4)</f>
        <v>0.65367220332199316</v>
      </c>
    </row>
    <row r="192" spans="1:69" x14ac:dyDescent="0.25">
      <c r="A192" s="10"/>
      <c r="B192" s="11">
        <v>348.53</v>
      </c>
      <c r="C192" s="12" t="s">
        <v>187</v>
      </c>
      <c r="D192" s="45">
        <f>('Total Revenues by County'!D192/'Total Revenues by County'!D$4)</f>
        <v>2.93788917820179</v>
      </c>
      <c r="E192" s="45">
        <f>('Total Revenues by County'!E192/'Total Revenues by County'!E$4)</f>
        <v>3.8498767974697512</v>
      </c>
      <c r="F192" s="45">
        <f>('Total Revenues by County'!F192/'Total Revenues by County'!F$4)</f>
        <v>3.0160999888155686</v>
      </c>
      <c r="G192" s="45">
        <f>('Total Revenues by County'!G192/'Total Revenues by County'!G$4)</f>
        <v>3.9106794009116563</v>
      </c>
      <c r="H192" s="45">
        <f>('Total Revenues by County'!H192/'Total Revenues by County'!H$4)</f>
        <v>1.7999742703112422</v>
      </c>
      <c r="I192" s="45">
        <f>('Total Revenues by County'!I192/'Total Revenues by County'!I$4)</f>
        <v>0.41089238354936314</v>
      </c>
      <c r="J192" s="45">
        <f>('Total Revenues by County'!J192/'Total Revenues by County'!J$4)</f>
        <v>2.1164589027398173</v>
      </c>
      <c r="K192" s="45">
        <f>('Total Revenues by County'!K192/'Total Revenues by County'!K$4)</f>
        <v>1.7249421028253822</v>
      </c>
      <c r="L192" s="45">
        <f>('Total Revenues by County'!L192/'Total Revenues by County'!L$4)</f>
        <v>1.2912358050361263</v>
      </c>
      <c r="M192" s="45">
        <f>('Total Revenues by County'!M192/'Total Revenues by County'!M$4)</f>
        <v>2.9568494694292466</v>
      </c>
      <c r="N192" s="45">
        <f>('Total Revenues by County'!N192/'Total Revenues by County'!N$4)</f>
        <v>0</v>
      </c>
      <c r="O192" s="45">
        <f>('Total Revenues by County'!O192/'Total Revenues by County'!O$4)</f>
        <v>5.2580102403434719</v>
      </c>
      <c r="P192" s="45">
        <f>('Total Revenues by County'!P192/'Total Revenues by County'!P$4)</f>
        <v>1.5664916762583869E-2</v>
      </c>
      <c r="Q192" s="45">
        <f>('Total Revenues by County'!Q192/'Total Revenues by County'!Q$4)</f>
        <v>0.31878512495515965</v>
      </c>
      <c r="R192" s="45">
        <f>('Total Revenues by County'!R192/'Total Revenues by County'!R$4)</f>
        <v>3.4327543788551318</v>
      </c>
      <c r="S192" s="45">
        <f>('Total Revenues by County'!S192/'Total Revenues by County'!S$4)</f>
        <v>1.524929391291117</v>
      </c>
      <c r="T192" s="45">
        <f>('Total Revenues by County'!T192/'Total Revenues by County'!T$4)</f>
        <v>2.3817942603404325</v>
      </c>
      <c r="U192" s="45">
        <f>('Total Revenues by County'!U192/'Total Revenues by County'!U$4)</f>
        <v>4.8555415121314462</v>
      </c>
      <c r="V192" s="45">
        <f>('Total Revenues by County'!V192/'Total Revenues by County'!V$4)</f>
        <v>1.0559103576405016</v>
      </c>
      <c r="W192" s="45">
        <f>('Total Revenues by County'!W192/'Total Revenues by County'!W$4)</f>
        <v>0</v>
      </c>
      <c r="X192" s="45">
        <f>('Total Revenues by County'!X192/'Total Revenues by County'!X$4)</f>
        <v>1.599251395962447</v>
      </c>
      <c r="Y192" s="45">
        <f>('Total Revenues by County'!Y192/'Total Revenues by County'!Y$4)</f>
        <v>7.7055854872809109</v>
      </c>
      <c r="Z192" s="45">
        <f>('Total Revenues by County'!Z192/'Total Revenues by County'!Z$4)</f>
        <v>0</v>
      </c>
      <c r="AA192" s="45">
        <f>('Total Revenues by County'!AA192/'Total Revenues by County'!AA$4)</f>
        <v>0</v>
      </c>
      <c r="AB192" s="45">
        <f>('Total Revenues by County'!AB192/'Total Revenues by County'!AB$4)</f>
        <v>2.6221176367095151</v>
      </c>
      <c r="AC192" s="45">
        <f>('Total Revenues by County'!AC192/'Total Revenues by County'!AC$4)</f>
        <v>0</v>
      </c>
      <c r="AD192" s="45">
        <f>('Total Revenues by County'!AD192/'Total Revenues by County'!AD$4)</f>
        <v>2.7701989847038573</v>
      </c>
      <c r="AE192" s="45">
        <f>('Total Revenues by County'!AE192/'Total Revenues by County'!AE$4)</f>
        <v>0</v>
      </c>
      <c r="AF192" s="45">
        <f>('Total Revenues by County'!AF192/'Total Revenues by County'!AF$4)</f>
        <v>2.7270243417784403</v>
      </c>
      <c r="AG192" s="45">
        <f>('Total Revenues by County'!AG192/'Total Revenues by County'!AG$4)</f>
        <v>5.4163790709667179</v>
      </c>
      <c r="AH192" s="45">
        <f>('Total Revenues by County'!AH192/'Total Revenues by County'!AH$4)</f>
        <v>0</v>
      </c>
      <c r="AI192" s="45">
        <f>('Total Revenues by County'!AI192/'Total Revenues by County'!AI$4)</f>
        <v>0</v>
      </c>
      <c r="AJ192" s="45">
        <f>('Total Revenues by County'!AJ192/'Total Revenues by County'!AJ$4)</f>
        <v>2.2450320145663261</v>
      </c>
      <c r="AK192" s="45">
        <f>('Total Revenues by County'!AK192/'Total Revenues by County'!AK$4)</f>
        <v>2.1836161427581509</v>
      </c>
      <c r="AL192" s="45">
        <f>('Total Revenues by County'!AL192/'Total Revenues by County'!AL$4)</f>
        <v>2.9981451828592665</v>
      </c>
      <c r="AM192" s="45">
        <f>('Total Revenues by County'!AM192/'Total Revenues by County'!AM$4)</f>
        <v>0</v>
      </c>
      <c r="AN192" s="45">
        <f>('Total Revenues by County'!AN192/'Total Revenues by County'!AN$4)</f>
        <v>0</v>
      </c>
      <c r="AO192" s="45">
        <f>('Total Revenues by County'!AO192/'Total Revenues by County'!AO$4)</f>
        <v>0</v>
      </c>
      <c r="AP192" s="45">
        <f>('Total Revenues by County'!AP192/'Total Revenues by County'!AP$4)</f>
        <v>0</v>
      </c>
      <c r="AQ192" s="45">
        <f>('Total Revenues by County'!AQ192/'Total Revenues by County'!AQ$4)</f>
        <v>1.56302198604506</v>
      </c>
      <c r="AR192" s="45">
        <f>('Total Revenues by County'!AR192/'Total Revenues by County'!AR$4)</f>
        <v>2.5653762204127513</v>
      </c>
      <c r="AS192" s="45">
        <f>('Total Revenues by County'!AS192/'Total Revenues by County'!AS$4)</f>
        <v>2.7417289594417986</v>
      </c>
      <c r="AT192" s="45">
        <f>('Total Revenues by County'!AT192/'Total Revenues by County'!AT$4)</f>
        <v>7.2572149462211757E-3</v>
      </c>
      <c r="AU192" s="45">
        <f>('Total Revenues by County'!AU192/'Total Revenues by County'!AU$4)</f>
        <v>2.8663120214775777</v>
      </c>
      <c r="AV192" s="45">
        <f>('Total Revenues by County'!AV192/'Total Revenues by County'!AV$4)</f>
        <v>0</v>
      </c>
      <c r="AW192" s="45">
        <f>('Total Revenues by County'!AW192/'Total Revenues by County'!AW$4)</f>
        <v>1.4978852698104035</v>
      </c>
      <c r="AX192" s="45">
        <f>('Total Revenues by County'!AX192/'Total Revenues by County'!AX$4)</f>
        <v>3.8037065789874265</v>
      </c>
      <c r="AY192" s="45">
        <f>('Total Revenues by County'!AY192/'Total Revenues by County'!AY$4)</f>
        <v>0</v>
      </c>
      <c r="AZ192" s="45">
        <f>('Total Revenues by County'!AZ192/'Total Revenues by County'!AZ$4)</f>
        <v>0</v>
      </c>
      <c r="BA192" s="45">
        <f>('Total Revenues by County'!BA192/'Total Revenues by County'!BA$4)</f>
        <v>0</v>
      </c>
      <c r="BB192" s="45">
        <f>('Total Revenues by County'!BB192/'Total Revenues by County'!BB$4)</f>
        <v>2.8004871086680603</v>
      </c>
      <c r="BC192" s="45">
        <f>('Total Revenues by County'!BC192/'Total Revenues by County'!BC$4)</f>
        <v>2.932303576691428</v>
      </c>
      <c r="BD192" s="45">
        <f>('Total Revenues by County'!BD192/'Total Revenues by County'!BD$4)</f>
        <v>0</v>
      </c>
      <c r="BE192" s="45">
        <f>('Total Revenues by County'!BE192/'Total Revenues by County'!BE$4)</f>
        <v>0</v>
      </c>
      <c r="BF192" s="45">
        <f>('Total Revenues by County'!BF192/'Total Revenues by County'!BF$4)</f>
        <v>2.4870747293655966</v>
      </c>
      <c r="BG192" s="45">
        <f>('Total Revenues by County'!BG192/'Total Revenues by County'!BG$4)</f>
        <v>0</v>
      </c>
      <c r="BH192" s="45">
        <f>('Total Revenues by County'!BH192/'Total Revenues by County'!BH$4)</f>
        <v>0.17326769140107057</v>
      </c>
      <c r="BI192" s="45">
        <f>('Total Revenues by County'!BI192/'Total Revenues by County'!BI$4)</f>
        <v>1.3145482092634088E-2</v>
      </c>
      <c r="BJ192" s="45">
        <f>('Total Revenues by County'!BJ192/'Total Revenues by County'!BJ$4)</f>
        <v>4.1356338028169013</v>
      </c>
      <c r="BK192" s="45">
        <f>('Total Revenues by County'!BK192/'Total Revenues by County'!BK$4)</f>
        <v>0</v>
      </c>
      <c r="BL192" s="45">
        <f>('Total Revenues by County'!BL192/'Total Revenues by County'!BL$4)</f>
        <v>4.815743440233236</v>
      </c>
      <c r="BM192" s="45">
        <f>('Total Revenues by County'!BM192/'Total Revenues by County'!BM$4)</f>
        <v>1.6304007023264564</v>
      </c>
      <c r="BN192" s="45">
        <f>('Total Revenues by County'!BN192/'Total Revenues by County'!BN$4)</f>
        <v>2.0036931248268548</v>
      </c>
      <c r="BO192" s="45">
        <f>('Total Revenues by County'!BO192/'Total Revenues by County'!BO$4)</f>
        <v>4.5594033031433137</v>
      </c>
      <c r="BP192" s="45">
        <f>('Total Revenues by County'!BP192/'Total Revenues by County'!BP$4)</f>
        <v>0</v>
      </c>
      <c r="BQ192" s="14">
        <f>('Total Revenues by County'!BQ192/'Total Revenues by County'!BQ$4)</f>
        <v>2.7751851110666399</v>
      </c>
    </row>
    <row r="193" spans="1:69" x14ac:dyDescent="0.25">
      <c r="A193" s="10"/>
      <c r="B193" s="11">
        <v>348.54</v>
      </c>
      <c r="C193" s="12" t="s">
        <v>188</v>
      </c>
      <c r="D193" s="45">
        <f>('Total Revenues by County'!D193/'Total Revenues by County'!D$4)</f>
        <v>2.1501867286146696</v>
      </c>
      <c r="E193" s="45">
        <f>('Total Revenues by County'!E193/'Total Revenues by County'!E$4)</f>
        <v>0.41469603913059466</v>
      </c>
      <c r="F193" s="45">
        <f>('Total Revenues by County'!F193/'Total Revenues by County'!F$4)</f>
        <v>0</v>
      </c>
      <c r="G193" s="45">
        <f>('Total Revenues by County'!G193/'Total Revenues by County'!G$4)</f>
        <v>0</v>
      </c>
      <c r="H193" s="45">
        <f>('Total Revenues by County'!H193/'Total Revenues by County'!H$4)</f>
        <v>0</v>
      </c>
      <c r="I193" s="45">
        <f>('Total Revenues by County'!I193/'Total Revenues by County'!I$4)</f>
        <v>0</v>
      </c>
      <c r="J193" s="45">
        <f>('Total Revenues by County'!J193/'Total Revenues by County'!J$4)</f>
        <v>0</v>
      </c>
      <c r="K193" s="45">
        <f>('Total Revenues by County'!K193/'Total Revenues by County'!K$4)</f>
        <v>0</v>
      </c>
      <c r="L193" s="45">
        <f>('Total Revenues by County'!L193/'Total Revenues by County'!L$4)</f>
        <v>0</v>
      </c>
      <c r="M193" s="45">
        <f>('Total Revenues by County'!M193/'Total Revenues by County'!M$4)</f>
        <v>0</v>
      </c>
      <c r="N193" s="45">
        <f>('Total Revenues by County'!N193/'Total Revenues by County'!N$4)</f>
        <v>0</v>
      </c>
      <c r="O193" s="45">
        <f>('Total Revenues by County'!O193/'Total Revenues by County'!O$4)</f>
        <v>0</v>
      </c>
      <c r="P193" s="45">
        <f>('Total Revenues by County'!P193/'Total Revenues by County'!P$4)</f>
        <v>0</v>
      </c>
      <c r="Q193" s="45">
        <f>('Total Revenues by County'!Q193/'Total Revenues by County'!Q$4)</f>
        <v>0</v>
      </c>
      <c r="R193" s="45">
        <f>('Total Revenues by County'!R193/'Total Revenues by County'!R$4)</f>
        <v>0</v>
      </c>
      <c r="S193" s="45">
        <f>('Total Revenues by County'!S193/'Total Revenues by County'!S$4)</f>
        <v>0</v>
      </c>
      <c r="T193" s="45">
        <f>('Total Revenues by County'!T193/'Total Revenues by County'!T$4)</f>
        <v>0</v>
      </c>
      <c r="U193" s="45">
        <f>('Total Revenues by County'!U193/'Total Revenues by County'!U$4)</f>
        <v>0</v>
      </c>
      <c r="V193" s="45">
        <f>('Total Revenues by County'!V193/'Total Revenues by County'!V$4)</f>
        <v>0.64799117510450532</v>
      </c>
      <c r="W193" s="45">
        <f>('Total Revenues by County'!W193/'Total Revenues by County'!W$4)</f>
        <v>0</v>
      </c>
      <c r="X193" s="45">
        <f>('Total Revenues by County'!X193/'Total Revenues by County'!X$4)</f>
        <v>0</v>
      </c>
      <c r="Y193" s="45">
        <f>('Total Revenues by County'!Y193/'Total Revenues by County'!Y$4)</f>
        <v>0</v>
      </c>
      <c r="Z193" s="45">
        <f>('Total Revenues by County'!Z193/'Total Revenues by County'!Z$4)</f>
        <v>0</v>
      </c>
      <c r="AA193" s="45">
        <f>('Total Revenues by County'!AA193/'Total Revenues by County'!AA$4)</f>
        <v>0</v>
      </c>
      <c r="AB193" s="45">
        <f>('Total Revenues by County'!AB193/'Total Revenues by County'!AB$4)</f>
        <v>0</v>
      </c>
      <c r="AC193" s="45">
        <f>('Total Revenues by County'!AC193/'Total Revenues by County'!AC$4)</f>
        <v>0</v>
      </c>
      <c r="AD193" s="45">
        <f>('Total Revenues by County'!AD193/'Total Revenues by County'!AD$4)</f>
        <v>0</v>
      </c>
      <c r="AE193" s="45">
        <f>('Total Revenues by County'!AE193/'Total Revenues by County'!AE$4)</f>
        <v>0</v>
      </c>
      <c r="AF193" s="45">
        <f>('Total Revenues by County'!AF193/'Total Revenues by County'!AF$4)</f>
        <v>0</v>
      </c>
      <c r="AG193" s="45">
        <f>('Total Revenues by County'!AG193/'Total Revenues by County'!AG$4)</f>
        <v>0</v>
      </c>
      <c r="AH193" s="45">
        <f>('Total Revenues by County'!AH193/'Total Revenues by County'!AH$4)</f>
        <v>0</v>
      </c>
      <c r="AI193" s="45">
        <f>('Total Revenues by County'!AI193/'Total Revenues by County'!AI$4)</f>
        <v>0</v>
      </c>
      <c r="AJ193" s="45">
        <f>('Total Revenues by County'!AJ193/'Total Revenues by County'!AJ$4)</f>
        <v>0</v>
      </c>
      <c r="AK193" s="45">
        <f>('Total Revenues by County'!AK193/'Total Revenues by County'!AK$4)</f>
        <v>2.9129695275946785</v>
      </c>
      <c r="AL193" s="45">
        <f>('Total Revenues by County'!AL193/'Total Revenues by County'!AL$4)</f>
        <v>1.9078843622242523</v>
      </c>
      <c r="AM193" s="45">
        <f>('Total Revenues by County'!AM193/'Total Revenues by County'!AM$4)</f>
        <v>0</v>
      </c>
      <c r="AN193" s="45">
        <f>('Total Revenues by County'!AN193/'Total Revenues by County'!AN$4)</f>
        <v>0</v>
      </c>
      <c r="AO193" s="45">
        <f>('Total Revenues by County'!AO193/'Total Revenues by County'!AO$4)</f>
        <v>0</v>
      </c>
      <c r="AP193" s="45">
        <f>('Total Revenues by County'!AP193/'Total Revenues by County'!AP$4)</f>
        <v>0</v>
      </c>
      <c r="AQ193" s="45">
        <f>('Total Revenues by County'!AQ193/'Total Revenues by County'!AQ$4)</f>
        <v>0</v>
      </c>
      <c r="AR193" s="45">
        <f>('Total Revenues by County'!AR193/'Total Revenues by County'!AR$4)</f>
        <v>0</v>
      </c>
      <c r="AS193" s="45">
        <f>('Total Revenues by County'!AS193/'Total Revenues by County'!AS$4)</f>
        <v>0</v>
      </c>
      <c r="AT193" s="45">
        <f>('Total Revenues by County'!AT193/'Total Revenues by County'!AT$4)</f>
        <v>0</v>
      </c>
      <c r="AU193" s="45">
        <f>('Total Revenues by County'!AU193/'Total Revenues by County'!AU$4)</f>
        <v>0</v>
      </c>
      <c r="AV193" s="45">
        <f>('Total Revenues by County'!AV193/'Total Revenues by County'!AV$4)</f>
        <v>0</v>
      </c>
      <c r="AW193" s="45">
        <f>('Total Revenues by County'!AW193/'Total Revenues by County'!AW$4)</f>
        <v>0</v>
      </c>
      <c r="AX193" s="45">
        <f>('Total Revenues by County'!AX193/'Total Revenues by County'!AX$4)</f>
        <v>0</v>
      </c>
      <c r="AY193" s="45">
        <f>('Total Revenues by County'!AY193/'Total Revenues by County'!AY$4)</f>
        <v>0</v>
      </c>
      <c r="AZ193" s="45">
        <f>('Total Revenues by County'!AZ193/'Total Revenues by County'!AZ$4)</f>
        <v>0</v>
      </c>
      <c r="BA193" s="45">
        <f>('Total Revenues by County'!BA193/'Total Revenues by County'!BA$4)</f>
        <v>0</v>
      </c>
      <c r="BB193" s="45">
        <f>('Total Revenues by County'!BB193/'Total Revenues by County'!BB$4)</f>
        <v>0</v>
      </c>
      <c r="BC193" s="45">
        <f>('Total Revenues by County'!BC193/'Total Revenues by County'!BC$4)</f>
        <v>0</v>
      </c>
      <c r="BD193" s="45">
        <f>('Total Revenues by County'!BD193/'Total Revenues by County'!BD$4)</f>
        <v>0</v>
      </c>
      <c r="BE193" s="45">
        <f>('Total Revenues by County'!BE193/'Total Revenues by County'!BE$4)</f>
        <v>0</v>
      </c>
      <c r="BF193" s="45">
        <f>('Total Revenues by County'!BF193/'Total Revenues by County'!BF$4)</f>
        <v>0</v>
      </c>
      <c r="BG193" s="45">
        <f>('Total Revenues by County'!BG193/'Total Revenues by County'!BG$4)</f>
        <v>0</v>
      </c>
      <c r="BH193" s="45">
        <f>('Total Revenues by County'!BH193/'Total Revenues by County'!BH$4)</f>
        <v>2.5066910573098267</v>
      </c>
      <c r="BI193" s="45">
        <f>('Total Revenues by County'!BI193/'Total Revenues by County'!BI$4)</f>
        <v>4.1003964754803111</v>
      </c>
      <c r="BJ193" s="45">
        <f>('Total Revenues by County'!BJ193/'Total Revenues by County'!BJ$4)</f>
        <v>0</v>
      </c>
      <c r="BK193" s="45">
        <f>('Total Revenues by County'!BK193/'Total Revenues by County'!BK$4)</f>
        <v>0</v>
      </c>
      <c r="BL193" s="45">
        <f>('Total Revenues by County'!BL193/'Total Revenues by County'!BL$4)</f>
        <v>0</v>
      </c>
      <c r="BM193" s="45">
        <f>('Total Revenues by County'!BM193/'Total Revenues by County'!BM$4)</f>
        <v>0</v>
      </c>
      <c r="BN193" s="45">
        <f>('Total Revenues by County'!BN193/'Total Revenues by County'!BN$4)</f>
        <v>0</v>
      </c>
      <c r="BO193" s="45">
        <f>('Total Revenues by County'!BO193/'Total Revenues by County'!BO$4)</f>
        <v>0</v>
      </c>
      <c r="BP193" s="45">
        <f>('Total Revenues by County'!BP193/'Total Revenues by County'!BP$4)</f>
        <v>0</v>
      </c>
      <c r="BQ193" s="14">
        <f>('Total Revenues by County'!BQ193/'Total Revenues by County'!BQ$4)</f>
        <v>1.6276165699419651</v>
      </c>
    </row>
    <row r="194" spans="1:69" x14ac:dyDescent="0.25">
      <c r="A194" s="10"/>
      <c r="B194" s="11">
        <v>348.61</v>
      </c>
      <c r="C194" s="12" t="s">
        <v>189</v>
      </c>
      <c r="D194" s="45">
        <f>('Total Revenues by County'!D194/'Total Revenues by County'!D$4)</f>
        <v>0</v>
      </c>
      <c r="E194" s="45">
        <f>('Total Revenues by County'!E194/'Total Revenues by County'!E$4)</f>
        <v>0</v>
      </c>
      <c r="F194" s="45">
        <f>('Total Revenues by County'!F194/'Total Revenues by County'!F$4)</f>
        <v>0.15770048093054467</v>
      </c>
      <c r="G194" s="45">
        <f>('Total Revenues by County'!G194/'Total Revenues by County'!G$4)</f>
        <v>0</v>
      </c>
      <c r="H194" s="45">
        <f>('Total Revenues by County'!H194/'Total Revenues by County'!H$4)</f>
        <v>0</v>
      </c>
      <c r="I194" s="45">
        <f>('Total Revenues by County'!I194/'Total Revenues by County'!I$4)</f>
        <v>0</v>
      </c>
      <c r="J194" s="45">
        <f>('Total Revenues by County'!J194/'Total Revenues by County'!J$4)</f>
        <v>1.2999133391107259E-2</v>
      </c>
      <c r="K194" s="45">
        <f>('Total Revenues by County'!K194/'Total Revenues by County'!K$4)</f>
        <v>0</v>
      </c>
      <c r="L194" s="45">
        <f>('Total Revenues by County'!L194/'Total Revenues by County'!L$4)</f>
        <v>3.6613097266361153E-2</v>
      </c>
      <c r="M194" s="45">
        <f>('Total Revenues by County'!M194/'Total Revenues by County'!M$4)</f>
        <v>4.0206378357124706E-2</v>
      </c>
      <c r="N194" s="45">
        <f>('Total Revenues by County'!N194/'Total Revenues by County'!N$4)</f>
        <v>0</v>
      </c>
      <c r="O194" s="45">
        <f>('Total Revenues by County'!O194/'Total Revenues by County'!O$4)</f>
        <v>0</v>
      </c>
      <c r="P194" s="45">
        <f>('Total Revenues by County'!P194/'Total Revenues by County'!P$4)</f>
        <v>0</v>
      </c>
      <c r="Q194" s="45">
        <f>('Total Revenues by County'!Q194/'Total Revenues by County'!Q$4)</f>
        <v>0</v>
      </c>
      <c r="R194" s="45">
        <f>('Total Revenues by County'!R194/'Total Revenues by County'!R$4)</f>
        <v>6.0629074513132574E-5</v>
      </c>
      <c r="S194" s="45">
        <f>('Total Revenues by County'!S194/'Total Revenues by County'!S$4)</f>
        <v>0</v>
      </c>
      <c r="T194" s="45">
        <f>('Total Revenues by County'!T194/'Total Revenues by County'!T$4)</f>
        <v>0</v>
      </c>
      <c r="U194" s="45">
        <f>('Total Revenues by County'!U194/'Total Revenues by County'!U$4)</f>
        <v>0</v>
      </c>
      <c r="V194" s="45">
        <f>('Total Revenues by County'!V194/'Total Revenues by County'!V$4)</f>
        <v>0</v>
      </c>
      <c r="W194" s="45">
        <f>('Total Revenues by County'!W194/'Total Revenues by County'!W$4)</f>
        <v>0</v>
      </c>
      <c r="X194" s="45">
        <f>('Total Revenues by County'!X194/'Total Revenues by County'!X$4)</f>
        <v>0</v>
      </c>
      <c r="Y194" s="45">
        <f>('Total Revenues by County'!Y194/'Total Revenues by County'!Y$4)</f>
        <v>0</v>
      </c>
      <c r="Z194" s="45">
        <f>('Total Revenues by County'!Z194/'Total Revenues by County'!Z$4)</f>
        <v>0</v>
      </c>
      <c r="AA194" s="45">
        <f>('Total Revenues by County'!AA194/'Total Revenues by County'!AA$4)</f>
        <v>0</v>
      </c>
      <c r="AB194" s="45">
        <f>('Total Revenues by County'!AB194/'Total Revenues by County'!AB$4)</f>
        <v>3.0019463168427882E-2</v>
      </c>
      <c r="AC194" s="45">
        <f>('Total Revenues by County'!AC194/'Total Revenues by County'!AC$4)</f>
        <v>0</v>
      </c>
      <c r="AD194" s="45">
        <f>('Total Revenues by County'!AD194/'Total Revenues by County'!AD$4)</f>
        <v>2.8275171064784943E-2</v>
      </c>
      <c r="AE194" s="45">
        <f>('Total Revenues by County'!AE194/'Total Revenues by County'!AE$4)</f>
        <v>0</v>
      </c>
      <c r="AF194" s="45">
        <f>('Total Revenues by County'!AF194/'Total Revenues by County'!AF$4)</f>
        <v>2.6181173722157327E-3</v>
      </c>
      <c r="AG194" s="45">
        <f>('Total Revenues by County'!AG194/'Total Revenues by County'!AG$4)</f>
        <v>0</v>
      </c>
      <c r="AH194" s="45">
        <f>('Total Revenues by County'!AH194/'Total Revenues by County'!AH$4)</f>
        <v>0</v>
      </c>
      <c r="AI194" s="45">
        <f>('Total Revenues by County'!AI194/'Total Revenues by County'!AI$4)</f>
        <v>0</v>
      </c>
      <c r="AJ194" s="45">
        <f>('Total Revenues by County'!AJ194/'Total Revenues by County'!AJ$4)</f>
        <v>0</v>
      </c>
      <c r="AK194" s="45">
        <f>('Total Revenues by County'!AK194/'Total Revenues by County'!AK$4)</f>
        <v>2.1781957083216411E-2</v>
      </c>
      <c r="AL194" s="45">
        <f>('Total Revenues by County'!AL194/'Total Revenues by County'!AL$4)</f>
        <v>0</v>
      </c>
      <c r="AM194" s="45">
        <f>('Total Revenues by County'!AM194/'Total Revenues by County'!AM$4)</f>
        <v>0</v>
      </c>
      <c r="AN194" s="45">
        <f>('Total Revenues by County'!AN194/'Total Revenues by County'!AN$4)</f>
        <v>0</v>
      </c>
      <c r="AO194" s="45">
        <f>('Total Revenues by County'!AO194/'Total Revenues by County'!AO$4)</f>
        <v>4.0253909273881408E-2</v>
      </c>
      <c r="AP194" s="45">
        <f>('Total Revenues by County'!AP194/'Total Revenues by County'!AP$4)</f>
        <v>0</v>
      </c>
      <c r="AQ194" s="45">
        <f>('Total Revenues by County'!AQ194/'Total Revenues by County'!AQ$4)</f>
        <v>2.6469720872570268E-2</v>
      </c>
      <c r="AR194" s="45">
        <f>('Total Revenues by County'!AR194/'Total Revenues by County'!AR$4)</f>
        <v>0</v>
      </c>
      <c r="AS194" s="45">
        <f>('Total Revenues by County'!AS194/'Total Revenues by County'!AS$4)</f>
        <v>0</v>
      </c>
      <c r="AT194" s="45">
        <f>('Total Revenues by County'!AT194/'Total Revenues by County'!AT$4)</f>
        <v>0</v>
      </c>
      <c r="AU194" s="45">
        <f>('Total Revenues by County'!AU194/'Total Revenues by County'!AU$4)</f>
        <v>3.150790494183156E-2</v>
      </c>
      <c r="AV194" s="45">
        <f>('Total Revenues by County'!AV194/'Total Revenues by County'!AV$4)</f>
        <v>0</v>
      </c>
      <c r="AW194" s="45">
        <f>('Total Revenues by County'!AW194/'Total Revenues by County'!AW$4)</f>
        <v>0</v>
      </c>
      <c r="AX194" s="45">
        <f>('Total Revenues by County'!AX194/'Total Revenues by County'!AX$4)</f>
        <v>1.0982738149602704E-2</v>
      </c>
      <c r="AY194" s="45">
        <f>('Total Revenues by County'!AY194/'Total Revenues by County'!AY$4)</f>
        <v>0</v>
      </c>
      <c r="AZ194" s="45">
        <f>('Total Revenues by County'!AZ194/'Total Revenues by County'!AZ$4)</f>
        <v>0</v>
      </c>
      <c r="BA194" s="45">
        <f>('Total Revenues by County'!BA194/'Total Revenues by County'!BA$4)</f>
        <v>0</v>
      </c>
      <c r="BB194" s="45">
        <f>('Total Revenues by County'!BB194/'Total Revenues by County'!BB$4)</f>
        <v>4.677740090207619E-4</v>
      </c>
      <c r="BC194" s="45">
        <f>('Total Revenues by County'!BC194/'Total Revenues by County'!BC$4)</f>
        <v>1.1788799129442526E-3</v>
      </c>
      <c r="BD194" s="45">
        <f>('Total Revenues by County'!BD194/'Total Revenues by County'!BD$4)</f>
        <v>0</v>
      </c>
      <c r="BE194" s="45">
        <f>('Total Revenues by County'!BE194/'Total Revenues by County'!BE$4)</f>
        <v>0</v>
      </c>
      <c r="BF194" s="45">
        <f>('Total Revenues by County'!BF194/'Total Revenues by County'!BF$4)</f>
        <v>1.0079493606241223E-3</v>
      </c>
      <c r="BG194" s="45">
        <f>('Total Revenues by County'!BG194/'Total Revenues by County'!BG$4)</f>
        <v>0</v>
      </c>
      <c r="BH194" s="45">
        <f>('Total Revenues by County'!BH194/'Total Revenues by County'!BH$4)</f>
        <v>0</v>
      </c>
      <c r="BI194" s="45">
        <f>('Total Revenues by County'!BI194/'Total Revenues by County'!BI$4)</f>
        <v>0</v>
      </c>
      <c r="BJ194" s="45">
        <f>('Total Revenues by County'!BJ194/'Total Revenues by County'!BJ$4)</f>
        <v>9.6934548467274232E-3</v>
      </c>
      <c r="BK194" s="45">
        <f>('Total Revenues by County'!BK194/'Total Revenues by County'!BK$4)</f>
        <v>0</v>
      </c>
      <c r="BL194" s="45">
        <f>('Total Revenues by County'!BL194/'Total Revenues by County'!BL$4)</f>
        <v>0</v>
      </c>
      <c r="BM194" s="45">
        <f>('Total Revenues by County'!BM194/'Total Revenues by County'!BM$4)</f>
        <v>0</v>
      </c>
      <c r="BN194" s="45">
        <f>('Total Revenues by County'!BN194/'Total Revenues by County'!BN$4)</f>
        <v>2.6079231188085709E-3</v>
      </c>
      <c r="BO194" s="45">
        <f>('Total Revenues by County'!BO194/'Total Revenues by County'!BO$4)</f>
        <v>0</v>
      </c>
      <c r="BP194" s="45">
        <f>('Total Revenues by County'!BP194/'Total Revenues by County'!BP$4)</f>
        <v>0</v>
      </c>
      <c r="BQ194" s="14">
        <f>('Total Revenues by County'!BQ194/'Total Revenues by County'!BQ$4)</f>
        <v>8.0048028817290371E-3</v>
      </c>
    </row>
    <row r="195" spans="1:69" x14ac:dyDescent="0.25">
      <c r="A195" s="10"/>
      <c r="B195" s="11">
        <v>348.62</v>
      </c>
      <c r="C195" s="12" t="s">
        <v>190</v>
      </c>
      <c r="D195" s="45">
        <f>('Total Revenues by County'!D195/'Total Revenues by County'!D$4)</f>
        <v>2.8422748968281136E-3</v>
      </c>
      <c r="E195" s="45">
        <f>('Total Revenues by County'!E195/'Total Revenues by County'!E$4)</f>
        <v>2.0962818579677099E-2</v>
      </c>
      <c r="F195" s="45">
        <f>('Total Revenues by County'!F195/'Total Revenues by County'!F$4)</f>
        <v>4.9043731126272227E-3</v>
      </c>
      <c r="G195" s="45">
        <f>('Total Revenues by County'!G195/'Total Revenues by County'!G$4)</f>
        <v>0</v>
      </c>
      <c r="H195" s="45">
        <f>('Total Revenues by County'!H195/'Total Revenues by County'!H$4)</f>
        <v>9.6486332841339961E-4</v>
      </c>
      <c r="I195" s="45">
        <f>('Total Revenues by County'!I195/'Total Revenues by County'!I$4)</f>
        <v>0</v>
      </c>
      <c r="J195" s="45">
        <f>('Total Revenues by County'!J195/'Total Revenues by County'!J$4)</f>
        <v>2.9331377908139457E-3</v>
      </c>
      <c r="K195" s="45">
        <f>('Total Revenues by County'!K195/'Total Revenues by County'!K$4)</f>
        <v>4.7649374710514126E-3</v>
      </c>
      <c r="L195" s="45">
        <f>('Total Revenues by County'!L195/'Total Revenues by County'!L$4)</f>
        <v>1.5048574071112162E-2</v>
      </c>
      <c r="M195" s="45">
        <f>('Total Revenues by County'!M195/'Total Revenues by County'!M$4)</f>
        <v>2.4934188128449431E-3</v>
      </c>
      <c r="N195" s="45">
        <f>('Total Revenues by County'!N195/'Total Revenues by County'!N$4)</f>
        <v>0</v>
      </c>
      <c r="O195" s="45">
        <f>('Total Revenues by County'!O195/'Total Revenues by County'!O$4)</f>
        <v>4.8402303352044443E-2</v>
      </c>
      <c r="P195" s="45">
        <f>('Total Revenues by County'!P195/'Total Revenues by County'!P$4)</f>
        <v>0</v>
      </c>
      <c r="Q195" s="45">
        <f>('Total Revenues by County'!Q195/'Total Revenues by County'!Q$4)</f>
        <v>3.5872294631113239E-4</v>
      </c>
      <c r="R195" s="45">
        <f>('Total Revenues by County'!R195/'Total Revenues by County'!R$4)</f>
        <v>3.8974921900179017E-2</v>
      </c>
      <c r="S195" s="45">
        <f>('Total Revenues by County'!S195/'Total Revenues by County'!S$4)</f>
        <v>3.3568854189450058E-3</v>
      </c>
      <c r="T195" s="45">
        <f>('Total Revenues by County'!T195/'Total Revenues by County'!T$4)</f>
        <v>8.3052380560809137E-3</v>
      </c>
      <c r="U195" s="45">
        <f>('Total Revenues by County'!U195/'Total Revenues by County'!U$4)</f>
        <v>1.139589333443839E-3</v>
      </c>
      <c r="V195" s="45">
        <f>('Total Revenues by County'!V195/'Total Revenues by County'!V$4)</f>
        <v>0</v>
      </c>
      <c r="W195" s="45">
        <f>('Total Revenues by County'!W195/'Total Revenues by County'!W$4)</f>
        <v>0</v>
      </c>
      <c r="X195" s="45">
        <f>('Total Revenues by County'!X195/'Total Revenues by County'!X$4)</f>
        <v>3.0680493342332945E-4</v>
      </c>
      <c r="Y195" s="45">
        <f>('Total Revenues by County'!Y195/'Total Revenues by County'!Y$4)</f>
        <v>0</v>
      </c>
      <c r="Z195" s="45">
        <f>('Total Revenues by County'!Z195/'Total Revenues by County'!Z$4)</f>
        <v>0</v>
      </c>
      <c r="AA195" s="45">
        <f>('Total Revenues by County'!AA195/'Total Revenues by County'!AA$4)</f>
        <v>0</v>
      </c>
      <c r="AB195" s="45">
        <f>('Total Revenues by County'!AB195/'Total Revenues by County'!AB$4)</f>
        <v>2.2597068428981426E-3</v>
      </c>
      <c r="AC195" s="45">
        <f>('Total Revenues by County'!AC195/'Total Revenues by County'!AC$4)</f>
        <v>0</v>
      </c>
      <c r="AD195" s="45">
        <f>('Total Revenues by County'!AD195/'Total Revenues by County'!AD$4)</f>
        <v>1.1532644772500874E-2</v>
      </c>
      <c r="AE195" s="45">
        <f>('Total Revenues by County'!AE195/'Total Revenues by County'!AE$4)</f>
        <v>0</v>
      </c>
      <c r="AF195" s="45">
        <f>('Total Revenues by County'!AF195/'Total Revenues by County'!AF$4)</f>
        <v>2.5758247069722479E-2</v>
      </c>
      <c r="AG195" s="45">
        <f>('Total Revenues by County'!AG195/'Total Revenues by County'!AG$4)</f>
        <v>5.4306001824745133E-2</v>
      </c>
      <c r="AH195" s="45">
        <f>('Total Revenues by County'!AH195/'Total Revenues by County'!AH$4)</f>
        <v>0</v>
      </c>
      <c r="AI195" s="45">
        <f>('Total Revenues by County'!AI195/'Total Revenues by County'!AI$4)</f>
        <v>0</v>
      </c>
      <c r="AJ195" s="45">
        <f>('Total Revenues by County'!AJ195/'Total Revenues by County'!AJ$4)</f>
        <v>9.7671558283392215E-4</v>
      </c>
      <c r="AK195" s="45">
        <f>('Total Revenues by County'!AK195/'Total Revenues by County'!AK$4)</f>
        <v>1.0182284657278501E-2</v>
      </c>
      <c r="AL195" s="45">
        <f>('Total Revenues by County'!AL195/'Total Revenues by County'!AL$4)</f>
        <v>4.0399584576535523E-2</v>
      </c>
      <c r="AM195" s="45">
        <f>('Total Revenues by County'!AM195/'Total Revenues by County'!AM$4)</f>
        <v>2.3406070949652568E-3</v>
      </c>
      <c r="AN195" s="45">
        <f>('Total Revenues by County'!AN195/'Total Revenues by County'!AN$4)</f>
        <v>0</v>
      </c>
      <c r="AO195" s="45">
        <f>('Total Revenues by County'!AO195/'Total Revenues by County'!AO$4)</f>
        <v>0</v>
      </c>
      <c r="AP195" s="45">
        <f>('Total Revenues by County'!AP195/'Total Revenues by County'!AP$4)</f>
        <v>0</v>
      </c>
      <c r="AQ195" s="45">
        <f>('Total Revenues by County'!AQ195/'Total Revenues by County'!AQ$4)</f>
        <v>9.6001053635184543E-3</v>
      </c>
      <c r="AR195" s="45">
        <f>('Total Revenues by County'!AR195/'Total Revenues by County'!AR$4)</f>
        <v>3.3132490752963628E-3</v>
      </c>
      <c r="AS195" s="45">
        <f>('Total Revenues by County'!AS195/'Total Revenues by County'!AS$4)</f>
        <v>0</v>
      </c>
      <c r="AT195" s="45">
        <f>('Total Revenues by County'!AT195/'Total Revenues by County'!AT$4)</f>
        <v>1.0664724472941513E-2</v>
      </c>
      <c r="AU195" s="45">
        <f>('Total Revenues by County'!AU195/'Total Revenues by County'!AU$4)</f>
        <v>1.0216764442676742E-2</v>
      </c>
      <c r="AV195" s="45">
        <f>('Total Revenues by County'!AV195/'Total Revenues by County'!AV$4)</f>
        <v>0</v>
      </c>
      <c r="AW195" s="45">
        <f>('Total Revenues by County'!AW195/'Total Revenues by County'!AW$4)</f>
        <v>0</v>
      </c>
      <c r="AX195" s="45">
        <f>('Total Revenues by County'!AX195/'Total Revenues by County'!AX$4)</f>
        <v>9.7033214601029011E-3</v>
      </c>
      <c r="AY195" s="45">
        <f>('Total Revenues by County'!AY195/'Total Revenues by County'!AY$4)</f>
        <v>0</v>
      </c>
      <c r="AZ195" s="45">
        <f>('Total Revenues by County'!AZ195/'Total Revenues by County'!AZ$4)</f>
        <v>0</v>
      </c>
      <c r="BA195" s="45">
        <f>('Total Revenues by County'!BA195/'Total Revenues by County'!BA$4)</f>
        <v>0</v>
      </c>
      <c r="BB195" s="45">
        <f>('Total Revenues by County'!BB195/'Total Revenues by County'!BB$4)</f>
        <v>2.9625687237981585E-4</v>
      </c>
      <c r="BC195" s="45">
        <f>('Total Revenues by County'!BC195/'Total Revenues by County'!BC$4)</f>
        <v>1.5088151501182659E-2</v>
      </c>
      <c r="BD195" s="45">
        <f>('Total Revenues by County'!BD195/'Total Revenues by County'!BD$4)</f>
        <v>0</v>
      </c>
      <c r="BE195" s="45">
        <f>('Total Revenues by County'!BE195/'Total Revenues by County'!BE$4)</f>
        <v>0</v>
      </c>
      <c r="BF195" s="45">
        <f>('Total Revenues by County'!BF195/'Total Revenues by County'!BF$4)</f>
        <v>2.0011154639590908E-2</v>
      </c>
      <c r="BG195" s="45">
        <f>('Total Revenues by County'!BG195/'Total Revenues by County'!BG$4)</f>
        <v>0</v>
      </c>
      <c r="BH195" s="45">
        <f>('Total Revenues by County'!BH195/'Total Revenues by County'!BH$4)</f>
        <v>4.247900604036733E-4</v>
      </c>
      <c r="BI195" s="45">
        <f>('Total Revenues by County'!BI195/'Total Revenues by County'!BI$4)</f>
        <v>2.0045870651798654E-2</v>
      </c>
      <c r="BJ195" s="45">
        <f>('Total Revenues by County'!BJ195/'Total Revenues by County'!BJ$4)</f>
        <v>6.5451532725766363E-3</v>
      </c>
      <c r="BK195" s="45">
        <f>('Total Revenues by County'!BK195/'Total Revenues by County'!BK$4)</f>
        <v>0</v>
      </c>
      <c r="BL195" s="45">
        <f>('Total Revenues by County'!BL195/'Total Revenues by County'!BL$4)</f>
        <v>0</v>
      </c>
      <c r="BM195" s="45">
        <f>('Total Revenues by County'!BM195/'Total Revenues by County'!BM$4)</f>
        <v>6.2707719320248317E-4</v>
      </c>
      <c r="BN195" s="45">
        <f>('Total Revenues by County'!BN195/'Total Revenues by County'!BN$4)</f>
        <v>8.809621612326974E-3</v>
      </c>
      <c r="BO195" s="45">
        <f>('Total Revenues by County'!BO195/'Total Revenues by County'!BO$4)</f>
        <v>0</v>
      </c>
      <c r="BP195" s="45">
        <f>('Total Revenues by County'!BP195/'Total Revenues by County'!BP$4)</f>
        <v>0</v>
      </c>
      <c r="BQ195" s="14">
        <f>('Total Revenues by County'!BQ195/'Total Revenues by County'!BQ$4)</f>
        <v>2.7216329797878727E-3</v>
      </c>
    </row>
    <row r="196" spans="1:69" x14ac:dyDescent="0.25">
      <c r="A196" s="10"/>
      <c r="B196" s="11">
        <v>348.63</v>
      </c>
      <c r="C196" s="12" t="s">
        <v>191</v>
      </c>
      <c r="D196" s="45">
        <f>('Total Revenues by County'!D196/'Total Revenues by County'!D$4)</f>
        <v>0</v>
      </c>
      <c r="E196" s="45">
        <f>('Total Revenues by County'!E196/'Total Revenues by County'!E$4)</f>
        <v>1.4710749880475157E-3</v>
      </c>
      <c r="F196" s="45">
        <f>('Total Revenues by County'!F196/'Total Revenues by County'!F$4)</f>
        <v>0</v>
      </c>
      <c r="G196" s="45">
        <f>('Total Revenues by County'!G196/'Total Revenues by County'!G$4)</f>
        <v>0</v>
      </c>
      <c r="H196" s="45">
        <f>('Total Revenues by County'!H196/'Total Revenues by County'!H$4)</f>
        <v>0</v>
      </c>
      <c r="I196" s="45">
        <f>('Total Revenues by County'!I196/'Total Revenues by County'!I$4)</f>
        <v>0</v>
      </c>
      <c r="J196" s="45">
        <f>('Total Revenues by County'!J196/'Total Revenues by County'!J$4)</f>
        <v>6.6662222518498763E-3</v>
      </c>
      <c r="K196" s="45">
        <f>('Total Revenues by County'!K196/'Total Revenues by County'!K$4)</f>
        <v>0</v>
      </c>
      <c r="L196" s="45">
        <f>('Total Revenues by County'!L196/'Total Revenues by County'!L$4)</f>
        <v>0</v>
      </c>
      <c r="M196" s="45">
        <f>('Total Revenues by County'!M196/'Total Revenues by County'!M$4)</f>
        <v>0</v>
      </c>
      <c r="N196" s="45">
        <f>('Total Revenues by County'!N196/'Total Revenues by County'!N$4)</f>
        <v>0</v>
      </c>
      <c r="O196" s="45">
        <f>('Total Revenues by County'!O196/'Total Revenues by County'!O$4)</f>
        <v>0</v>
      </c>
      <c r="P196" s="45">
        <f>('Total Revenues by County'!P196/'Total Revenues by County'!P$4)</f>
        <v>0</v>
      </c>
      <c r="Q196" s="45">
        <f>('Total Revenues by County'!Q196/'Total Revenues by County'!Q$4)</f>
        <v>0</v>
      </c>
      <c r="R196" s="45">
        <f>('Total Revenues by County'!R196/'Total Revenues by County'!R$4)</f>
        <v>1.4423337726282065E-3</v>
      </c>
      <c r="S196" s="45">
        <f>('Total Revenues by County'!S196/'Total Revenues by County'!S$4)</f>
        <v>0</v>
      </c>
      <c r="T196" s="45">
        <f>('Total Revenues by County'!T196/'Total Revenues by County'!T$4)</f>
        <v>0</v>
      </c>
      <c r="U196" s="45">
        <f>('Total Revenues by County'!U196/'Total Revenues by County'!U$4)</f>
        <v>0</v>
      </c>
      <c r="V196" s="45">
        <f>('Total Revenues by County'!V196/'Total Revenues by County'!V$4)</f>
        <v>0</v>
      </c>
      <c r="W196" s="45">
        <f>('Total Revenues by County'!W196/'Total Revenues by County'!W$4)</f>
        <v>0</v>
      </c>
      <c r="X196" s="45">
        <f>('Total Revenues by County'!X196/'Total Revenues by County'!X$4)</f>
        <v>0</v>
      </c>
      <c r="Y196" s="45">
        <f>('Total Revenues by County'!Y196/'Total Revenues by County'!Y$4)</f>
        <v>0</v>
      </c>
      <c r="Z196" s="45">
        <f>('Total Revenues by County'!Z196/'Total Revenues by County'!Z$4)</f>
        <v>0</v>
      </c>
      <c r="AA196" s="45">
        <f>('Total Revenues by County'!AA196/'Total Revenues by County'!AA$4)</f>
        <v>0</v>
      </c>
      <c r="AB196" s="45">
        <f>('Total Revenues by County'!AB196/'Total Revenues by County'!AB$4)</f>
        <v>0</v>
      </c>
      <c r="AC196" s="45">
        <f>('Total Revenues by County'!AC196/'Total Revenues by County'!AC$4)</f>
        <v>0</v>
      </c>
      <c r="AD196" s="45">
        <f>('Total Revenues by County'!AD196/'Total Revenues by County'!AD$4)</f>
        <v>0</v>
      </c>
      <c r="AE196" s="45">
        <f>('Total Revenues by County'!AE196/'Total Revenues by County'!AE$4)</f>
        <v>0</v>
      </c>
      <c r="AF196" s="45">
        <f>('Total Revenues by County'!AF196/'Total Revenues by County'!AF$4)</f>
        <v>7.6207354895879487E-2</v>
      </c>
      <c r="AG196" s="45">
        <f>('Total Revenues by County'!AG196/'Total Revenues by County'!AG$4)</f>
        <v>0</v>
      </c>
      <c r="AH196" s="45">
        <f>('Total Revenues by County'!AH196/'Total Revenues by County'!AH$4)</f>
        <v>0</v>
      </c>
      <c r="AI196" s="45">
        <f>('Total Revenues by County'!AI196/'Total Revenues by County'!AI$4)</f>
        <v>0</v>
      </c>
      <c r="AJ196" s="45">
        <f>('Total Revenues by County'!AJ196/'Total Revenues by County'!AJ$4)</f>
        <v>0</v>
      </c>
      <c r="AK196" s="45">
        <f>('Total Revenues by County'!AK196/'Total Revenues by County'!AK$4)</f>
        <v>1.7466798765297767E-4</v>
      </c>
      <c r="AL196" s="45">
        <f>('Total Revenues by County'!AL196/'Total Revenues by County'!AL$4)</f>
        <v>0</v>
      </c>
      <c r="AM196" s="45">
        <f>('Total Revenues by County'!AM196/'Total Revenues by County'!AM$4)</f>
        <v>0</v>
      </c>
      <c r="AN196" s="45">
        <f>('Total Revenues by County'!AN196/'Total Revenues by County'!AN$4)</f>
        <v>0</v>
      </c>
      <c r="AO196" s="45">
        <f>('Total Revenues by County'!AO196/'Total Revenues by County'!AO$4)</f>
        <v>0</v>
      </c>
      <c r="AP196" s="45">
        <f>('Total Revenues by County'!AP196/'Total Revenues by County'!AP$4)</f>
        <v>0</v>
      </c>
      <c r="AQ196" s="45">
        <f>('Total Revenues by County'!AQ196/'Total Revenues by County'!AQ$4)</f>
        <v>0</v>
      </c>
      <c r="AR196" s="45">
        <f>('Total Revenues by County'!AR196/'Total Revenues by County'!AR$4)</f>
        <v>0</v>
      </c>
      <c r="AS196" s="45">
        <f>('Total Revenues by County'!AS196/'Total Revenues by County'!AS$4)</f>
        <v>0</v>
      </c>
      <c r="AT196" s="45">
        <f>('Total Revenues by County'!AT196/'Total Revenues by County'!AT$4)</f>
        <v>0</v>
      </c>
      <c r="AU196" s="45">
        <f>('Total Revenues by County'!AU196/'Total Revenues by County'!AU$4)</f>
        <v>0</v>
      </c>
      <c r="AV196" s="45">
        <f>('Total Revenues by County'!AV196/'Total Revenues by County'!AV$4)</f>
        <v>0</v>
      </c>
      <c r="AW196" s="45">
        <f>('Total Revenues by County'!AW196/'Total Revenues by County'!AW$4)</f>
        <v>0</v>
      </c>
      <c r="AX196" s="45">
        <f>('Total Revenues by County'!AX196/'Total Revenues by County'!AX$4)</f>
        <v>5.4799525070782719E-5</v>
      </c>
      <c r="AY196" s="45">
        <f>('Total Revenues by County'!AY196/'Total Revenues by County'!AY$4)</f>
        <v>0</v>
      </c>
      <c r="AZ196" s="45">
        <f>('Total Revenues by County'!AZ196/'Total Revenues by County'!AZ$4)</f>
        <v>0</v>
      </c>
      <c r="BA196" s="45">
        <f>('Total Revenues by County'!BA196/'Total Revenues by County'!BA$4)</f>
        <v>0</v>
      </c>
      <c r="BB196" s="45">
        <f>('Total Revenues by County'!BB196/'Total Revenues by County'!BB$4)</f>
        <v>0</v>
      </c>
      <c r="BC196" s="45">
        <f>('Total Revenues by County'!BC196/'Total Revenues by County'!BC$4)</f>
        <v>2.8317300062722456E-2</v>
      </c>
      <c r="BD196" s="45">
        <f>('Total Revenues by County'!BD196/'Total Revenues by County'!BD$4)</f>
        <v>0</v>
      </c>
      <c r="BE196" s="45">
        <f>('Total Revenues by County'!BE196/'Total Revenues by County'!BE$4)</f>
        <v>0</v>
      </c>
      <c r="BF196" s="45">
        <f>('Total Revenues by County'!BF196/'Total Revenues by County'!BF$4)</f>
        <v>0</v>
      </c>
      <c r="BG196" s="45">
        <f>('Total Revenues by County'!BG196/'Total Revenues by County'!BG$4)</f>
        <v>0</v>
      </c>
      <c r="BH196" s="45">
        <f>('Total Revenues by County'!BH196/'Total Revenues by County'!BH$4)</f>
        <v>0</v>
      </c>
      <c r="BI196" s="45">
        <f>('Total Revenues by County'!BI196/'Total Revenues by County'!BI$4)</f>
        <v>0</v>
      </c>
      <c r="BJ196" s="45">
        <f>('Total Revenues by County'!BJ196/'Total Revenues by County'!BJ$4)</f>
        <v>5.3852526926263463E-4</v>
      </c>
      <c r="BK196" s="45">
        <f>('Total Revenues by County'!BK196/'Total Revenues by County'!BK$4)</f>
        <v>0</v>
      </c>
      <c r="BL196" s="45">
        <f>('Total Revenues by County'!BL196/'Total Revenues by County'!BL$4)</f>
        <v>0</v>
      </c>
      <c r="BM196" s="45">
        <f>('Total Revenues by County'!BM196/'Total Revenues by County'!BM$4)</f>
        <v>0</v>
      </c>
      <c r="BN196" s="45">
        <f>('Total Revenues by County'!BN196/'Total Revenues by County'!BN$4)</f>
        <v>0</v>
      </c>
      <c r="BO196" s="45">
        <f>('Total Revenues by County'!BO196/'Total Revenues by County'!BO$4)</f>
        <v>0</v>
      </c>
      <c r="BP196" s="45">
        <f>('Total Revenues by County'!BP196/'Total Revenues by County'!BP$4)</f>
        <v>0</v>
      </c>
      <c r="BQ196" s="14">
        <f>('Total Revenues by County'!BQ196/'Total Revenues by County'!BQ$4)</f>
        <v>0</v>
      </c>
    </row>
    <row r="197" spans="1:69" x14ac:dyDescent="0.25">
      <c r="A197" s="10"/>
      <c r="B197" s="11">
        <v>348.64</v>
      </c>
      <c r="C197" s="12" t="s">
        <v>192</v>
      </c>
      <c r="D197" s="45">
        <f>('Total Revenues by County'!D197/'Total Revenues by County'!D$4)</f>
        <v>2.657661642365665E-3</v>
      </c>
      <c r="E197" s="45">
        <f>('Total Revenues by County'!E197/'Total Revenues by County'!E$4)</f>
        <v>0</v>
      </c>
      <c r="F197" s="45">
        <f>('Total Revenues by County'!F197/'Total Revenues by County'!F$4)</f>
        <v>0</v>
      </c>
      <c r="G197" s="45">
        <f>('Total Revenues by County'!G197/'Total Revenues by County'!G$4)</f>
        <v>0</v>
      </c>
      <c r="H197" s="45">
        <f>('Total Revenues by County'!H197/'Total Revenues by County'!H$4)</f>
        <v>0</v>
      </c>
      <c r="I197" s="45">
        <f>('Total Revenues by County'!I197/'Total Revenues by County'!I$4)</f>
        <v>0</v>
      </c>
      <c r="J197" s="45">
        <f>('Total Revenues by County'!J197/'Total Revenues by County'!J$4)</f>
        <v>0</v>
      </c>
      <c r="K197" s="45">
        <f>('Total Revenues by County'!K197/'Total Revenues by County'!K$4)</f>
        <v>0</v>
      </c>
      <c r="L197" s="45">
        <f>('Total Revenues by County'!L197/'Total Revenues by County'!L$4)</f>
        <v>0</v>
      </c>
      <c r="M197" s="45">
        <f>('Total Revenues by County'!M197/'Total Revenues by County'!M$4)</f>
        <v>0</v>
      </c>
      <c r="N197" s="45">
        <f>('Total Revenues by County'!N197/'Total Revenues by County'!N$4)</f>
        <v>0</v>
      </c>
      <c r="O197" s="45">
        <f>('Total Revenues by County'!O197/'Total Revenues by County'!O$4)</f>
        <v>1.6680446165673092E-3</v>
      </c>
      <c r="P197" s="45">
        <f>('Total Revenues by County'!P197/'Total Revenues by County'!P$4)</f>
        <v>0</v>
      </c>
      <c r="Q197" s="45">
        <f>('Total Revenues by County'!Q197/'Total Revenues by County'!Q$4)</f>
        <v>0</v>
      </c>
      <c r="R197" s="45">
        <f>('Total Revenues by County'!R197/'Total Revenues by County'!R$4)</f>
        <v>0</v>
      </c>
      <c r="S197" s="45">
        <f>('Total Revenues by County'!S197/'Total Revenues by County'!S$4)</f>
        <v>0</v>
      </c>
      <c r="T197" s="45">
        <f>('Total Revenues by County'!T197/'Total Revenues by County'!T$4)</f>
        <v>0</v>
      </c>
      <c r="U197" s="45">
        <f>('Total Revenues by County'!U197/'Total Revenues by County'!U$4)</f>
        <v>0</v>
      </c>
      <c r="V197" s="45">
        <f>('Total Revenues by County'!V197/'Total Revenues by County'!V$4)</f>
        <v>0</v>
      </c>
      <c r="W197" s="45">
        <f>('Total Revenues by County'!W197/'Total Revenues by County'!W$4)</f>
        <v>0</v>
      </c>
      <c r="X197" s="45">
        <f>('Total Revenues by County'!X197/'Total Revenues by County'!X$4)</f>
        <v>0</v>
      </c>
      <c r="Y197" s="45">
        <f>('Total Revenues by County'!Y197/'Total Revenues by County'!Y$4)</f>
        <v>0</v>
      </c>
      <c r="Z197" s="45">
        <f>('Total Revenues by County'!Z197/'Total Revenues by County'!Z$4)</f>
        <v>0</v>
      </c>
      <c r="AA197" s="45">
        <f>('Total Revenues by County'!AA197/'Total Revenues by County'!AA$4)</f>
        <v>0</v>
      </c>
      <c r="AB197" s="45">
        <f>('Total Revenues by County'!AB197/'Total Revenues by County'!AB$4)</f>
        <v>0</v>
      </c>
      <c r="AC197" s="45">
        <f>('Total Revenues by County'!AC197/'Total Revenues by County'!AC$4)</f>
        <v>0</v>
      </c>
      <c r="AD197" s="45">
        <f>('Total Revenues by County'!AD197/'Total Revenues by County'!AD$4)</f>
        <v>0</v>
      </c>
      <c r="AE197" s="45">
        <f>('Total Revenues by County'!AE197/'Total Revenues by County'!AE$4)</f>
        <v>0</v>
      </c>
      <c r="AF197" s="45">
        <f>('Total Revenues by County'!AF197/'Total Revenues by County'!AF$4)</f>
        <v>0</v>
      </c>
      <c r="AG197" s="45">
        <f>('Total Revenues by County'!AG197/'Total Revenues by County'!AG$4)</f>
        <v>0</v>
      </c>
      <c r="AH197" s="45">
        <f>('Total Revenues by County'!AH197/'Total Revenues by County'!AH$4)</f>
        <v>0</v>
      </c>
      <c r="AI197" s="45">
        <f>('Total Revenues by County'!AI197/'Total Revenues by County'!AI$4)</f>
        <v>0</v>
      </c>
      <c r="AJ197" s="45">
        <f>('Total Revenues by County'!AJ197/'Total Revenues by County'!AJ$4)</f>
        <v>0</v>
      </c>
      <c r="AK197" s="45">
        <f>('Total Revenues by County'!AK197/'Total Revenues by County'!AK$4)</f>
        <v>1.6750946356883922E-4</v>
      </c>
      <c r="AL197" s="45">
        <f>('Total Revenues by County'!AL197/'Total Revenues by County'!AL$4)</f>
        <v>0</v>
      </c>
      <c r="AM197" s="45">
        <f>('Total Revenues by County'!AM197/'Total Revenues by County'!AM$4)</f>
        <v>0</v>
      </c>
      <c r="AN197" s="45">
        <f>('Total Revenues by County'!AN197/'Total Revenues by County'!AN$4)</f>
        <v>0</v>
      </c>
      <c r="AO197" s="45">
        <f>('Total Revenues by County'!AO197/'Total Revenues by County'!AO$4)</f>
        <v>0</v>
      </c>
      <c r="AP197" s="45">
        <f>('Total Revenues by County'!AP197/'Total Revenues by County'!AP$4)</f>
        <v>0</v>
      </c>
      <c r="AQ197" s="45">
        <f>('Total Revenues by County'!AQ197/'Total Revenues by County'!AQ$4)</f>
        <v>0</v>
      </c>
      <c r="AR197" s="45">
        <f>('Total Revenues by County'!AR197/'Total Revenues by County'!AR$4)</f>
        <v>0</v>
      </c>
      <c r="AS197" s="45">
        <f>('Total Revenues by County'!AS197/'Total Revenues by County'!AS$4)</f>
        <v>0</v>
      </c>
      <c r="AT197" s="45">
        <f>('Total Revenues by County'!AT197/'Total Revenues by County'!AT$4)</f>
        <v>0</v>
      </c>
      <c r="AU197" s="45">
        <f>('Total Revenues by County'!AU197/'Total Revenues by County'!AU$4)</f>
        <v>0</v>
      </c>
      <c r="AV197" s="45">
        <f>('Total Revenues by County'!AV197/'Total Revenues by County'!AV$4)</f>
        <v>0</v>
      </c>
      <c r="AW197" s="45">
        <f>('Total Revenues by County'!AW197/'Total Revenues by County'!AW$4)</f>
        <v>0</v>
      </c>
      <c r="AX197" s="45">
        <f>('Total Revenues by County'!AX197/'Total Revenues by County'!AX$4)</f>
        <v>0</v>
      </c>
      <c r="AY197" s="45">
        <f>('Total Revenues by County'!AY197/'Total Revenues by County'!AY$4)</f>
        <v>0</v>
      </c>
      <c r="AZ197" s="45">
        <f>('Total Revenues by County'!AZ197/'Total Revenues by County'!AZ$4)</f>
        <v>0</v>
      </c>
      <c r="BA197" s="45">
        <f>('Total Revenues by County'!BA197/'Total Revenues by County'!BA$4)</f>
        <v>0</v>
      </c>
      <c r="BB197" s="45">
        <f>('Total Revenues by County'!BB197/'Total Revenues by County'!BB$4)</f>
        <v>0</v>
      </c>
      <c r="BC197" s="45">
        <f>('Total Revenues by County'!BC197/'Total Revenues by County'!BC$4)</f>
        <v>0</v>
      </c>
      <c r="BD197" s="45">
        <f>('Total Revenues by County'!BD197/'Total Revenues by County'!BD$4)</f>
        <v>0</v>
      </c>
      <c r="BE197" s="45">
        <f>('Total Revenues by County'!BE197/'Total Revenues by County'!BE$4)</f>
        <v>0</v>
      </c>
      <c r="BF197" s="45">
        <f>('Total Revenues by County'!BF197/'Total Revenues by County'!BF$4)</f>
        <v>0</v>
      </c>
      <c r="BG197" s="45">
        <f>('Total Revenues by County'!BG197/'Total Revenues by County'!BG$4)</f>
        <v>0</v>
      </c>
      <c r="BH197" s="45">
        <f>('Total Revenues by County'!BH197/'Total Revenues by County'!BH$4)</f>
        <v>0</v>
      </c>
      <c r="BI197" s="45">
        <f>('Total Revenues by County'!BI197/'Total Revenues by County'!BI$4)</f>
        <v>2.5728026176617402E-3</v>
      </c>
      <c r="BJ197" s="45">
        <f>('Total Revenues by County'!BJ197/'Total Revenues by County'!BJ$4)</f>
        <v>0</v>
      </c>
      <c r="BK197" s="45">
        <f>('Total Revenues by County'!BK197/'Total Revenues by County'!BK$4)</f>
        <v>0</v>
      </c>
      <c r="BL197" s="45">
        <f>('Total Revenues by County'!BL197/'Total Revenues by County'!BL$4)</f>
        <v>0</v>
      </c>
      <c r="BM197" s="45">
        <f>('Total Revenues by County'!BM197/'Total Revenues by County'!BM$4)</f>
        <v>0</v>
      </c>
      <c r="BN197" s="45">
        <f>('Total Revenues by County'!BN197/'Total Revenues by County'!BN$4)</f>
        <v>0</v>
      </c>
      <c r="BO197" s="45">
        <f>('Total Revenues by County'!BO197/'Total Revenues by County'!BO$4)</f>
        <v>0</v>
      </c>
      <c r="BP197" s="45">
        <f>('Total Revenues by County'!BP197/'Total Revenues by County'!BP$4)</f>
        <v>0</v>
      </c>
      <c r="BQ197" s="14">
        <f>('Total Revenues by County'!BQ197/'Total Revenues by County'!BQ$4)</f>
        <v>0</v>
      </c>
    </row>
    <row r="198" spans="1:69" x14ac:dyDescent="0.25">
      <c r="A198" s="10"/>
      <c r="B198" s="11">
        <v>348.71</v>
      </c>
      <c r="C198" s="12" t="s">
        <v>193</v>
      </c>
      <c r="D198" s="45">
        <f>('Total Revenues by County'!D198/'Total Revenues by County'!D$4)</f>
        <v>0.50442110283342889</v>
      </c>
      <c r="E198" s="45">
        <f>('Total Revenues by County'!E198/'Total Revenues by County'!E$4)</f>
        <v>0.36188444705968886</v>
      </c>
      <c r="F198" s="45">
        <f>('Total Revenues by County'!F198/'Total Revenues by County'!F$4)</f>
        <v>0.79756179398277594</v>
      </c>
      <c r="G198" s="45">
        <f>('Total Revenues by County'!G198/'Total Revenues by County'!G$4)</f>
        <v>0</v>
      </c>
      <c r="H198" s="45">
        <f>('Total Revenues by County'!H198/'Total Revenues by County'!H$4)</f>
        <v>0.91626203254110228</v>
      </c>
      <c r="I198" s="45">
        <f>('Total Revenues by County'!I198/'Total Revenues by County'!I$4)</f>
        <v>0</v>
      </c>
      <c r="J198" s="45">
        <f>('Total Revenues by County'!J198/'Total Revenues by County'!J$4)</f>
        <v>0.51963202453169788</v>
      </c>
      <c r="K198" s="45">
        <f>('Total Revenues by County'!K198/'Total Revenues by County'!K$4)</f>
        <v>1.3040470125057897</v>
      </c>
      <c r="L198" s="45">
        <f>('Total Revenues by County'!L198/'Total Revenues by County'!L$4)</f>
        <v>1.2885306778116981</v>
      </c>
      <c r="M198" s="45">
        <f>('Total Revenues by County'!M198/'Total Revenues by County'!M$4)</f>
        <v>0.48384792063256116</v>
      </c>
      <c r="N198" s="45">
        <f>('Total Revenues by County'!N198/'Total Revenues by County'!N$4)</f>
        <v>0</v>
      </c>
      <c r="O198" s="45">
        <f>('Total Revenues by County'!O198/'Total Revenues by County'!O$4)</f>
        <v>0.66083576287657919</v>
      </c>
      <c r="P198" s="45">
        <f>('Total Revenues by County'!P198/'Total Revenues by County'!P$4)</f>
        <v>0.57452064793239943</v>
      </c>
      <c r="Q198" s="45">
        <f>('Total Revenues by County'!Q198/'Total Revenues by County'!Q$4)</f>
        <v>0.69448762405835229</v>
      </c>
      <c r="R198" s="45">
        <f>('Total Revenues by County'!R198/'Total Revenues by County'!R$4)</f>
        <v>0.70899320635265062</v>
      </c>
      <c r="S198" s="45">
        <f>('Total Revenues by County'!S198/'Total Revenues by County'!S$4)</f>
        <v>0.94877183639700635</v>
      </c>
      <c r="T198" s="45">
        <f>('Total Revenues by County'!T198/'Total Revenues by County'!T$4)</f>
        <v>1.1294301455472411</v>
      </c>
      <c r="U198" s="45">
        <f>('Total Revenues by County'!U198/'Total Revenues by County'!U$4)</f>
        <v>0.67233698692580235</v>
      </c>
      <c r="V198" s="45">
        <f>('Total Revenues by County'!V198/'Total Revenues by County'!V$4)</f>
        <v>0.49465861588481191</v>
      </c>
      <c r="W198" s="45">
        <f>('Total Revenues by County'!W198/'Total Revenues by County'!W$4)</f>
        <v>0</v>
      </c>
      <c r="X198" s="45">
        <f>('Total Revenues by County'!X198/'Total Revenues by County'!X$4)</f>
        <v>0.9194943854697184</v>
      </c>
      <c r="Y198" s="45">
        <f>('Total Revenues by County'!Y198/'Total Revenues by County'!Y$4)</f>
        <v>0.51967537338880176</v>
      </c>
      <c r="Z198" s="45">
        <f>('Total Revenues by County'!Z198/'Total Revenues by County'!Z$4)</f>
        <v>0</v>
      </c>
      <c r="AA198" s="45">
        <f>('Total Revenues by County'!AA198/'Total Revenues by County'!AA$4)</f>
        <v>0</v>
      </c>
      <c r="AB198" s="45">
        <f>('Total Revenues by County'!AB198/'Total Revenues by County'!AB$4)</f>
        <v>1.014531399478783</v>
      </c>
      <c r="AC198" s="45">
        <f>('Total Revenues by County'!AC198/'Total Revenues by County'!AC$4)</f>
        <v>0</v>
      </c>
      <c r="AD198" s="45">
        <f>('Total Revenues by County'!AD198/'Total Revenues by County'!AD$4)</f>
        <v>0.47084829863220673</v>
      </c>
      <c r="AE198" s="45">
        <f>('Total Revenues by County'!AE198/'Total Revenues by County'!AE$4)</f>
        <v>0</v>
      </c>
      <c r="AF198" s="45">
        <f>('Total Revenues by County'!AF198/'Total Revenues by County'!AF$4)</f>
        <v>1.2479021495414937</v>
      </c>
      <c r="AG198" s="45">
        <f>('Total Revenues by County'!AG198/'Total Revenues by County'!AG$4)</f>
        <v>0.73993415050180489</v>
      </c>
      <c r="AH198" s="45">
        <f>('Total Revenues by County'!AH198/'Total Revenues by County'!AH$4)</f>
        <v>0</v>
      </c>
      <c r="AI198" s="45">
        <f>('Total Revenues by County'!AI198/'Total Revenues by County'!AI$4)</f>
        <v>0</v>
      </c>
      <c r="AJ198" s="45">
        <f>('Total Revenues by County'!AJ198/'Total Revenues by County'!AJ$4)</f>
        <v>0.74789584112093188</v>
      </c>
      <c r="AK198" s="45">
        <f>('Total Revenues by County'!AK198/'Total Revenues by County'!AK$4)</f>
        <v>0.85887542450047816</v>
      </c>
      <c r="AL198" s="45">
        <f>('Total Revenues by County'!AL198/'Total Revenues by County'!AL$4)</f>
        <v>0.61645229750711183</v>
      </c>
      <c r="AM198" s="45">
        <f>('Total Revenues by County'!AM198/'Total Revenues by County'!AM$4)</f>
        <v>0</v>
      </c>
      <c r="AN198" s="45">
        <f>('Total Revenues by County'!AN198/'Total Revenues by County'!AN$4)</f>
        <v>0</v>
      </c>
      <c r="AO198" s="45">
        <f>('Total Revenues by County'!AO198/'Total Revenues by County'!AO$4)</f>
        <v>0</v>
      </c>
      <c r="AP198" s="45">
        <f>('Total Revenues by County'!AP198/'Total Revenues by County'!AP$4)</f>
        <v>0</v>
      </c>
      <c r="AQ198" s="45">
        <f>('Total Revenues by County'!AQ198/'Total Revenues by County'!AQ$4)</f>
        <v>0.94451809074433024</v>
      </c>
      <c r="AR198" s="45">
        <f>('Total Revenues by County'!AR198/'Total Revenues by County'!AR$4)</f>
        <v>1.1703545895361451</v>
      </c>
      <c r="AS198" s="45">
        <f>('Total Revenues by County'!AS198/'Total Revenues by County'!AS$4)</f>
        <v>0.41676719180341915</v>
      </c>
      <c r="AT198" s="45">
        <f>('Total Revenues by County'!AT198/'Total Revenues by County'!AT$4)</f>
        <v>1.0856039225376841</v>
      </c>
      <c r="AU198" s="45">
        <f>('Total Revenues by County'!AU198/'Total Revenues by County'!AU$4)</f>
        <v>0.75792980013920652</v>
      </c>
      <c r="AV198" s="45">
        <f>('Total Revenues by County'!AV198/'Total Revenues by County'!AV$4)</f>
        <v>0</v>
      </c>
      <c r="AW198" s="45">
        <f>('Total Revenues by County'!AW198/'Total Revenues by County'!AW$4)</f>
        <v>0.70624696159455513</v>
      </c>
      <c r="AX198" s="45">
        <f>('Total Revenues by County'!AX198/'Total Revenues by County'!AX$4)</f>
        <v>0.41706015770085547</v>
      </c>
      <c r="AY198" s="45">
        <f>('Total Revenues by County'!AY198/'Total Revenues by County'!AY$4)</f>
        <v>0</v>
      </c>
      <c r="AZ198" s="45">
        <f>('Total Revenues by County'!AZ198/'Total Revenues by County'!AZ$4)</f>
        <v>0</v>
      </c>
      <c r="BA198" s="45">
        <f>('Total Revenues by County'!BA198/'Total Revenues by County'!BA$4)</f>
        <v>0</v>
      </c>
      <c r="BB198" s="45">
        <f>('Total Revenues by County'!BB198/'Total Revenues by County'!BB$4)</f>
        <v>0.9145969399263828</v>
      </c>
      <c r="BC198" s="45">
        <f>('Total Revenues by County'!BC198/'Total Revenues by County'!BC$4)</f>
        <v>0.61074443243733423</v>
      </c>
      <c r="BD198" s="45">
        <f>('Total Revenues by County'!BD198/'Total Revenues by County'!BD$4)</f>
        <v>0</v>
      </c>
      <c r="BE198" s="45">
        <f>('Total Revenues by County'!BE198/'Total Revenues by County'!BE$4)</f>
        <v>0</v>
      </c>
      <c r="BF198" s="45">
        <f>('Total Revenues by County'!BF198/'Total Revenues by County'!BF$4)</f>
        <v>0</v>
      </c>
      <c r="BG198" s="45">
        <f>('Total Revenues by County'!BG198/'Total Revenues by County'!BG$4)</f>
        <v>0</v>
      </c>
      <c r="BH198" s="45">
        <f>('Total Revenues by County'!BH198/'Total Revenues by County'!BH$4)</f>
        <v>1.2444949172518784</v>
      </c>
      <c r="BI198" s="45">
        <f>('Total Revenues by County'!BI198/'Total Revenues by County'!BI$4)</f>
        <v>0.50838359827336355</v>
      </c>
      <c r="BJ198" s="45">
        <f>('Total Revenues by County'!BJ198/'Total Revenues by County'!BJ$4)</f>
        <v>0.96623860811930407</v>
      </c>
      <c r="BK198" s="45">
        <f>('Total Revenues by County'!BK198/'Total Revenues by County'!BK$4)</f>
        <v>0</v>
      </c>
      <c r="BL198" s="45">
        <f>('Total Revenues by County'!BL198/'Total Revenues by County'!BL$4)</f>
        <v>0.58667862749495403</v>
      </c>
      <c r="BM198" s="45">
        <f>('Total Revenues by County'!BM198/'Total Revenues by County'!BM$4)</f>
        <v>0.34207060889195462</v>
      </c>
      <c r="BN198" s="45">
        <f>('Total Revenues by County'!BN198/'Total Revenues by County'!BN$4)</f>
        <v>0.98410026652401106</v>
      </c>
      <c r="BO198" s="45">
        <f>('Total Revenues by County'!BO198/'Total Revenues by County'!BO$4)</f>
        <v>0.60641198407972674</v>
      </c>
      <c r="BP198" s="45">
        <f>('Total Revenues by County'!BP198/'Total Revenues by County'!BP$4)</f>
        <v>0</v>
      </c>
      <c r="BQ198" s="14">
        <f>('Total Revenues by County'!BQ198/'Total Revenues by County'!BQ$4)</f>
        <v>0.85431258755253148</v>
      </c>
    </row>
    <row r="199" spans="1:69" x14ac:dyDescent="0.25">
      <c r="A199" s="10"/>
      <c r="B199" s="11">
        <v>348.72</v>
      </c>
      <c r="C199" s="12" t="s">
        <v>194</v>
      </c>
      <c r="D199" s="45">
        <f>('Total Revenues by County'!D199/'Total Revenues by County'!D$4)</f>
        <v>4.1314907904908792E-2</v>
      </c>
      <c r="E199" s="45">
        <f>('Total Revenues by County'!E199/'Total Revenues by County'!E$4)</f>
        <v>1.6917362362546432E-2</v>
      </c>
      <c r="F199" s="45">
        <f>('Total Revenues by County'!F199/'Total Revenues by County'!F$4)</f>
        <v>7.0473101442791633E-2</v>
      </c>
      <c r="G199" s="45">
        <f>('Total Revenues by County'!G199/'Total Revenues by County'!G$4)</f>
        <v>0</v>
      </c>
      <c r="H199" s="45">
        <f>('Total Revenues by County'!H199/'Total Revenues by County'!H$4)</f>
        <v>9.9287044232464261E-2</v>
      </c>
      <c r="I199" s="45">
        <f>('Total Revenues by County'!I199/'Total Revenues by County'!I$4)</f>
        <v>0</v>
      </c>
      <c r="J199" s="45">
        <f>('Total Revenues by County'!J199/'Total Revenues by County'!J$4)</f>
        <v>1.0732617825478302E-2</v>
      </c>
      <c r="K199" s="45">
        <f>('Total Revenues by County'!K199/'Total Revenues by County'!K$4)</f>
        <v>9.2374942102825389E-2</v>
      </c>
      <c r="L199" s="45">
        <f>('Total Revenues by County'!L199/'Total Revenues by County'!L$4)</f>
        <v>6.5458515587513297E-2</v>
      </c>
      <c r="M199" s="45">
        <f>('Total Revenues by County'!M199/'Total Revenues by County'!M$4)</f>
        <v>1.2802746596723072E-2</v>
      </c>
      <c r="N199" s="45">
        <f>('Total Revenues by County'!N199/'Total Revenues by County'!N$4)</f>
        <v>0</v>
      </c>
      <c r="O199" s="45">
        <f>('Total Revenues by County'!O199/'Total Revenues by County'!O$4)</f>
        <v>6.7098907793394544E-2</v>
      </c>
      <c r="P199" s="45">
        <f>('Total Revenues by County'!P199/'Total Revenues by County'!P$4)</f>
        <v>3.4951292776732826E-2</v>
      </c>
      <c r="Q199" s="45">
        <f>('Total Revenues by County'!Q199/'Total Revenues by County'!Q$4)</f>
        <v>1.4946789429630515E-3</v>
      </c>
      <c r="R199" s="45">
        <f>('Total Revenues by County'!R199/'Total Revenues by County'!R$4)</f>
        <v>8.1737565455467939E-2</v>
      </c>
      <c r="S199" s="45">
        <f>('Total Revenues by County'!S199/'Total Revenues by County'!S$4)</f>
        <v>8.6651387924722087E-2</v>
      </c>
      <c r="T199" s="45">
        <f>('Total Revenues by County'!T199/'Total Revenues by County'!T$4)</f>
        <v>7.4500452265438694E-2</v>
      </c>
      <c r="U199" s="45">
        <f>('Total Revenues by County'!U199/'Total Revenues by County'!U$4)</f>
        <v>7.2291403352464617E-2</v>
      </c>
      <c r="V199" s="45">
        <f>('Total Revenues by County'!V199/'Total Revenues by County'!V$4)</f>
        <v>6.6767301439851368E-3</v>
      </c>
      <c r="W199" s="45">
        <f>('Total Revenues by County'!W199/'Total Revenues by County'!W$4)</f>
        <v>0</v>
      </c>
      <c r="X199" s="45">
        <f>('Total Revenues by County'!X199/'Total Revenues by County'!X$4)</f>
        <v>2.1230901392894398E-2</v>
      </c>
      <c r="Y199" s="45">
        <f>('Total Revenues by County'!Y199/'Total Revenues by County'!Y$4)</f>
        <v>0</v>
      </c>
      <c r="Z199" s="45">
        <f>('Total Revenues by County'!Z199/'Total Revenues by County'!Z$4)</f>
        <v>0</v>
      </c>
      <c r="AA199" s="45">
        <f>('Total Revenues by County'!AA199/'Total Revenues by County'!AA$4)</f>
        <v>0</v>
      </c>
      <c r="AB199" s="45">
        <f>('Total Revenues by County'!AB199/'Total Revenues by County'!AB$4)</f>
        <v>0.1095655424945844</v>
      </c>
      <c r="AC199" s="45">
        <f>('Total Revenues by County'!AC199/'Total Revenues by County'!AC$4)</f>
        <v>0</v>
      </c>
      <c r="AD199" s="45">
        <f>('Total Revenues by County'!AD199/'Total Revenues by County'!AD$4)</f>
        <v>7.7206442098974704E-2</v>
      </c>
      <c r="AE199" s="45">
        <f>('Total Revenues by County'!AE199/'Total Revenues by County'!AE$4)</f>
        <v>0</v>
      </c>
      <c r="AF199" s="45">
        <f>('Total Revenues by County'!AF199/'Total Revenues by County'!AF$4)</f>
        <v>8.0805843100925062E-2</v>
      </c>
      <c r="AG199" s="45">
        <f>('Total Revenues by County'!AG199/'Total Revenues by County'!AG$4)</f>
        <v>0.31944940299099528</v>
      </c>
      <c r="AH199" s="45">
        <f>('Total Revenues by County'!AH199/'Total Revenues by County'!AH$4)</f>
        <v>0</v>
      </c>
      <c r="AI199" s="45">
        <f>('Total Revenues by County'!AI199/'Total Revenues by County'!AI$4)</f>
        <v>0</v>
      </c>
      <c r="AJ199" s="45">
        <f>('Total Revenues by County'!AJ199/'Total Revenues by County'!AJ$4)</f>
        <v>8.1377892464820148E-2</v>
      </c>
      <c r="AK199" s="45">
        <f>('Total Revenues by County'!AK199/'Total Revenues by County'!AK$4)</f>
        <v>7.9621399978238083E-2</v>
      </c>
      <c r="AL199" s="45">
        <f>('Total Revenues by County'!AL199/'Total Revenues by County'!AL$4)</f>
        <v>0.10674576848130768</v>
      </c>
      <c r="AM199" s="45">
        <f>('Total Revenues by County'!AM199/'Total Revenues by County'!AM$4)</f>
        <v>0.72380836279409977</v>
      </c>
      <c r="AN199" s="45">
        <f>('Total Revenues by County'!AN199/'Total Revenues by County'!AN$4)</f>
        <v>0</v>
      </c>
      <c r="AO199" s="45">
        <f>('Total Revenues by County'!AO199/'Total Revenues by County'!AO$4)</f>
        <v>0</v>
      </c>
      <c r="AP199" s="45">
        <f>('Total Revenues by County'!AP199/'Total Revenues by County'!AP$4)</f>
        <v>0</v>
      </c>
      <c r="AQ199" s="45">
        <f>('Total Revenues by County'!AQ199/'Total Revenues by County'!AQ$4)</f>
        <v>0.10390331751926177</v>
      </c>
      <c r="AR199" s="45">
        <f>('Total Revenues by County'!AR199/'Total Revenues by County'!AR$4)</f>
        <v>0.16862934741409732</v>
      </c>
      <c r="AS199" s="45">
        <f>('Total Revenues by County'!AS199/'Total Revenues by County'!AS$4)</f>
        <v>0.12060245817224705</v>
      </c>
      <c r="AT199" s="45">
        <f>('Total Revenues by County'!AT199/'Total Revenues by County'!AT$4)</f>
        <v>7.7735436798501742E-2</v>
      </c>
      <c r="AU199" s="45">
        <f>('Total Revenues by County'!AU199/'Total Revenues by County'!AU$4)</f>
        <v>0.10718902257134334</v>
      </c>
      <c r="AV199" s="45">
        <f>('Total Revenues by County'!AV199/'Total Revenues by County'!AV$4)</f>
        <v>0</v>
      </c>
      <c r="AW199" s="45">
        <f>('Total Revenues by County'!AW199/'Total Revenues by County'!AW$4)</f>
        <v>5.3621779290228488E-2</v>
      </c>
      <c r="AX199" s="45">
        <f>('Total Revenues by County'!AX199/'Total Revenues by County'!AX$4)</f>
        <v>7.5484062471458585E-2</v>
      </c>
      <c r="AY199" s="45">
        <f>('Total Revenues by County'!AY199/'Total Revenues by County'!AY$4)</f>
        <v>0</v>
      </c>
      <c r="AZ199" s="45">
        <f>('Total Revenues by County'!AZ199/'Total Revenues by County'!AZ$4)</f>
        <v>0</v>
      </c>
      <c r="BA199" s="45">
        <f>('Total Revenues by County'!BA199/'Total Revenues by County'!BA$4)</f>
        <v>0</v>
      </c>
      <c r="BB199" s="45">
        <f>('Total Revenues by County'!BB199/'Total Revenues by County'!BB$4)</f>
        <v>0.14049020637149781</v>
      </c>
      <c r="BC199" s="45">
        <f>('Total Revenues by County'!BC199/'Total Revenues by County'!BC$4)</f>
        <v>9.3095239894505355E-2</v>
      </c>
      <c r="BD199" s="45">
        <f>('Total Revenues by County'!BD199/'Total Revenues by County'!BD$4)</f>
        <v>0</v>
      </c>
      <c r="BE199" s="45">
        <f>('Total Revenues by County'!BE199/'Total Revenues by County'!BE$4)</f>
        <v>0</v>
      </c>
      <c r="BF199" s="45">
        <f>('Total Revenues by County'!BF199/'Total Revenues by County'!BF$4)</f>
        <v>0.82015831524624205</v>
      </c>
      <c r="BG199" s="45">
        <f>('Total Revenues by County'!BG199/'Total Revenues by County'!BG$4)</f>
        <v>0</v>
      </c>
      <c r="BH199" s="45">
        <f>('Total Revenues by County'!BH199/'Total Revenues by County'!BH$4)</f>
        <v>7.5381819967588276E-2</v>
      </c>
      <c r="BI199" s="45">
        <f>('Total Revenues by County'!BI199/'Total Revenues by County'!BI$4)</f>
        <v>0.11813342070600343</v>
      </c>
      <c r="BJ199" s="45">
        <f>('Total Revenues by County'!BJ199/'Total Revenues by County'!BJ$4)</f>
        <v>9.830157415078708E-2</v>
      </c>
      <c r="BK199" s="45">
        <f>('Total Revenues by County'!BK199/'Total Revenues by County'!BK$4)</f>
        <v>0</v>
      </c>
      <c r="BL199" s="45">
        <f>('Total Revenues by County'!BL199/'Total Revenues by County'!BL$4)</f>
        <v>1.2110338640950886E-2</v>
      </c>
      <c r="BM199" s="45">
        <f>('Total Revenues by County'!BM199/'Total Revenues by County'!BM$4)</f>
        <v>1.6680253339186053E-2</v>
      </c>
      <c r="BN199" s="45">
        <f>('Total Revenues by County'!BN199/'Total Revenues by County'!BN$4)</f>
        <v>0.14689007556290062</v>
      </c>
      <c r="BO199" s="45">
        <f>('Total Revenues by County'!BO199/'Total Revenues by County'!BO$4)</f>
        <v>2.9396095145570216E-2</v>
      </c>
      <c r="BP199" s="45">
        <f>('Total Revenues by County'!BP199/'Total Revenues by County'!BP$4)</f>
        <v>0</v>
      </c>
      <c r="BQ199" s="14">
        <f>('Total Revenues by County'!BQ199/'Total Revenues by County'!BQ$4)</f>
        <v>2.6976185711426855E-2</v>
      </c>
    </row>
    <row r="200" spans="1:69" x14ac:dyDescent="0.25">
      <c r="A200" s="10"/>
      <c r="B200" s="11">
        <v>348.73</v>
      </c>
      <c r="C200" s="12" t="s">
        <v>195</v>
      </c>
      <c r="D200" s="45">
        <f>('Total Revenues by County'!D200/'Total Revenues by County'!D$4)</f>
        <v>0</v>
      </c>
      <c r="E200" s="45">
        <f>('Total Revenues by County'!E200/'Total Revenues by County'!E$4)</f>
        <v>0</v>
      </c>
      <c r="F200" s="45">
        <f>('Total Revenues by County'!F200/'Total Revenues by County'!F$4)</f>
        <v>0</v>
      </c>
      <c r="G200" s="45">
        <f>('Total Revenues by County'!G200/'Total Revenues by County'!G$4)</f>
        <v>0</v>
      </c>
      <c r="H200" s="45">
        <f>('Total Revenues by County'!H200/'Total Revenues by County'!H$4)</f>
        <v>0</v>
      </c>
      <c r="I200" s="45">
        <f>('Total Revenues by County'!I200/'Total Revenues by County'!I$4)</f>
        <v>0</v>
      </c>
      <c r="J200" s="45">
        <f>('Total Revenues by County'!J200/'Total Revenues by County'!J$4)</f>
        <v>0</v>
      </c>
      <c r="K200" s="45">
        <f>('Total Revenues by County'!K200/'Total Revenues by County'!K$4)</f>
        <v>0</v>
      </c>
      <c r="L200" s="45">
        <f>('Total Revenues by County'!L200/'Total Revenues by County'!L$4)</f>
        <v>0</v>
      </c>
      <c r="M200" s="45">
        <f>('Total Revenues by County'!M200/'Total Revenues by County'!M$4)</f>
        <v>0</v>
      </c>
      <c r="N200" s="45">
        <f>('Total Revenues by County'!N200/'Total Revenues by County'!N$4)</f>
        <v>0</v>
      </c>
      <c r="O200" s="45">
        <f>('Total Revenues by County'!O200/'Total Revenues by County'!O$4)</f>
        <v>0</v>
      </c>
      <c r="P200" s="45">
        <f>('Total Revenues by County'!P200/'Total Revenues by County'!P$4)</f>
        <v>0</v>
      </c>
      <c r="Q200" s="45">
        <f>('Total Revenues by County'!Q200/'Total Revenues by County'!Q$4)</f>
        <v>0</v>
      </c>
      <c r="R200" s="45">
        <f>('Total Revenues by County'!R200/'Total Revenues by County'!R$4)</f>
        <v>0</v>
      </c>
      <c r="S200" s="45">
        <f>('Total Revenues by County'!S200/'Total Revenues by County'!S$4)</f>
        <v>0</v>
      </c>
      <c r="T200" s="45">
        <f>('Total Revenues by County'!T200/'Total Revenues by County'!T$4)</f>
        <v>0</v>
      </c>
      <c r="U200" s="45">
        <f>('Total Revenues by County'!U200/'Total Revenues by County'!U$4)</f>
        <v>0</v>
      </c>
      <c r="V200" s="45">
        <f>('Total Revenues by County'!V200/'Total Revenues by County'!V$4)</f>
        <v>0</v>
      </c>
      <c r="W200" s="45">
        <f>('Total Revenues by County'!W200/'Total Revenues by County'!W$4)</f>
        <v>0</v>
      </c>
      <c r="X200" s="45">
        <f>('Total Revenues by County'!X200/'Total Revenues by County'!X$4)</f>
        <v>0</v>
      </c>
      <c r="Y200" s="45">
        <f>('Total Revenues by County'!Y200/'Total Revenues by County'!Y$4)</f>
        <v>0</v>
      </c>
      <c r="Z200" s="45">
        <f>('Total Revenues by County'!Z200/'Total Revenues by County'!Z$4)</f>
        <v>0</v>
      </c>
      <c r="AA200" s="45">
        <f>('Total Revenues by County'!AA200/'Total Revenues by County'!AA$4)</f>
        <v>0</v>
      </c>
      <c r="AB200" s="45">
        <f>('Total Revenues by County'!AB200/'Total Revenues by County'!AB$4)</f>
        <v>0</v>
      </c>
      <c r="AC200" s="45">
        <f>('Total Revenues by County'!AC200/'Total Revenues by County'!AC$4)</f>
        <v>0</v>
      </c>
      <c r="AD200" s="45">
        <f>('Total Revenues by County'!AD200/'Total Revenues by County'!AD$4)</f>
        <v>0</v>
      </c>
      <c r="AE200" s="45">
        <f>('Total Revenues by County'!AE200/'Total Revenues by County'!AE$4)</f>
        <v>0</v>
      </c>
      <c r="AF200" s="45">
        <f>('Total Revenues by County'!AF200/'Total Revenues by County'!AF$4)</f>
        <v>0</v>
      </c>
      <c r="AG200" s="45">
        <f>('Total Revenues by County'!AG200/'Total Revenues by County'!AG$4)</f>
        <v>0</v>
      </c>
      <c r="AH200" s="45">
        <f>('Total Revenues by County'!AH200/'Total Revenues by County'!AH$4)</f>
        <v>0</v>
      </c>
      <c r="AI200" s="45">
        <f>('Total Revenues by County'!AI200/'Total Revenues by County'!AI$4)</f>
        <v>0</v>
      </c>
      <c r="AJ200" s="45">
        <f>('Total Revenues by County'!AJ200/'Total Revenues by County'!AJ$4)</f>
        <v>0</v>
      </c>
      <c r="AK200" s="45">
        <f>('Total Revenues by County'!AK200/'Total Revenues by County'!AK$4)</f>
        <v>0</v>
      </c>
      <c r="AL200" s="45">
        <f>('Total Revenues by County'!AL200/'Total Revenues by County'!AL$4)</f>
        <v>0</v>
      </c>
      <c r="AM200" s="45">
        <f>('Total Revenues by County'!AM200/'Total Revenues by County'!AM$4)</f>
        <v>0</v>
      </c>
      <c r="AN200" s="45">
        <f>('Total Revenues by County'!AN200/'Total Revenues by County'!AN$4)</f>
        <v>0</v>
      </c>
      <c r="AO200" s="45">
        <f>('Total Revenues by County'!AO200/'Total Revenues by County'!AO$4)</f>
        <v>0</v>
      </c>
      <c r="AP200" s="45">
        <f>('Total Revenues by County'!AP200/'Total Revenues by County'!AP$4)</f>
        <v>0</v>
      </c>
      <c r="AQ200" s="45">
        <f>('Total Revenues by County'!AQ200/'Total Revenues by County'!AQ$4)</f>
        <v>0</v>
      </c>
      <c r="AR200" s="45">
        <f>('Total Revenues by County'!AR200/'Total Revenues by County'!AR$4)</f>
        <v>0</v>
      </c>
      <c r="AS200" s="45">
        <f>('Total Revenues by County'!AS200/'Total Revenues by County'!AS$4)</f>
        <v>0</v>
      </c>
      <c r="AT200" s="45">
        <f>('Total Revenues by County'!AT200/'Total Revenues by County'!AT$4)</f>
        <v>0</v>
      </c>
      <c r="AU200" s="45">
        <f>('Total Revenues by County'!AU200/'Total Revenues by County'!AU$4)</f>
        <v>0</v>
      </c>
      <c r="AV200" s="45">
        <f>('Total Revenues by County'!AV200/'Total Revenues by County'!AV$4)</f>
        <v>0</v>
      </c>
      <c r="AW200" s="45">
        <f>('Total Revenues by County'!AW200/'Total Revenues by County'!AW$4)</f>
        <v>0</v>
      </c>
      <c r="AX200" s="45">
        <f>('Total Revenues by County'!AX200/'Total Revenues by County'!AX$4)</f>
        <v>0</v>
      </c>
      <c r="AY200" s="45">
        <f>('Total Revenues by County'!AY200/'Total Revenues by County'!AY$4)</f>
        <v>0</v>
      </c>
      <c r="AZ200" s="45">
        <f>('Total Revenues by County'!AZ200/'Total Revenues by County'!AZ$4)</f>
        <v>0</v>
      </c>
      <c r="BA200" s="45">
        <f>('Total Revenues by County'!BA200/'Total Revenues by County'!BA$4)</f>
        <v>0</v>
      </c>
      <c r="BB200" s="45">
        <f>('Total Revenues by County'!BB200/'Total Revenues by County'!BB$4)</f>
        <v>0</v>
      </c>
      <c r="BC200" s="45">
        <f>('Total Revenues by County'!BC200/'Total Revenues by County'!BC$4)</f>
        <v>0</v>
      </c>
      <c r="BD200" s="45">
        <f>('Total Revenues by County'!BD200/'Total Revenues by County'!BD$4)</f>
        <v>0</v>
      </c>
      <c r="BE200" s="45">
        <f>('Total Revenues by County'!BE200/'Total Revenues by County'!BE$4)</f>
        <v>0</v>
      </c>
      <c r="BF200" s="45">
        <f>('Total Revenues by County'!BF200/'Total Revenues by County'!BF$4)</f>
        <v>0</v>
      </c>
      <c r="BG200" s="45">
        <f>('Total Revenues by County'!BG200/'Total Revenues by County'!BG$4)</f>
        <v>0</v>
      </c>
      <c r="BH200" s="45">
        <f>('Total Revenues by County'!BH200/'Total Revenues by County'!BH$4)</f>
        <v>0</v>
      </c>
      <c r="BI200" s="45">
        <f>('Total Revenues by County'!BI200/'Total Revenues by County'!BI$4)</f>
        <v>0</v>
      </c>
      <c r="BJ200" s="45">
        <f>('Total Revenues by County'!BJ200/'Total Revenues by County'!BJ$4)</f>
        <v>5.3355426677713343E-3</v>
      </c>
      <c r="BK200" s="45">
        <f>('Total Revenues by County'!BK200/'Total Revenues by County'!BK$4)</f>
        <v>0</v>
      </c>
      <c r="BL200" s="45">
        <f>('Total Revenues by County'!BL200/'Total Revenues by County'!BL$4)</f>
        <v>0</v>
      </c>
      <c r="BM200" s="45">
        <f>('Total Revenues by County'!BM200/'Total Revenues by County'!BM$4)</f>
        <v>0</v>
      </c>
      <c r="BN200" s="45">
        <f>('Total Revenues by County'!BN200/'Total Revenues by County'!BN$4)</f>
        <v>0</v>
      </c>
      <c r="BO200" s="45">
        <f>('Total Revenues by County'!BO200/'Total Revenues by County'!BO$4)</f>
        <v>0</v>
      </c>
      <c r="BP200" s="45">
        <f>('Total Revenues by County'!BP200/'Total Revenues by County'!BP$4)</f>
        <v>0</v>
      </c>
      <c r="BQ200" s="14">
        <f>('Total Revenues by County'!BQ200/'Total Revenues by County'!BQ$4)</f>
        <v>0</v>
      </c>
    </row>
    <row r="201" spans="1:69" x14ac:dyDescent="0.25">
      <c r="A201" s="10"/>
      <c r="B201" s="11">
        <v>348.74</v>
      </c>
      <c r="C201" s="12" t="s">
        <v>196</v>
      </c>
      <c r="D201" s="45">
        <f>('Total Revenues by County'!D201/'Total Revenues by County'!D$4)</f>
        <v>2.6922766275773741E-5</v>
      </c>
      <c r="E201" s="45">
        <f>('Total Revenues by County'!E201/'Total Revenues by County'!E$4)</f>
        <v>0</v>
      </c>
      <c r="F201" s="45">
        <f>('Total Revenues by County'!F201/'Total Revenues by County'!F$4)</f>
        <v>0</v>
      </c>
      <c r="G201" s="45">
        <f>('Total Revenues by County'!G201/'Total Revenues by County'!G$4)</f>
        <v>0</v>
      </c>
      <c r="H201" s="45">
        <f>('Total Revenues by County'!H201/'Total Revenues by County'!H$4)</f>
        <v>0</v>
      </c>
      <c r="I201" s="45">
        <f>('Total Revenues by County'!I201/'Total Revenues by County'!I$4)</f>
        <v>0</v>
      </c>
      <c r="J201" s="45">
        <f>('Total Revenues by County'!J201/'Total Revenues by County'!J$4)</f>
        <v>0</v>
      </c>
      <c r="K201" s="45">
        <f>('Total Revenues by County'!K201/'Total Revenues by County'!K$4)</f>
        <v>0</v>
      </c>
      <c r="L201" s="45">
        <f>('Total Revenues by County'!L201/'Total Revenues by County'!L$4)</f>
        <v>0</v>
      </c>
      <c r="M201" s="45">
        <f>('Total Revenues by County'!M201/'Total Revenues by County'!M$4)</f>
        <v>0</v>
      </c>
      <c r="N201" s="45">
        <f>('Total Revenues by County'!N201/'Total Revenues by County'!N$4)</f>
        <v>0</v>
      </c>
      <c r="O201" s="45">
        <f>('Total Revenues by County'!O201/'Total Revenues by County'!O$4)</f>
        <v>0</v>
      </c>
      <c r="P201" s="45">
        <f>('Total Revenues by County'!P201/'Total Revenues by County'!P$4)</f>
        <v>0</v>
      </c>
      <c r="Q201" s="45">
        <f>('Total Revenues by County'!Q201/'Total Revenues by County'!Q$4)</f>
        <v>0</v>
      </c>
      <c r="R201" s="45">
        <f>('Total Revenues by County'!R201/'Total Revenues by County'!R$4)</f>
        <v>0</v>
      </c>
      <c r="S201" s="45">
        <f>('Total Revenues by County'!S201/'Total Revenues by County'!S$4)</f>
        <v>0</v>
      </c>
      <c r="T201" s="45">
        <f>('Total Revenues by County'!T201/'Total Revenues by County'!T$4)</f>
        <v>0</v>
      </c>
      <c r="U201" s="45">
        <f>('Total Revenues by County'!U201/'Total Revenues by County'!U$4)</f>
        <v>0</v>
      </c>
      <c r="V201" s="45">
        <f>('Total Revenues by County'!V201/'Total Revenues by County'!V$4)</f>
        <v>0</v>
      </c>
      <c r="W201" s="45">
        <f>('Total Revenues by County'!W201/'Total Revenues by County'!W$4)</f>
        <v>0</v>
      </c>
      <c r="X201" s="45">
        <f>('Total Revenues by County'!X201/'Total Revenues by County'!X$4)</f>
        <v>0</v>
      </c>
      <c r="Y201" s="45">
        <f>('Total Revenues by County'!Y201/'Total Revenues by County'!Y$4)</f>
        <v>0</v>
      </c>
      <c r="Z201" s="45">
        <f>('Total Revenues by County'!Z201/'Total Revenues by County'!Z$4)</f>
        <v>0</v>
      </c>
      <c r="AA201" s="45">
        <f>('Total Revenues by County'!AA201/'Total Revenues by County'!AA$4)</f>
        <v>0</v>
      </c>
      <c r="AB201" s="45">
        <f>('Total Revenues by County'!AB201/'Total Revenues by County'!AB$4)</f>
        <v>0</v>
      </c>
      <c r="AC201" s="45">
        <f>('Total Revenues by County'!AC201/'Total Revenues by County'!AC$4)</f>
        <v>0</v>
      </c>
      <c r="AD201" s="45">
        <f>('Total Revenues by County'!AD201/'Total Revenues by County'!AD$4)</f>
        <v>0</v>
      </c>
      <c r="AE201" s="45">
        <f>('Total Revenues by County'!AE201/'Total Revenues by County'!AE$4)</f>
        <v>0</v>
      </c>
      <c r="AF201" s="45">
        <f>('Total Revenues by County'!AF201/'Total Revenues by County'!AF$4)</f>
        <v>0</v>
      </c>
      <c r="AG201" s="45">
        <f>('Total Revenues by County'!AG201/'Total Revenues by County'!AG$4)</f>
        <v>0</v>
      </c>
      <c r="AH201" s="45">
        <f>('Total Revenues by County'!AH201/'Total Revenues by County'!AH$4)</f>
        <v>0</v>
      </c>
      <c r="AI201" s="45">
        <f>('Total Revenues by County'!AI201/'Total Revenues by County'!AI$4)</f>
        <v>0</v>
      </c>
      <c r="AJ201" s="45">
        <f>('Total Revenues by County'!AJ201/'Total Revenues by County'!AJ$4)</f>
        <v>0</v>
      </c>
      <c r="AK201" s="45">
        <f>('Total Revenues by County'!AK201/'Total Revenues by County'!AK$4)</f>
        <v>0</v>
      </c>
      <c r="AL201" s="45">
        <f>('Total Revenues by County'!AL201/'Total Revenues by County'!AL$4)</f>
        <v>0</v>
      </c>
      <c r="AM201" s="45">
        <f>('Total Revenues by County'!AM201/'Total Revenues by County'!AM$4)</f>
        <v>0</v>
      </c>
      <c r="AN201" s="45">
        <f>('Total Revenues by County'!AN201/'Total Revenues by County'!AN$4)</f>
        <v>0</v>
      </c>
      <c r="AO201" s="45">
        <f>('Total Revenues by County'!AO201/'Total Revenues by County'!AO$4)</f>
        <v>0</v>
      </c>
      <c r="AP201" s="45">
        <f>('Total Revenues by County'!AP201/'Total Revenues by County'!AP$4)</f>
        <v>0</v>
      </c>
      <c r="AQ201" s="45">
        <f>('Total Revenues by County'!AQ201/'Total Revenues by County'!AQ$4)</f>
        <v>0</v>
      </c>
      <c r="AR201" s="45">
        <f>('Total Revenues by County'!AR201/'Total Revenues by County'!AR$4)</f>
        <v>0</v>
      </c>
      <c r="AS201" s="45">
        <f>('Total Revenues by County'!AS201/'Total Revenues by County'!AS$4)</f>
        <v>0</v>
      </c>
      <c r="AT201" s="45">
        <f>('Total Revenues by County'!AT201/'Total Revenues by County'!AT$4)</f>
        <v>0</v>
      </c>
      <c r="AU201" s="45">
        <f>('Total Revenues by County'!AU201/'Total Revenues by County'!AU$4)</f>
        <v>0</v>
      </c>
      <c r="AV201" s="45">
        <f>('Total Revenues by County'!AV201/'Total Revenues by County'!AV$4)</f>
        <v>0</v>
      </c>
      <c r="AW201" s="45">
        <f>('Total Revenues by County'!AW201/'Total Revenues by County'!AW$4)</f>
        <v>0</v>
      </c>
      <c r="AX201" s="45">
        <f>('Total Revenues by County'!AX201/'Total Revenues by County'!AX$4)</f>
        <v>0</v>
      </c>
      <c r="AY201" s="45">
        <f>('Total Revenues by County'!AY201/'Total Revenues by County'!AY$4)</f>
        <v>0</v>
      </c>
      <c r="AZ201" s="45">
        <f>('Total Revenues by County'!AZ201/'Total Revenues by County'!AZ$4)</f>
        <v>0</v>
      </c>
      <c r="BA201" s="45">
        <f>('Total Revenues by County'!BA201/'Total Revenues by County'!BA$4)</f>
        <v>0</v>
      </c>
      <c r="BB201" s="45">
        <f>('Total Revenues by County'!BB201/'Total Revenues by County'!BB$4)</f>
        <v>0</v>
      </c>
      <c r="BC201" s="45">
        <f>('Total Revenues by County'!BC201/'Total Revenues by County'!BC$4)</f>
        <v>0</v>
      </c>
      <c r="BD201" s="45">
        <f>('Total Revenues by County'!BD201/'Total Revenues by County'!BD$4)</f>
        <v>0</v>
      </c>
      <c r="BE201" s="45">
        <f>('Total Revenues by County'!BE201/'Total Revenues by County'!BE$4)</f>
        <v>0</v>
      </c>
      <c r="BF201" s="45">
        <f>('Total Revenues by County'!BF201/'Total Revenues by County'!BF$4)</f>
        <v>0</v>
      </c>
      <c r="BG201" s="45">
        <f>('Total Revenues by County'!BG201/'Total Revenues by County'!BG$4)</f>
        <v>0</v>
      </c>
      <c r="BH201" s="45">
        <f>('Total Revenues by County'!BH201/'Total Revenues by County'!BH$4)</f>
        <v>0</v>
      </c>
      <c r="BI201" s="45">
        <f>('Total Revenues by County'!BI201/'Total Revenues by County'!BI$4)</f>
        <v>0</v>
      </c>
      <c r="BJ201" s="45">
        <f>('Total Revenues by County'!BJ201/'Total Revenues by County'!BJ$4)</f>
        <v>0</v>
      </c>
      <c r="BK201" s="45">
        <f>('Total Revenues by County'!BK201/'Total Revenues by County'!BK$4)</f>
        <v>0</v>
      </c>
      <c r="BL201" s="45">
        <f>('Total Revenues by County'!BL201/'Total Revenues by County'!BL$4)</f>
        <v>0</v>
      </c>
      <c r="BM201" s="45">
        <f>('Total Revenues by County'!BM201/'Total Revenues by County'!BM$4)</f>
        <v>0</v>
      </c>
      <c r="BN201" s="45">
        <f>('Total Revenues by County'!BN201/'Total Revenues by County'!BN$4)</f>
        <v>0</v>
      </c>
      <c r="BO201" s="45">
        <f>('Total Revenues by County'!BO201/'Total Revenues by County'!BO$4)</f>
        <v>0</v>
      </c>
      <c r="BP201" s="45">
        <f>('Total Revenues by County'!BP201/'Total Revenues by County'!BP$4)</f>
        <v>0</v>
      </c>
      <c r="BQ201" s="14">
        <f>('Total Revenues by County'!BQ201/'Total Revenues by County'!BQ$4)</f>
        <v>2.0012007204322593E-3</v>
      </c>
    </row>
    <row r="202" spans="1:69" x14ac:dyDescent="0.25">
      <c r="A202" s="10"/>
      <c r="B202" s="11">
        <v>348.82</v>
      </c>
      <c r="C202" s="12" t="s">
        <v>197</v>
      </c>
      <c r="D202" s="45">
        <f>('Total Revenues by County'!D202/'Total Revenues by County'!D$4)</f>
        <v>1.4895905047249456</v>
      </c>
      <c r="E202" s="45">
        <f>('Total Revenues by County'!E202/'Total Revenues by County'!E$4)</f>
        <v>0</v>
      </c>
      <c r="F202" s="45">
        <f>('Total Revenues by County'!F202/'Total Revenues by County'!F$4)</f>
        <v>0</v>
      </c>
      <c r="G202" s="45">
        <f>('Total Revenues by County'!G202/'Total Revenues by County'!G$4)</f>
        <v>0</v>
      </c>
      <c r="H202" s="45">
        <f>('Total Revenues by County'!H202/'Total Revenues by County'!H$4)</f>
        <v>0</v>
      </c>
      <c r="I202" s="45">
        <f>('Total Revenues by County'!I202/'Total Revenues by County'!I$4)</f>
        <v>0</v>
      </c>
      <c r="J202" s="45">
        <f>('Total Revenues by County'!J202/'Total Revenues by County'!J$4)</f>
        <v>0</v>
      </c>
      <c r="K202" s="45">
        <f>('Total Revenues by County'!K202/'Total Revenues by County'!K$4)</f>
        <v>0</v>
      </c>
      <c r="L202" s="45">
        <f>('Total Revenues by County'!L202/'Total Revenues by County'!L$4)</f>
        <v>0</v>
      </c>
      <c r="M202" s="45">
        <f>('Total Revenues by County'!M202/'Total Revenues by County'!M$4)</f>
        <v>0</v>
      </c>
      <c r="N202" s="45">
        <f>('Total Revenues by County'!N202/'Total Revenues by County'!N$4)</f>
        <v>0</v>
      </c>
      <c r="O202" s="45">
        <f>('Total Revenues by County'!O202/'Total Revenues by County'!O$4)</f>
        <v>0</v>
      </c>
      <c r="P202" s="45">
        <f>('Total Revenues by County'!P202/'Total Revenues by County'!P$4)</f>
        <v>0</v>
      </c>
      <c r="Q202" s="45">
        <f>('Total Revenues by County'!Q202/'Total Revenues by County'!Q$4)</f>
        <v>0</v>
      </c>
      <c r="R202" s="45">
        <f>('Total Revenues by County'!R202/'Total Revenues by County'!R$4)</f>
        <v>0</v>
      </c>
      <c r="S202" s="45">
        <f>('Total Revenues by County'!S202/'Total Revenues by County'!S$4)</f>
        <v>0</v>
      </c>
      <c r="T202" s="45">
        <f>('Total Revenues by County'!T202/'Total Revenues by County'!T$4)</f>
        <v>0</v>
      </c>
      <c r="U202" s="45">
        <f>('Total Revenues by County'!U202/'Total Revenues by County'!U$4)</f>
        <v>0</v>
      </c>
      <c r="V202" s="45">
        <f>('Total Revenues by County'!V202/'Total Revenues by County'!V$4)</f>
        <v>0</v>
      </c>
      <c r="W202" s="45">
        <f>('Total Revenues by County'!W202/'Total Revenues by County'!W$4)</f>
        <v>0</v>
      </c>
      <c r="X202" s="45">
        <f>('Total Revenues by County'!X202/'Total Revenues by County'!X$4)</f>
        <v>0</v>
      </c>
      <c r="Y202" s="45">
        <f>('Total Revenues by County'!Y202/'Total Revenues by County'!Y$4)</f>
        <v>0</v>
      </c>
      <c r="Z202" s="45">
        <f>('Total Revenues by County'!Z202/'Total Revenues by County'!Z$4)</f>
        <v>0</v>
      </c>
      <c r="AA202" s="45">
        <f>('Total Revenues by County'!AA202/'Total Revenues by County'!AA$4)</f>
        <v>0</v>
      </c>
      <c r="AB202" s="45">
        <f>('Total Revenues by County'!AB202/'Total Revenues by County'!AB$4)</f>
        <v>0</v>
      </c>
      <c r="AC202" s="45">
        <f>('Total Revenues by County'!AC202/'Total Revenues by County'!AC$4)</f>
        <v>0</v>
      </c>
      <c r="AD202" s="45">
        <f>('Total Revenues by County'!AD202/'Total Revenues by County'!AD$4)</f>
        <v>0</v>
      </c>
      <c r="AE202" s="45">
        <f>('Total Revenues by County'!AE202/'Total Revenues by County'!AE$4)</f>
        <v>0</v>
      </c>
      <c r="AF202" s="45">
        <f>('Total Revenues by County'!AF202/'Total Revenues by County'!AF$4)</f>
        <v>0</v>
      </c>
      <c r="AG202" s="45">
        <f>('Total Revenues by County'!AG202/'Total Revenues by County'!AG$4)</f>
        <v>0</v>
      </c>
      <c r="AH202" s="45">
        <f>('Total Revenues by County'!AH202/'Total Revenues by County'!AH$4)</f>
        <v>0</v>
      </c>
      <c r="AI202" s="45">
        <f>('Total Revenues by County'!AI202/'Total Revenues by County'!AI$4)</f>
        <v>0</v>
      </c>
      <c r="AJ202" s="45">
        <f>('Total Revenues by County'!AJ202/'Total Revenues by County'!AJ$4)</f>
        <v>0</v>
      </c>
      <c r="AK202" s="45">
        <f>('Total Revenues by County'!AK202/'Total Revenues by County'!AK$4)</f>
        <v>0</v>
      </c>
      <c r="AL202" s="45">
        <f>('Total Revenues by County'!AL202/'Total Revenues by County'!AL$4)</f>
        <v>0</v>
      </c>
      <c r="AM202" s="45">
        <f>('Total Revenues by County'!AM202/'Total Revenues by County'!AM$4)</f>
        <v>0</v>
      </c>
      <c r="AN202" s="45">
        <f>('Total Revenues by County'!AN202/'Total Revenues by County'!AN$4)</f>
        <v>0</v>
      </c>
      <c r="AO202" s="45">
        <f>('Total Revenues by County'!AO202/'Total Revenues by County'!AO$4)</f>
        <v>24.453114517211127</v>
      </c>
      <c r="AP202" s="45">
        <f>('Total Revenues by County'!AP202/'Total Revenues by County'!AP$4)</f>
        <v>0</v>
      </c>
      <c r="AQ202" s="45">
        <f>('Total Revenues by County'!AQ202/'Total Revenues by County'!AQ$4)</f>
        <v>0</v>
      </c>
      <c r="AR202" s="45">
        <f>('Total Revenues by County'!AR202/'Total Revenues by County'!AR$4)</f>
        <v>0</v>
      </c>
      <c r="AS202" s="45">
        <f>('Total Revenues by County'!AS202/'Total Revenues by County'!AS$4)</f>
        <v>0</v>
      </c>
      <c r="AT202" s="45">
        <f>('Total Revenues by County'!AT202/'Total Revenues by County'!AT$4)</f>
        <v>0</v>
      </c>
      <c r="AU202" s="45">
        <f>('Total Revenues by County'!AU202/'Total Revenues by County'!AU$4)</f>
        <v>0</v>
      </c>
      <c r="AV202" s="45">
        <f>('Total Revenues by County'!AV202/'Total Revenues by County'!AV$4)</f>
        <v>0</v>
      </c>
      <c r="AW202" s="45">
        <f>('Total Revenues by County'!AW202/'Total Revenues by County'!AW$4)</f>
        <v>0</v>
      </c>
      <c r="AX202" s="45">
        <f>('Total Revenues by County'!AX202/'Total Revenues by County'!AX$4)</f>
        <v>0</v>
      </c>
      <c r="AY202" s="45">
        <f>('Total Revenues by County'!AY202/'Total Revenues by County'!AY$4)</f>
        <v>0</v>
      </c>
      <c r="AZ202" s="45">
        <f>('Total Revenues by County'!AZ202/'Total Revenues by County'!AZ$4)</f>
        <v>0</v>
      </c>
      <c r="BA202" s="45">
        <f>('Total Revenues by County'!BA202/'Total Revenues by County'!BA$4)</f>
        <v>0</v>
      </c>
      <c r="BB202" s="45">
        <f>('Total Revenues by County'!BB202/'Total Revenues by County'!BB$4)</f>
        <v>0</v>
      </c>
      <c r="BC202" s="45">
        <f>('Total Revenues by County'!BC202/'Total Revenues by County'!BC$4)</f>
        <v>0</v>
      </c>
      <c r="BD202" s="45">
        <f>('Total Revenues by County'!BD202/'Total Revenues by County'!BD$4)</f>
        <v>0</v>
      </c>
      <c r="BE202" s="45">
        <f>('Total Revenues by County'!BE202/'Total Revenues by County'!BE$4)</f>
        <v>0</v>
      </c>
      <c r="BF202" s="45">
        <f>('Total Revenues by County'!BF202/'Total Revenues by County'!BF$4)</f>
        <v>0.11140192316738007</v>
      </c>
      <c r="BG202" s="45">
        <f>('Total Revenues by County'!BG202/'Total Revenues by County'!BG$4)</f>
        <v>0</v>
      </c>
      <c r="BH202" s="45">
        <f>('Total Revenues by County'!BH202/'Total Revenues by County'!BH$4)</f>
        <v>0</v>
      </c>
      <c r="BI202" s="45">
        <f>('Total Revenues by County'!BI202/'Total Revenues by County'!BI$4)</f>
        <v>0</v>
      </c>
      <c r="BJ202" s="45">
        <f>('Total Revenues by County'!BJ202/'Total Revenues by County'!BJ$4)</f>
        <v>0</v>
      </c>
      <c r="BK202" s="45">
        <f>('Total Revenues by County'!BK202/'Total Revenues by County'!BK$4)</f>
        <v>11.228261356008055</v>
      </c>
      <c r="BL202" s="45">
        <f>('Total Revenues by County'!BL202/'Total Revenues by County'!BL$4)</f>
        <v>0</v>
      </c>
      <c r="BM202" s="45">
        <f>('Total Revenues by County'!BM202/'Total Revenues by County'!BM$4)</f>
        <v>0</v>
      </c>
      <c r="BN202" s="45">
        <f>('Total Revenues by County'!BN202/'Total Revenues by County'!BN$4)</f>
        <v>0</v>
      </c>
      <c r="BO202" s="45">
        <f>('Total Revenues by County'!BO202/'Total Revenues by County'!BO$4)</f>
        <v>0</v>
      </c>
      <c r="BP202" s="45">
        <f>('Total Revenues by County'!BP202/'Total Revenues by County'!BP$4)</f>
        <v>0</v>
      </c>
      <c r="BQ202" s="14">
        <f>('Total Revenues by County'!BQ202/'Total Revenues by County'!BQ$4)</f>
        <v>0</v>
      </c>
    </row>
    <row r="203" spans="1:69" x14ac:dyDescent="0.25">
      <c r="A203" s="10"/>
      <c r="B203" s="11">
        <v>348.85</v>
      </c>
      <c r="C203" s="12" t="s">
        <v>198</v>
      </c>
      <c r="D203" s="45">
        <f>('Total Revenues by County'!D203/'Total Revenues by County'!D$4)</f>
        <v>0</v>
      </c>
      <c r="E203" s="45">
        <f>('Total Revenues by County'!E203/'Total Revenues by County'!E$4)</f>
        <v>0</v>
      </c>
      <c r="F203" s="45">
        <f>('Total Revenues by County'!F203/'Total Revenues by County'!F$4)</f>
        <v>0</v>
      </c>
      <c r="G203" s="45">
        <f>('Total Revenues by County'!G203/'Total Revenues by County'!G$4)</f>
        <v>0.39027566746255699</v>
      </c>
      <c r="H203" s="45">
        <f>('Total Revenues by County'!H203/'Total Revenues by County'!H$4)</f>
        <v>0</v>
      </c>
      <c r="I203" s="45">
        <f>('Total Revenues by County'!I203/'Total Revenues by County'!I$4)</f>
        <v>0.37780754227655727</v>
      </c>
      <c r="J203" s="45">
        <f>('Total Revenues by County'!J203/'Total Revenues by County'!J$4)</f>
        <v>0</v>
      </c>
      <c r="K203" s="45">
        <f>('Total Revenues by County'!K203/'Total Revenues by County'!K$4)</f>
        <v>0</v>
      </c>
      <c r="L203" s="45">
        <f>('Total Revenues by County'!L203/'Total Revenues by County'!L$4)</f>
        <v>0</v>
      </c>
      <c r="M203" s="45">
        <f>('Total Revenues by County'!M203/'Total Revenues by County'!M$4)</f>
        <v>0</v>
      </c>
      <c r="N203" s="45">
        <f>('Total Revenues by County'!N203/'Total Revenues by County'!N$4)</f>
        <v>0</v>
      </c>
      <c r="O203" s="45">
        <f>('Total Revenues by County'!O203/'Total Revenues by County'!O$4)</f>
        <v>0.81197510987337362</v>
      </c>
      <c r="P203" s="45">
        <f>('Total Revenues by County'!P203/'Total Revenues by County'!P$4)</f>
        <v>0</v>
      </c>
      <c r="Q203" s="45">
        <f>('Total Revenues by County'!Q203/'Total Revenues by County'!Q$4)</f>
        <v>0</v>
      </c>
      <c r="R203" s="45">
        <f>('Total Revenues by County'!R203/'Total Revenues by County'!R$4)</f>
        <v>0</v>
      </c>
      <c r="S203" s="45">
        <f>('Total Revenues by County'!S203/'Total Revenues by County'!S$4)</f>
        <v>0</v>
      </c>
      <c r="T203" s="45">
        <f>('Total Revenues by County'!T203/'Total Revenues by County'!T$4)</f>
        <v>0</v>
      </c>
      <c r="U203" s="45">
        <f>('Total Revenues by County'!U203/'Total Revenues by County'!U$4)</f>
        <v>1.1396307730559643</v>
      </c>
      <c r="V203" s="45">
        <f>('Total Revenues by County'!V203/'Total Revenues by County'!V$4)</f>
        <v>0</v>
      </c>
      <c r="W203" s="45">
        <f>('Total Revenues by County'!W203/'Total Revenues by County'!W$4)</f>
        <v>5.3305570413387331</v>
      </c>
      <c r="X203" s="45">
        <f>('Total Revenues by County'!X203/'Total Revenues by County'!X$4)</f>
        <v>0</v>
      </c>
      <c r="Y203" s="45">
        <f>('Total Revenues by County'!Y203/'Total Revenues by County'!Y$4)</f>
        <v>0</v>
      </c>
      <c r="Z203" s="45">
        <f>('Total Revenues by County'!Z203/'Total Revenues by County'!Z$4)</f>
        <v>0</v>
      </c>
      <c r="AA203" s="45">
        <f>('Total Revenues by County'!AA203/'Total Revenues by County'!AA$4)</f>
        <v>0</v>
      </c>
      <c r="AB203" s="45">
        <f>('Total Revenues by County'!AB203/'Total Revenues by County'!AB$4)</f>
        <v>0</v>
      </c>
      <c r="AC203" s="45">
        <f>('Total Revenues by County'!AC203/'Total Revenues by County'!AC$4)</f>
        <v>0</v>
      </c>
      <c r="AD203" s="45">
        <f>('Total Revenues by County'!AD203/'Total Revenues by County'!AD$4)</f>
        <v>0</v>
      </c>
      <c r="AE203" s="45">
        <f>('Total Revenues by County'!AE203/'Total Revenues by County'!AE$4)</f>
        <v>0</v>
      </c>
      <c r="AF203" s="45">
        <f>('Total Revenues by County'!AF203/'Total Revenues by County'!AF$4)</f>
        <v>0</v>
      </c>
      <c r="AG203" s="45">
        <f>('Total Revenues by County'!AG203/'Total Revenues by County'!AG$4)</f>
        <v>0</v>
      </c>
      <c r="AH203" s="45">
        <f>('Total Revenues by County'!AH203/'Total Revenues by County'!AH$4)</f>
        <v>0</v>
      </c>
      <c r="AI203" s="45">
        <f>('Total Revenues by County'!AI203/'Total Revenues by County'!AI$4)</f>
        <v>0</v>
      </c>
      <c r="AJ203" s="45">
        <f>('Total Revenues by County'!AJ203/'Total Revenues by County'!AJ$4)</f>
        <v>0</v>
      </c>
      <c r="AK203" s="45">
        <f>('Total Revenues by County'!AK203/'Total Revenues by County'!AK$4)</f>
        <v>0.3686353562367925</v>
      </c>
      <c r="AL203" s="45">
        <f>('Total Revenues by County'!AL203/'Total Revenues by County'!AL$4)</f>
        <v>2.8332852840753181E-2</v>
      </c>
      <c r="AM203" s="45">
        <f>('Total Revenues by County'!AM203/'Total Revenues by County'!AM$4)</f>
        <v>0</v>
      </c>
      <c r="AN203" s="45">
        <f>('Total Revenues by County'!AN203/'Total Revenues by County'!AN$4)</f>
        <v>0</v>
      </c>
      <c r="AO203" s="45">
        <f>('Total Revenues by County'!AO203/'Total Revenues by County'!AO$4)</f>
        <v>1.4318005883263663</v>
      </c>
      <c r="AP203" s="45">
        <f>('Total Revenues by County'!AP203/'Total Revenues by County'!AP$4)</f>
        <v>0</v>
      </c>
      <c r="AQ203" s="45">
        <f>('Total Revenues by County'!AQ203/'Total Revenues by County'!AQ$4)</f>
        <v>0</v>
      </c>
      <c r="AR203" s="45">
        <f>('Total Revenues by County'!AR203/'Total Revenues by County'!AR$4)</f>
        <v>0</v>
      </c>
      <c r="AS203" s="45">
        <f>('Total Revenues by County'!AS203/'Total Revenues by County'!AS$4)</f>
        <v>0</v>
      </c>
      <c r="AT203" s="45">
        <f>('Total Revenues by County'!AT203/'Total Revenues by County'!AT$4)</f>
        <v>0</v>
      </c>
      <c r="AU203" s="45">
        <f>('Total Revenues by County'!AU203/'Total Revenues by County'!AU$4)</f>
        <v>0</v>
      </c>
      <c r="AV203" s="45">
        <f>('Total Revenues by County'!AV203/'Total Revenues by County'!AV$4)</f>
        <v>0</v>
      </c>
      <c r="AW203" s="45">
        <f>('Total Revenues by County'!AW203/'Total Revenues by County'!AW$4)</f>
        <v>6.0867525522605739</v>
      </c>
      <c r="AX203" s="45">
        <f>('Total Revenues by County'!AX203/'Total Revenues by County'!AX$4)</f>
        <v>0</v>
      </c>
      <c r="AY203" s="45">
        <f>('Total Revenues by County'!AY203/'Total Revenues by County'!AY$4)</f>
        <v>0</v>
      </c>
      <c r="AZ203" s="45">
        <f>('Total Revenues by County'!AZ203/'Total Revenues by County'!AZ$4)</f>
        <v>0</v>
      </c>
      <c r="BA203" s="45">
        <f>('Total Revenues by County'!BA203/'Total Revenues by County'!BA$4)</f>
        <v>0</v>
      </c>
      <c r="BB203" s="45">
        <f>('Total Revenues by County'!BB203/'Total Revenues by County'!BB$4)</f>
        <v>0</v>
      </c>
      <c r="BC203" s="45">
        <f>('Total Revenues by County'!BC203/'Total Revenues by County'!BC$4)</f>
        <v>0</v>
      </c>
      <c r="BD203" s="45">
        <f>('Total Revenues by County'!BD203/'Total Revenues by County'!BD$4)</f>
        <v>0</v>
      </c>
      <c r="BE203" s="45">
        <f>('Total Revenues by County'!BE203/'Total Revenues by County'!BE$4)</f>
        <v>0</v>
      </c>
      <c r="BF203" s="45">
        <f>('Total Revenues by County'!BF203/'Total Revenues by County'!BF$4)</f>
        <v>0</v>
      </c>
      <c r="BG203" s="45">
        <f>('Total Revenues by County'!BG203/'Total Revenues by County'!BG$4)</f>
        <v>0</v>
      </c>
      <c r="BH203" s="45">
        <f>('Total Revenues by County'!BH203/'Total Revenues by County'!BH$4)</f>
        <v>0</v>
      </c>
      <c r="BI203" s="45">
        <f>('Total Revenues by County'!BI203/'Total Revenues by County'!BI$4)</f>
        <v>0</v>
      </c>
      <c r="BJ203" s="45">
        <f>('Total Revenues by County'!BJ203/'Total Revenues by County'!BJ$4)</f>
        <v>0</v>
      </c>
      <c r="BK203" s="45">
        <f>('Total Revenues by County'!BK203/'Total Revenues by County'!BK$4)</f>
        <v>3.2922801521593197</v>
      </c>
      <c r="BL203" s="45">
        <f>('Total Revenues by County'!BL203/'Total Revenues by County'!BL$4)</f>
        <v>4.716573222695672</v>
      </c>
      <c r="BM203" s="45">
        <f>('Total Revenues by County'!BM203/'Total Revenues by County'!BM$4)</f>
        <v>0</v>
      </c>
      <c r="BN203" s="45">
        <f>('Total Revenues by County'!BN203/'Total Revenues by County'!BN$4)</f>
        <v>0</v>
      </c>
      <c r="BO203" s="45">
        <f>('Total Revenues by County'!BO203/'Total Revenues by County'!BO$4)</f>
        <v>0</v>
      </c>
      <c r="BP203" s="45">
        <f>('Total Revenues by County'!BP203/'Total Revenues by County'!BP$4)</f>
        <v>0</v>
      </c>
      <c r="BQ203" s="14">
        <f>('Total Revenues by County'!BQ203/'Total Revenues by County'!BQ$4)</f>
        <v>0</v>
      </c>
    </row>
    <row r="204" spans="1:69" x14ac:dyDescent="0.25">
      <c r="A204" s="10"/>
      <c r="B204" s="11">
        <v>348.86</v>
      </c>
      <c r="C204" s="12" t="s">
        <v>199</v>
      </c>
      <c r="D204" s="45">
        <f>('Total Revenues by County'!D204/'Total Revenues by County'!D$4)</f>
        <v>0</v>
      </c>
      <c r="E204" s="45">
        <f>('Total Revenues by County'!E204/'Total Revenues by County'!E$4)</f>
        <v>0</v>
      </c>
      <c r="F204" s="45">
        <f>('Total Revenues by County'!F204/'Total Revenues by County'!F$4)</f>
        <v>0</v>
      </c>
      <c r="G204" s="45">
        <f>('Total Revenues by County'!G204/'Total Revenues by County'!G$4)</f>
        <v>0</v>
      </c>
      <c r="H204" s="45">
        <f>('Total Revenues by County'!H204/'Total Revenues by County'!H$4)</f>
        <v>0</v>
      </c>
      <c r="I204" s="45">
        <f>('Total Revenues by County'!I204/'Total Revenues by County'!I$4)</f>
        <v>0</v>
      </c>
      <c r="J204" s="45">
        <f>('Total Revenues by County'!J204/'Total Revenues by County'!J$4)</f>
        <v>0</v>
      </c>
      <c r="K204" s="45">
        <f>('Total Revenues by County'!K204/'Total Revenues by County'!K$4)</f>
        <v>0</v>
      </c>
      <c r="L204" s="45">
        <f>('Total Revenues by County'!L204/'Total Revenues by County'!L$4)</f>
        <v>0</v>
      </c>
      <c r="M204" s="45">
        <f>('Total Revenues by County'!M204/'Total Revenues by County'!M$4)</f>
        <v>0</v>
      </c>
      <c r="N204" s="45">
        <f>('Total Revenues by County'!N204/'Total Revenues by County'!N$4)</f>
        <v>0</v>
      </c>
      <c r="O204" s="45">
        <f>('Total Revenues by County'!O204/'Total Revenues by County'!O$4)</f>
        <v>0</v>
      </c>
      <c r="P204" s="45">
        <f>('Total Revenues by County'!P204/'Total Revenues by County'!P$4)</f>
        <v>0</v>
      </c>
      <c r="Q204" s="45">
        <f>('Total Revenues by County'!Q204/'Total Revenues by County'!Q$4)</f>
        <v>0</v>
      </c>
      <c r="R204" s="45">
        <f>('Total Revenues by County'!R204/'Total Revenues by County'!R$4)</f>
        <v>0</v>
      </c>
      <c r="S204" s="45">
        <f>('Total Revenues by County'!S204/'Total Revenues by County'!S$4)</f>
        <v>0</v>
      </c>
      <c r="T204" s="45">
        <f>('Total Revenues by County'!T204/'Total Revenues by County'!T$4)</f>
        <v>0</v>
      </c>
      <c r="U204" s="45">
        <f>('Total Revenues by County'!U204/'Total Revenues by County'!U$4)</f>
        <v>0</v>
      </c>
      <c r="V204" s="45">
        <f>('Total Revenues by County'!V204/'Total Revenues by County'!V$4)</f>
        <v>0</v>
      </c>
      <c r="W204" s="45">
        <f>('Total Revenues by County'!W204/'Total Revenues by County'!W$4)</f>
        <v>0</v>
      </c>
      <c r="X204" s="45">
        <f>('Total Revenues by County'!X204/'Total Revenues by County'!X$4)</f>
        <v>0</v>
      </c>
      <c r="Y204" s="45">
        <f>('Total Revenues by County'!Y204/'Total Revenues by County'!Y$4)</f>
        <v>0</v>
      </c>
      <c r="Z204" s="45">
        <f>('Total Revenues by County'!Z204/'Total Revenues by County'!Z$4)</f>
        <v>0</v>
      </c>
      <c r="AA204" s="45">
        <f>('Total Revenues by County'!AA204/'Total Revenues by County'!AA$4)</f>
        <v>0</v>
      </c>
      <c r="AB204" s="45">
        <f>('Total Revenues by County'!AB204/'Total Revenues by County'!AB$4)</f>
        <v>0</v>
      </c>
      <c r="AC204" s="45">
        <f>('Total Revenues by County'!AC204/'Total Revenues by County'!AC$4)</f>
        <v>0</v>
      </c>
      <c r="AD204" s="45">
        <f>('Total Revenues by County'!AD204/'Total Revenues by County'!AD$4)</f>
        <v>0</v>
      </c>
      <c r="AE204" s="45">
        <f>('Total Revenues by County'!AE204/'Total Revenues by County'!AE$4)</f>
        <v>0</v>
      </c>
      <c r="AF204" s="45">
        <f>('Total Revenues by County'!AF204/'Total Revenues by County'!AF$4)</f>
        <v>0</v>
      </c>
      <c r="AG204" s="45">
        <f>('Total Revenues by County'!AG204/'Total Revenues by County'!AG$4)</f>
        <v>0</v>
      </c>
      <c r="AH204" s="45">
        <f>('Total Revenues by County'!AH204/'Total Revenues by County'!AH$4)</f>
        <v>0</v>
      </c>
      <c r="AI204" s="45">
        <f>('Total Revenues by County'!AI204/'Total Revenues by County'!AI$4)</f>
        <v>0</v>
      </c>
      <c r="AJ204" s="45">
        <f>('Total Revenues by County'!AJ204/'Total Revenues by County'!AJ$4)</f>
        <v>0</v>
      </c>
      <c r="AK204" s="45">
        <f>('Total Revenues by County'!AK204/'Total Revenues by County'!AK$4)</f>
        <v>0</v>
      </c>
      <c r="AL204" s="45">
        <f>('Total Revenues by County'!AL204/'Total Revenues by County'!AL$4)</f>
        <v>1.1670759537198809E-3</v>
      </c>
      <c r="AM204" s="45">
        <f>('Total Revenues by County'!AM204/'Total Revenues by County'!AM$4)</f>
        <v>0</v>
      </c>
      <c r="AN204" s="45">
        <f>('Total Revenues by County'!AN204/'Total Revenues by County'!AN$4)</f>
        <v>0</v>
      </c>
      <c r="AO204" s="45">
        <f>('Total Revenues by County'!AO204/'Total Revenues by County'!AO$4)</f>
        <v>0</v>
      </c>
      <c r="AP204" s="45">
        <f>('Total Revenues by County'!AP204/'Total Revenues by County'!AP$4)</f>
        <v>0</v>
      </c>
      <c r="AQ204" s="45">
        <f>('Total Revenues by County'!AQ204/'Total Revenues by County'!AQ$4)</f>
        <v>0</v>
      </c>
      <c r="AR204" s="45">
        <f>('Total Revenues by County'!AR204/'Total Revenues by County'!AR$4)</f>
        <v>0</v>
      </c>
      <c r="AS204" s="45">
        <f>('Total Revenues by County'!AS204/'Total Revenues by County'!AS$4)</f>
        <v>0</v>
      </c>
      <c r="AT204" s="45">
        <f>('Total Revenues by County'!AT204/'Total Revenues by County'!AT$4)</f>
        <v>0</v>
      </c>
      <c r="AU204" s="45">
        <f>('Total Revenues by County'!AU204/'Total Revenues by County'!AU$4)</f>
        <v>0</v>
      </c>
      <c r="AV204" s="45">
        <f>('Total Revenues by County'!AV204/'Total Revenues by County'!AV$4)</f>
        <v>0</v>
      </c>
      <c r="AW204" s="45">
        <f>('Total Revenues by County'!AW204/'Total Revenues by County'!AW$4)</f>
        <v>0</v>
      </c>
      <c r="AX204" s="45">
        <f>('Total Revenues by County'!AX204/'Total Revenues by County'!AX$4)</f>
        <v>0</v>
      </c>
      <c r="AY204" s="45">
        <f>('Total Revenues by County'!AY204/'Total Revenues by County'!AY$4)</f>
        <v>0.22895969953852624</v>
      </c>
      <c r="AZ204" s="45">
        <f>('Total Revenues by County'!AZ204/'Total Revenues by County'!AZ$4)</f>
        <v>0</v>
      </c>
      <c r="BA204" s="45">
        <f>('Total Revenues by County'!BA204/'Total Revenues by County'!BA$4)</f>
        <v>0</v>
      </c>
      <c r="BB204" s="45">
        <f>('Total Revenues by County'!BB204/'Total Revenues by County'!BB$4)</f>
        <v>0</v>
      </c>
      <c r="BC204" s="45">
        <f>('Total Revenues by County'!BC204/'Total Revenues by County'!BC$4)</f>
        <v>3.0847357722041276E-2</v>
      </c>
      <c r="BD204" s="45">
        <f>('Total Revenues by County'!BD204/'Total Revenues by County'!BD$4)</f>
        <v>0</v>
      </c>
      <c r="BE204" s="45">
        <f>('Total Revenues by County'!BE204/'Total Revenues by County'!BE$4)</f>
        <v>0</v>
      </c>
      <c r="BF204" s="45">
        <f>('Total Revenues by County'!BF204/'Total Revenues by County'!BF$4)</f>
        <v>0</v>
      </c>
      <c r="BG204" s="45">
        <f>('Total Revenues by County'!BG204/'Total Revenues by County'!BG$4)</f>
        <v>0</v>
      </c>
      <c r="BH204" s="45">
        <f>('Total Revenues by County'!BH204/'Total Revenues by County'!BH$4)</f>
        <v>0</v>
      </c>
      <c r="BI204" s="45">
        <f>('Total Revenues by County'!BI204/'Total Revenues by County'!BI$4)</f>
        <v>0</v>
      </c>
      <c r="BJ204" s="45">
        <f>('Total Revenues by County'!BJ204/'Total Revenues by County'!BJ$4)</f>
        <v>0</v>
      </c>
      <c r="BK204" s="45">
        <f>('Total Revenues by County'!BK204/'Total Revenues by County'!BK$4)</f>
        <v>0</v>
      </c>
      <c r="BL204" s="45">
        <f>('Total Revenues by County'!BL204/'Total Revenues by County'!BL$4)</f>
        <v>0</v>
      </c>
      <c r="BM204" s="45">
        <f>('Total Revenues by County'!BM204/'Total Revenues by County'!BM$4)</f>
        <v>0</v>
      </c>
      <c r="BN204" s="45">
        <f>('Total Revenues by County'!BN204/'Total Revenues by County'!BN$4)</f>
        <v>0</v>
      </c>
      <c r="BO204" s="45">
        <f>('Total Revenues by County'!BO204/'Total Revenues by County'!BO$4)</f>
        <v>0</v>
      </c>
      <c r="BP204" s="45">
        <f>('Total Revenues by County'!BP204/'Total Revenues by County'!BP$4)</f>
        <v>0</v>
      </c>
      <c r="BQ204" s="14">
        <f>('Total Revenues by County'!BQ204/'Total Revenues by County'!BQ$4)</f>
        <v>0</v>
      </c>
    </row>
    <row r="205" spans="1:69" x14ac:dyDescent="0.25">
      <c r="A205" s="10"/>
      <c r="B205" s="11">
        <v>348.87</v>
      </c>
      <c r="C205" s="12" t="s">
        <v>200</v>
      </c>
      <c r="D205" s="45">
        <f>('Total Revenues by County'!D205/'Total Revenues by County'!D$4)</f>
        <v>0</v>
      </c>
      <c r="E205" s="45">
        <f>('Total Revenues by County'!E205/'Total Revenues by County'!E$4)</f>
        <v>0</v>
      </c>
      <c r="F205" s="45">
        <f>('Total Revenues by County'!F205/'Total Revenues by County'!F$4)</f>
        <v>0</v>
      </c>
      <c r="G205" s="45">
        <f>('Total Revenues by County'!G205/'Total Revenues by County'!G$4)</f>
        <v>0</v>
      </c>
      <c r="H205" s="45">
        <f>('Total Revenues by County'!H205/'Total Revenues by County'!H$4)</f>
        <v>0</v>
      </c>
      <c r="I205" s="45">
        <f>('Total Revenues by County'!I205/'Total Revenues by County'!I$4)</f>
        <v>0</v>
      </c>
      <c r="J205" s="45">
        <f>('Total Revenues by County'!J205/'Total Revenues by County'!J$4)</f>
        <v>0</v>
      </c>
      <c r="K205" s="45">
        <f>('Total Revenues by County'!K205/'Total Revenues by County'!K$4)</f>
        <v>0</v>
      </c>
      <c r="L205" s="45">
        <f>('Total Revenues by County'!L205/'Total Revenues by County'!L$4)</f>
        <v>0</v>
      </c>
      <c r="M205" s="45">
        <f>('Total Revenues by County'!M205/'Total Revenues by County'!M$4)</f>
        <v>0</v>
      </c>
      <c r="N205" s="45">
        <f>('Total Revenues by County'!N205/'Total Revenues by County'!N$4)</f>
        <v>0</v>
      </c>
      <c r="O205" s="45">
        <f>('Total Revenues by County'!O205/'Total Revenues by County'!O$4)</f>
        <v>0</v>
      </c>
      <c r="P205" s="45">
        <f>('Total Revenues by County'!P205/'Total Revenues by County'!P$4)</f>
        <v>0</v>
      </c>
      <c r="Q205" s="45">
        <f>('Total Revenues by County'!Q205/'Total Revenues by County'!Q$4)</f>
        <v>0</v>
      </c>
      <c r="R205" s="45">
        <f>('Total Revenues by County'!R205/'Total Revenues by County'!R$4)</f>
        <v>0</v>
      </c>
      <c r="S205" s="45">
        <f>('Total Revenues by County'!S205/'Total Revenues by County'!S$4)</f>
        <v>0</v>
      </c>
      <c r="T205" s="45">
        <f>('Total Revenues by County'!T205/'Total Revenues by County'!T$4)</f>
        <v>0</v>
      </c>
      <c r="U205" s="45">
        <f>('Total Revenues by County'!U205/'Total Revenues by County'!U$4)</f>
        <v>0</v>
      </c>
      <c r="V205" s="45">
        <f>('Total Revenues by County'!V205/'Total Revenues by County'!V$4)</f>
        <v>0</v>
      </c>
      <c r="W205" s="45">
        <f>('Total Revenues by County'!W205/'Total Revenues by County'!W$4)</f>
        <v>0</v>
      </c>
      <c r="X205" s="45">
        <f>('Total Revenues by County'!X205/'Total Revenues by County'!X$4)</f>
        <v>0</v>
      </c>
      <c r="Y205" s="45">
        <f>('Total Revenues by County'!Y205/'Total Revenues by County'!Y$4)</f>
        <v>0</v>
      </c>
      <c r="Z205" s="45">
        <f>('Total Revenues by County'!Z205/'Total Revenues by County'!Z$4)</f>
        <v>0</v>
      </c>
      <c r="AA205" s="45">
        <f>('Total Revenues by County'!AA205/'Total Revenues by County'!AA$4)</f>
        <v>0</v>
      </c>
      <c r="AB205" s="45">
        <f>('Total Revenues by County'!AB205/'Total Revenues by County'!AB$4)</f>
        <v>0</v>
      </c>
      <c r="AC205" s="45">
        <f>('Total Revenues by County'!AC205/'Total Revenues by County'!AC$4)</f>
        <v>0</v>
      </c>
      <c r="AD205" s="45">
        <f>('Total Revenues by County'!AD205/'Total Revenues by County'!AD$4)</f>
        <v>0</v>
      </c>
      <c r="AE205" s="45">
        <f>('Total Revenues by County'!AE205/'Total Revenues by County'!AE$4)</f>
        <v>0</v>
      </c>
      <c r="AF205" s="45">
        <f>('Total Revenues by County'!AF205/'Total Revenues by County'!AF$4)</f>
        <v>0</v>
      </c>
      <c r="AG205" s="45">
        <f>('Total Revenues by County'!AG205/'Total Revenues by County'!AG$4)</f>
        <v>0</v>
      </c>
      <c r="AH205" s="45">
        <f>('Total Revenues by County'!AH205/'Total Revenues by County'!AH$4)</f>
        <v>0</v>
      </c>
      <c r="AI205" s="45">
        <f>('Total Revenues by County'!AI205/'Total Revenues by County'!AI$4)</f>
        <v>0</v>
      </c>
      <c r="AJ205" s="45">
        <f>('Total Revenues by County'!AJ205/'Total Revenues by County'!AJ$4)</f>
        <v>0</v>
      </c>
      <c r="AK205" s="45">
        <f>('Total Revenues by County'!AK205/'Total Revenues by County'!AK$4)</f>
        <v>0</v>
      </c>
      <c r="AL205" s="45">
        <f>('Total Revenues by County'!AL205/'Total Revenues by County'!AL$4)</f>
        <v>0</v>
      </c>
      <c r="AM205" s="45">
        <f>('Total Revenues by County'!AM205/'Total Revenues by County'!AM$4)</f>
        <v>0</v>
      </c>
      <c r="AN205" s="45">
        <f>('Total Revenues by County'!AN205/'Total Revenues by County'!AN$4)</f>
        <v>0</v>
      </c>
      <c r="AO205" s="45">
        <f>('Total Revenues by County'!AO205/'Total Revenues by County'!AO$4)</f>
        <v>0</v>
      </c>
      <c r="AP205" s="45">
        <f>('Total Revenues by County'!AP205/'Total Revenues by County'!AP$4)</f>
        <v>0</v>
      </c>
      <c r="AQ205" s="45">
        <f>('Total Revenues by County'!AQ205/'Total Revenues by County'!AQ$4)</f>
        <v>0</v>
      </c>
      <c r="AR205" s="45">
        <f>('Total Revenues by County'!AR205/'Total Revenues by County'!AR$4)</f>
        <v>0</v>
      </c>
      <c r="AS205" s="45">
        <f>('Total Revenues by County'!AS205/'Total Revenues by County'!AS$4)</f>
        <v>0</v>
      </c>
      <c r="AT205" s="45">
        <f>('Total Revenues by County'!AT205/'Total Revenues by County'!AT$4)</f>
        <v>0</v>
      </c>
      <c r="AU205" s="45">
        <f>('Total Revenues by County'!AU205/'Total Revenues by County'!AU$4)</f>
        <v>0</v>
      </c>
      <c r="AV205" s="45">
        <f>('Total Revenues by County'!AV205/'Total Revenues by County'!AV$4)</f>
        <v>0</v>
      </c>
      <c r="AW205" s="45">
        <f>('Total Revenues by County'!AW205/'Total Revenues by County'!AW$4)</f>
        <v>0</v>
      </c>
      <c r="AX205" s="45">
        <f>('Total Revenues by County'!AX205/'Total Revenues by County'!AX$4)</f>
        <v>0</v>
      </c>
      <c r="AY205" s="45">
        <f>('Total Revenues by County'!AY205/'Total Revenues by County'!AY$4)</f>
        <v>0</v>
      </c>
      <c r="AZ205" s="45">
        <f>('Total Revenues by County'!AZ205/'Total Revenues by County'!AZ$4)</f>
        <v>0</v>
      </c>
      <c r="BA205" s="45">
        <f>('Total Revenues by County'!BA205/'Total Revenues by County'!BA$4)</f>
        <v>0</v>
      </c>
      <c r="BB205" s="45">
        <f>('Total Revenues by County'!BB205/'Total Revenues by County'!BB$4)</f>
        <v>0</v>
      </c>
      <c r="BC205" s="45">
        <f>('Total Revenues by County'!BC205/'Total Revenues by County'!BC$4)</f>
        <v>0</v>
      </c>
      <c r="BD205" s="45">
        <f>('Total Revenues by County'!BD205/'Total Revenues by County'!BD$4)</f>
        <v>0</v>
      </c>
      <c r="BE205" s="45">
        <f>('Total Revenues by County'!BE205/'Total Revenues by County'!BE$4)</f>
        <v>0</v>
      </c>
      <c r="BF205" s="45">
        <f>('Total Revenues by County'!BF205/'Total Revenues by County'!BF$4)</f>
        <v>0</v>
      </c>
      <c r="BG205" s="45">
        <f>('Total Revenues by County'!BG205/'Total Revenues by County'!BG$4)</f>
        <v>0</v>
      </c>
      <c r="BH205" s="45">
        <f>('Total Revenues by County'!BH205/'Total Revenues by County'!BH$4)</f>
        <v>0</v>
      </c>
      <c r="BI205" s="45">
        <f>('Total Revenues by County'!BI205/'Total Revenues by County'!BI$4)</f>
        <v>0</v>
      </c>
      <c r="BJ205" s="45">
        <f>('Total Revenues by County'!BJ205/'Total Revenues by County'!BJ$4)</f>
        <v>0.81627174813587411</v>
      </c>
      <c r="BK205" s="45">
        <f>('Total Revenues by County'!BK205/'Total Revenues by County'!BK$4)</f>
        <v>0</v>
      </c>
      <c r="BL205" s="45">
        <f>('Total Revenues by County'!BL205/'Total Revenues by County'!BL$4)</f>
        <v>0</v>
      </c>
      <c r="BM205" s="45">
        <f>('Total Revenues by County'!BM205/'Total Revenues by County'!BM$4)</f>
        <v>0.5991095503856525</v>
      </c>
      <c r="BN205" s="45">
        <f>('Total Revenues by County'!BN205/'Total Revenues by County'!BN$4)</f>
        <v>0</v>
      </c>
      <c r="BO205" s="45">
        <f>('Total Revenues by County'!BO205/'Total Revenues by County'!BO$4)</f>
        <v>0</v>
      </c>
      <c r="BP205" s="45">
        <f>('Total Revenues by County'!BP205/'Total Revenues by County'!BP$4)</f>
        <v>0</v>
      </c>
      <c r="BQ205" s="14">
        <f>('Total Revenues by County'!BQ205/'Total Revenues by County'!BQ$4)</f>
        <v>0</v>
      </c>
    </row>
    <row r="206" spans="1:69" x14ac:dyDescent="0.25">
      <c r="A206" s="10"/>
      <c r="B206" s="11">
        <v>348.88</v>
      </c>
      <c r="C206" s="12" t="s">
        <v>201</v>
      </c>
      <c r="D206" s="45">
        <f>('Total Revenues by County'!D206/'Total Revenues by County'!D$4)</f>
        <v>0</v>
      </c>
      <c r="E206" s="45">
        <f>('Total Revenues by County'!E206/'Total Revenues by County'!E$4)</f>
        <v>0</v>
      </c>
      <c r="F206" s="45">
        <f>('Total Revenues by County'!F206/'Total Revenues by County'!F$4)</f>
        <v>2.1730455206352759</v>
      </c>
      <c r="G206" s="45">
        <f>('Total Revenues by County'!G206/'Total Revenues by County'!G$4)</f>
        <v>0</v>
      </c>
      <c r="H206" s="45">
        <f>('Total Revenues by County'!H206/'Total Revenues by County'!H$4)</f>
        <v>4.7026221682130555E-3</v>
      </c>
      <c r="I206" s="45">
        <f>('Total Revenues by County'!I206/'Total Revenues by County'!I$4)</f>
        <v>1.2006595623195675</v>
      </c>
      <c r="J206" s="45">
        <f>('Total Revenues by County'!J206/'Total Revenues by County'!J$4)</f>
        <v>2.1892540497300179</v>
      </c>
      <c r="K206" s="45">
        <f>('Total Revenues by County'!K206/'Total Revenues by County'!K$4)</f>
        <v>2.1955940250115793</v>
      </c>
      <c r="L206" s="45">
        <f>('Total Revenues by County'!L206/'Total Revenues by County'!L$4)</f>
        <v>0</v>
      </c>
      <c r="M206" s="45">
        <f>('Total Revenues by County'!M206/'Total Revenues by County'!M$4)</f>
        <v>0</v>
      </c>
      <c r="N206" s="45">
        <f>('Total Revenues by County'!N206/'Total Revenues by County'!N$4)</f>
        <v>0</v>
      </c>
      <c r="O206" s="45">
        <f>('Total Revenues by County'!O206/'Total Revenues by County'!O$4)</f>
        <v>0</v>
      </c>
      <c r="P206" s="45">
        <f>('Total Revenues by County'!P206/'Total Revenues by County'!P$4)</f>
        <v>4.697453749192892</v>
      </c>
      <c r="Q206" s="45">
        <f>('Total Revenues by County'!Q206/'Total Revenues by County'!Q$4)</f>
        <v>0</v>
      </c>
      <c r="R206" s="45">
        <f>('Total Revenues by County'!R206/'Total Revenues by County'!R$4)</f>
        <v>3.8107096473621564</v>
      </c>
      <c r="S206" s="45">
        <f>('Total Revenues by County'!S206/'Total Revenues by County'!S$4)</f>
        <v>0</v>
      </c>
      <c r="T206" s="45">
        <f>('Total Revenues by County'!T206/'Total Revenues by County'!T$4)</f>
        <v>0</v>
      </c>
      <c r="U206" s="45">
        <f>('Total Revenues by County'!U206/'Total Revenues by County'!U$4)</f>
        <v>1.6122495493442182</v>
      </c>
      <c r="V206" s="45">
        <f>('Total Revenues by County'!V206/'Total Revenues by County'!V$4)</f>
        <v>0</v>
      </c>
      <c r="W206" s="45">
        <f>('Total Revenues by County'!W206/'Total Revenues by County'!W$4)</f>
        <v>3.3568426682967831</v>
      </c>
      <c r="X206" s="45">
        <f>('Total Revenues by County'!X206/'Total Revenues by County'!X$4)</f>
        <v>2.8994293428238325</v>
      </c>
      <c r="Y206" s="45">
        <f>('Total Revenues by County'!Y206/'Total Revenues by County'!Y$4)</f>
        <v>0</v>
      </c>
      <c r="Z206" s="45">
        <f>('Total Revenues by County'!Z206/'Total Revenues by County'!Z$4)</f>
        <v>0</v>
      </c>
      <c r="AA206" s="45">
        <f>('Total Revenues by County'!AA206/'Total Revenues by County'!AA$4)</f>
        <v>0</v>
      </c>
      <c r="AB206" s="45">
        <f>('Total Revenues by County'!AB206/'Total Revenues by County'!AB$4)</f>
        <v>0</v>
      </c>
      <c r="AC206" s="45">
        <f>('Total Revenues by County'!AC206/'Total Revenues by County'!AC$4)</f>
        <v>0</v>
      </c>
      <c r="AD206" s="45">
        <f>('Total Revenues by County'!AD206/'Total Revenues by County'!AD$4)</f>
        <v>6.1294045828977267E-2</v>
      </c>
      <c r="AE206" s="45">
        <f>('Total Revenues by County'!AE206/'Total Revenues by County'!AE$4)</f>
        <v>0</v>
      </c>
      <c r="AF206" s="45">
        <f>('Total Revenues by County'!AF206/'Total Revenues by County'!AF$4)</f>
        <v>0</v>
      </c>
      <c r="AG206" s="45">
        <f>('Total Revenues by County'!AG206/'Total Revenues by County'!AG$4)</f>
        <v>0</v>
      </c>
      <c r="AH206" s="45">
        <f>('Total Revenues by County'!AH206/'Total Revenues by County'!AH$4)</f>
        <v>0</v>
      </c>
      <c r="AI206" s="45">
        <f>('Total Revenues by County'!AI206/'Total Revenues by County'!AI$4)</f>
        <v>0</v>
      </c>
      <c r="AJ206" s="45">
        <f>('Total Revenues by County'!AJ206/'Total Revenues by County'!AJ$4)</f>
        <v>0</v>
      </c>
      <c r="AK206" s="45">
        <f>('Total Revenues by County'!AK206/'Total Revenues by County'!AK$4)</f>
        <v>1.9026669797327866</v>
      </c>
      <c r="AL206" s="45">
        <f>('Total Revenues by County'!AL206/'Total Revenues by County'!AL$4)</f>
        <v>0</v>
      </c>
      <c r="AM206" s="45">
        <f>('Total Revenues by County'!AM206/'Total Revenues by County'!AM$4)</f>
        <v>0</v>
      </c>
      <c r="AN206" s="45">
        <f>('Total Revenues by County'!AN206/'Total Revenues by County'!AN$4)</f>
        <v>0</v>
      </c>
      <c r="AO206" s="45">
        <f>('Total Revenues by County'!AO206/'Total Revenues by County'!AO$4)</f>
        <v>0</v>
      </c>
      <c r="AP206" s="45">
        <f>('Total Revenues by County'!AP206/'Total Revenues by County'!AP$4)</f>
        <v>1.057535346085221</v>
      </c>
      <c r="AQ206" s="45">
        <f>('Total Revenues by County'!AQ206/'Total Revenues by County'!AQ$4)</f>
        <v>0</v>
      </c>
      <c r="AR206" s="45">
        <f>('Total Revenues by County'!AR206/'Total Revenues by County'!AR$4)</f>
        <v>0</v>
      </c>
      <c r="AS206" s="45">
        <f>('Total Revenues by County'!AS206/'Total Revenues by County'!AS$4)</f>
        <v>0</v>
      </c>
      <c r="AT206" s="45">
        <f>('Total Revenues by County'!AT206/'Total Revenues by County'!AT$4)</f>
        <v>0</v>
      </c>
      <c r="AU206" s="45">
        <f>('Total Revenues by County'!AU206/'Total Revenues by County'!AU$4)</f>
        <v>0</v>
      </c>
      <c r="AV206" s="45">
        <f>('Total Revenues by County'!AV206/'Total Revenues by County'!AV$4)</f>
        <v>0</v>
      </c>
      <c r="AW206" s="45">
        <f>('Total Revenues by County'!AW206/'Total Revenues by County'!AW$4)</f>
        <v>0</v>
      </c>
      <c r="AX206" s="45">
        <f>('Total Revenues by County'!AX206/'Total Revenues by County'!AX$4)</f>
        <v>3.0209760404298718E-2</v>
      </c>
      <c r="AY206" s="45">
        <f>('Total Revenues by County'!AY206/'Total Revenues by County'!AY$4)</f>
        <v>0</v>
      </c>
      <c r="AZ206" s="45">
        <f>('Total Revenues by County'!AZ206/'Total Revenues by County'!AZ$4)</f>
        <v>0</v>
      </c>
      <c r="BA206" s="45">
        <f>('Total Revenues by County'!BA206/'Total Revenues by County'!BA$4)</f>
        <v>1.2932674720046509</v>
      </c>
      <c r="BB206" s="45">
        <f>('Total Revenues by County'!BB206/'Total Revenues by County'!BB$4)</f>
        <v>0</v>
      </c>
      <c r="BC206" s="45">
        <f>('Total Revenues by County'!BC206/'Total Revenues by County'!BC$4)</f>
        <v>1.2092935033137104</v>
      </c>
      <c r="BD206" s="45">
        <f>('Total Revenues by County'!BD206/'Total Revenues by County'!BD$4)</f>
        <v>0</v>
      </c>
      <c r="BE206" s="45">
        <f>('Total Revenues by County'!BE206/'Total Revenues by County'!BE$4)</f>
        <v>0</v>
      </c>
      <c r="BF206" s="45">
        <f>('Total Revenues by County'!BF206/'Total Revenues by County'!BF$4)</f>
        <v>0</v>
      </c>
      <c r="BG206" s="45">
        <f>('Total Revenues by County'!BG206/'Total Revenues by County'!BG$4)</f>
        <v>1.1153744841513742</v>
      </c>
      <c r="BH206" s="45">
        <f>('Total Revenues by County'!BH206/'Total Revenues by County'!BH$4)</f>
        <v>0</v>
      </c>
      <c r="BI206" s="45">
        <f>('Total Revenues by County'!BI206/'Total Revenues by County'!BI$4)</f>
        <v>1.1206512489087579</v>
      </c>
      <c r="BJ206" s="45">
        <f>('Total Revenues by County'!BJ206/'Total Revenues by County'!BJ$4)</f>
        <v>9.3943661971830988E-2</v>
      </c>
      <c r="BK206" s="45">
        <f>('Total Revenues by County'!BK206/'Total Revenues by County'!BK$4)</f>
        <v>0</v>
      </c>
      <c r="BL206" s="45">
        <f>('Total Revenues by County'!BL206/'Total Revenues by County'!BL$4)</f>
        <v>0</v>
      </c>
      <c r="BM206" s="45">
        <f>('Total Revenues by County'!BM206/'Total Revenues by County'!BM$4)</f>
        <v>0</v>
      </c>
      <c r="BN206" s="45">
        <f>('Total Revenues by County'!BN206/'Total Revenues by County'!BN$4)</f>
        <v>0</v>
      </c>
      <c r="BO206" s="45">
        <f>('Total Revenues by County'!BO206/'Total Revenues by County'!BO$4)</f>
        <v>5.9544329186123036E-4</v>
      </c>
      <c r="BP206" s="45">
        <f>('Total Revenues by County'!BP206/'Total Revenues by County'!BP$4)</f>
        <v>3.3317100810094793</v>
      </c>
      <c r="BQ206" s="14">
        <f>('Total Revenues by County'!BQ206/'Total Revenues by County'!BQ$4)</f>
        <v>0</v>
      </c>
    </row>
    <row r="207" spans="1:69" x14ac:dyDescent="0.25">
      <c r="A207" s="10"/>
      <c r="B207" s="11">
        <v>348.92099999999999</v>
      </c>
      <c r="C207" s="12" t="s">
        <v>202</v>
      </c>
      <c r="D207" s="45">
        <f>('Total Revenues by County'!D207/'Total Revenues by County'!D$4)</f>
        <v>0.14869828425056633</v>
      </c>
      <c r="E207" s="45">
        <f>('Total Revenues by County'!E207/'Total Revenues by County'!E$4)</f>
        <v>0</v>
      </c>
      <c r="F207" s="45">
        <f>('Total Revenues by County'!F207/'Total Revenues by County'!F$4)</f>
        <v>0.35175595570965218</v>
      </c>
      <c r="G207" s="45">
        <f>('Total Revenues by County'!G207/'Total Revenues by County'!G$4)</f>
        <v>1.1869256927863396</v>
      </c>
      <c r="H207" s="45">
        <f>('Total Revenues by County'!H207/'Total Revenues by County'!H$4)</f>
        <v>0.25358868310932858</v>
      </c>
      <c r="I207" s="45">
        <f>('Total Revenues by County'!I207/'Total Revenues by County'!I$4)</f>
        <v>0.1526171710326206</v>
      </c>
      <c r="J207" s="45">
        <f>('Total Revenues by County'!J207/'Total Revenues by County'!J$4)</f>
        <v>0</v>
      </c>
      <c r="K207" s="45">
        <f>('Total Revenues by County'!K207/'Total Revenues by County'!K$4)</f>
        <v>0.1893179712830014</v>
      </c>
      <c r="L207" s="45">
        <f>('Total Revenues by County'!L207/'Total Revenues by County'!L$4)</f>
        <v>0.18813499210714807</v>
      </c>
      <c r="M207" s="45">
        <f>('Total Revenues by County'!M207/'Total Revenues by County'!M$4)</f>
        <v>0.25954092323626582</v>
      </c>
      <c r="N207" s="45">
        <f>('Total Revenues by County'!N207/'Total Revenues by County'!N$4)</f>
        <v>0</v>
      </c>
      <c r="O207" s="45">
        <f>('Total Revenues by County'!O207/'Total Revenues by County'!O$4)</f>
        <v>0</v>
      </c>
      <c r="P207" s="45">
        <f>('Total Revenues by County'!P207/'Total Revenues by County'!P$4)</f>
        <v>0</v>
      </c>
      <c r="Q207" s="45">
        <f>('Total Revenues by County'!Q207/'Total Revenues by County'!Q$4)</f>
        <v>0.17027382518235082</v>
      </c>
      <c r="R207" s="45">
        <f>('Total Revenues by County'!R207/'Total Revenues by County'!R$4)</f>
        <v>0.31905571811947758</v>
      </c>
      <c r="S207" s="45">
        <f>('Total Revenues by County'!S207/'Total Revenues by County'!S$4)</f>
        <v>0</v>
      </c>
      <c r="T207" s="45">
        <f>('Total Revenues by County'!T207/'Total Revenues by County'!T$4)</f>
        <v>1.445933722555711</v>
      </c>
      <c r="U207" s="45">
        <f>('Total Revenues by County'!U207/'Total Revenues by County'!U$4)</f>
        <v>0.2254936493794418</v>
      </c>
      <c r="V207" s="45">
        <f>('Total Revenues by County'!V207/'Total Revenues by County'!V$4)</f>
        <v>0.16924059451927542</v>
      </c>
      <c r="W207" s="45">
        <f>('Total Revenues by County'!W207/'Total Revenues by County'!W$4)</f>
        <v>0</v>
      </c>
      <c r="X207" s="45">
        <f>('Total Revenues by County'!X207/'Total Revenues by County'!X$4)</f>
        <v>0.23292630545499171</v>
      </c>
      <c r="Y207" s="45">
        <f>('Total Revenues by County'!Y207/'Total Revenues by County'!Y$4)</f>
        <v>0</v>
      </c>
      <c r="Z207" s="45">
        <f>('Total Revenues by County'!Z207/'Total Revenues by County'!Z$4)</f>
        <v>0</v>
      </c>
      <c r="AA207" s="45">
        <f>('Total Revenues by County'!AA207/'Total Revenues by County'!AA$4)</f>
        <v>0</v>
      </c>
      <c r="AB207" s="45">
        <f>('Total Revenues by County'!AB207/'Total Revenues by County'!AB$4)</f>
        <v>0.27356747781528684</v>
      </c>
      <c r="AC207" s="45">
        <f>('Total Revenues by County'!AC207/'Total Revenues by County'!AC$4)</f>
        <v>0.17151305097025593</v>
      </c>
      <c r="AD207" s="45">
        <f>('Total Revenues by County'!AD207/'Total Revenues by County'!AD$4)</f>
        <v>0.19368419678939058</v>
      </c>
      <c r="AE207" s="45">
        <f>('Total Revenues by County'!AE207/'Total Revenues by County'!AE$4)</f>
        <v>0</v>
      </c>
      <c r="AF207" s="45">
        <f>('Total Revenues by County'!AF207/'Total Revenues by County'!AF$4)</f>
        <v>0.55214081443589635</v>
      </c>
      <c r="AG207" s="45">
        <f>('Total Revenues by County'!AG207/'Total Revenues by County'!AG$4)</f>
        <v>0.26349716371137294</v>
      </c>
      <c r="AH207" s="45">
        <f>('Total Revenues by County'!AH207/'Total Revenues by County'!AH$4)</f>
        <v>0</v>
      </c>
      <c r="AI207" s="45">
        <f>('Total Revenues by County'!AI207/'Total Revenues by County'!AI$4)</f>
        <v>0</v>
      </c>
      <c r="AJ207" s="45">
        <f>('Total Revenues by County'!AJ207/'Total Revenues by County'!AJ$4)</f>
        <v>0.30214877428223463</v>
      </c>
      <c r="AK207" s="45">
        <f>('Total Revenues by County'!AK207/'Total Revenues by County'!AK$4)</f>
        <v>0.14674258520075364</v>
      </c>
      <c r="AL207" s="45">
        <f>('Total Revenues by County'!AL207/'Total Revenues by County'!AL$4)</f>
        <v>0.18913229986905131</v>
      </c>
      <c r="AM207" s="45">
        <f>('Total Revenues by County'!AM207/'Total Revenues by County'!AM$4)</f>
        <v>0.17783737656954773</v>
      </c>
      <c r="AN207" s="45">
        <f>('Total Revenues by County'!AN207/'Total Revenues by County'!AN$4)</f>
        <v>0.20438123638031885</v>
      </c>
      <c r="AO207" s="45">
        <f>('Total Revenues by County'!AO207/'Total Revenues by County'!AO$4)</f>
        <v>0.37740620323063423</v>
      </c>
      <c r="AP207" s="45">
        <f>('Total Revenues by County'!AP207/'Total Revenues by County'!AP$4)</f>
        <v>0.16269774555157249</v>
      </c>
      <c r="AQ207" s="45">
        <f>('Total Revenues by County'!AQ207/'Total Revenues by County'!AQ$4)</f>
        <v>0.16900537411206898</v>
      </c>
      <c r="AR207" s="45">
        <f>('Total Revenues by County'!AR207/'Total Revenues by County'!AR$4)</f>
        <v>0.35545869221419141</v>
      </c>
      <c r="AS207" s="45">
        <f>('Total Revenues by County'!AS207/'Total Revenues by County'!AS$4)</f>
        <v>9.5823513221379497E-2</v>
      </c>
      <c r="AT207" s="45">
        <f>('Total Revenues by County'!AT207/'Total Revenues by County'!AT$4)</f>
        <v>0.32020184941929275</v>
      </c>
      <c r="AU207" s="45">
        <f>('Total Revenues by County'!AU207/'Total Revenues by County'!AU$4)</f>
        <v>0.533446852938252</v>
      </c>
      <c r="AV207" s="45">
        <f>('Total Revenues by County'!AV207/'Total Revenues by County'!AV$4)</f>
        <v>0.42916189229006385</v>
      </c>
      <c r="AW207" s="45">
        <f>('Total Revenues by County'!AW207/'Total Revenues by County'!AW$4)</f>
        <v>0</v>
      </c>
      <c r="AX207" s="45">
        <f>('Total Revenues by County'!AX207/'Total Revenues by County'!AX$4)</f>
        <v>0.17585243705665662</v>
      </c>
      <c r="AY207" s="45">
        <f>('Total Revenues by County'!AY207/'Total Revenues by County'!AY$4)</f>
        <v>0.1761893760329844</v>
      </c>
      <c r="AZ207" s="45">
        <f>('Total Revenues by County'!AZ207/'Total Revenues by County'!AZ$4)</f>
        <v>0.18782033512853005</v>
      </c>
      <c r="BA207" s="45">
        <f>('Total Revenues by County'!BA207/'Total Revenues by County'!BA$4)</f>
        <v>0.18007984829219967</v>
      </c>
      <c r="BB207" s="45">
        <f>('Total Revenues by County'!BB207/'Total Revenues by County'!BB$4)</f>
        <v>0.25019464596264251</v>
      </c>
      <c r="BC207" s="45">
        <f>('Total Revenues by County'!BC207/'Total Revenues by County'!BC$4)</f>
        <v>0.19956018710940157</v>
      </c>
      <c r="BD207" s="45">
        <f>('Total Revenues by County'!BD207/'Total Revenues by County'!BD$4)</f>
        <v>0.15958784300863671</v>
      </c>
      <c r="BE207" s="45">
        <f>('Total Revenues by County'!BE207/'Total Revenues by County'!BE$4)</f>
        <v>0</v>
      </c>
      <c r="BF207" s="45">
        <f>('Total Revenues by County'!BF207/'Total Revenues by County'!BF$4)</f>
        <v>0.27600677341970342</v>
      </c>
      <c r="BG207" s="45">
        <f>('Total Revenues by County'!BG207/'Total Revenues by County'!BG$4)</f>
        <v>0.25938478648988789</v>
      </c>
      <c r="BH207" s="45">
        <f>('Total Revenues by County'!BH207/'Total Revenues by County'!BH$4)</f>
        <v>0.15869714678583705</v>
      </c>
      <c r="BI207" s="45">
        <f>('Total Revenues by County'!BI207/'Total Revenues by County'!BI$4)</f>
        <v>0.21856288083525927</v>
      </c>
      <c r="BJ207" s="45">
        <f>('Total Revenues by County'!BJ207/'Total Revenues by County'!BJ$4)</f>
        <v>0</v>
      </c>
      <c r="BK207" s="45">
        <f>('Total Revenues by County'!BK207/'Total Revenues by County'!BK$4)</f>
        <v>0</v>
      </c>
      <c r="BL207" s="45">
        <f>('Total Revenues by County'!BL207/'Total Revenues by County'!BL$4)</f>
        <v>7.4007625028033189E-3</v>
      </c>
      <c r="BM207" s="45">
        <f>('Total Revenues by County'!BM207/'Total Revenues by County'!BM$4)</f>
        <v>0</v>
      </c>
      <c r="BN207" s="45">
        <f>('Total Revenues by County'!BN207/'Total Revenues by County'!BN$4)</f>
        <v>0.44114213658639101</v>
      </c>
      <c r="BO207" s="45">
        <f>('Total Revenues by County'!BO207/'Total Revenues by County'!BO$4)</f>
        <v>5.7396972640947697</v>
      </c>
      <c r="BP207" s="45">
        <f>('Total Revenues by County'!BP207/'Total Revenues by County'!BP$4)</f>
        <v>0</v>
      </c>
      <c r="BQ207" s="14">
        <f>('Total Revenues by County'!BQ207/'Total Revenues by County'!BQ$4)</f>
        <v>0</v>
      </c>
    </row>
    <row r="208" spans="1:69" x14ac:dyDescent="0.25">
      <c r="A208" s="10"/>
      <c r="B208" s="11">
        <v>348.92200000000003</v>
      </c>
      <c r="C208" s="12" t="s">
        <v>203</v>
      </c>
      <c r="D208" s="45">
        <f>('Total Revenues by County'!D208/'Total Revenues by County'!D$4)</f>
        <v>0.14869828425056633</v>
      </c>
      <c r="E208" s="45">
        <f>('Total Revenues by County'!E208/'Total Revenues by County'!E$4)</f>
        <v>0</v>
      </c>
      <c r="F208" s="45">
        <f>('Total Revenues by County'!F208/'Total Revenues by County'!F$4)</f>
        <v>0.35175595570965218</v>
      </c>
      <c r="G208" s="45">
        <f>('Total Revenues by County'!G208/'Total Revenues by County'!G$4)</f>
        <v>0</v>
      </c>
      <c r="H208" s="45">
        <f>('Total Revenues by County'!H208/'Total Revenues by County'!H$4)</f>
        <v>0.25364431486880468</v>
      </c>
      <c r="I208" s="45">
        <f>('Total Revenues by County'!I208/'Total Revenues by County'!I$4)</f>
        <v>0.1526171710326206</v>
      </c>
      <c r="J208" s="45">
        <f>('Total Revenues by County'!J208/'Total Revenues by County'!J$4)</f>
        <v>0</v>
      </c>
      <c r="K208" s="45">
        <f>('Total Revenues by County'!K208/'Total Revenues by County'!K$4)</f>
        <v>0.1893179712830014</v>
      </c>
      <c r="L208" s="45">
        <f>('Total Revenues by County'!L208/'Total Revenues by County'!L$4)</f>
        <v>0.18813499210714807</v>
      </c>
      <c r="M208" s="45">
        <f>('Total Revenues by County'!M208/'Total Revenues by County'!M$4)</f>
        <v>0.25954092323626582</v>
      </c>
      <c r="N208" s="45">
        <f>('Total Revenues by County'!N208/'Total Revenues by County'!N$4)</f>
        <v>0</v>
      </c>
      <c r="O208" s="45">
        <f>('Total Revenues by County'!O208/'Total Revenues by County'!O$4)</f>
        <v>0</v>
      </c>
      <c r="P208" s="45">
        <f>('Total Revenues by County'!P208/'Total Revenues by County'!P$4)</f>
        <v>0</v>
      </c>
      <c r="Q208" s="45">
        <f>('Total Revenues by County'!Q208/'Total Revenues by County'!Q$4)</f>
        <v>0.17027382518235082</v>
      </c>
      <c r="R208" s="45">
        <f>('Total Revenues by County'!R208/'Total Revenues by County'!R$4)</f>
        <v>0.31905571811947758</v>
      </c>
      <c r="S208" s="45">
        <f>('Total Revenues by County'!S208/'Total Revenues by County'!S$4)</f>
        <v>0</v>
      </c>
      <c r="T208" s="45">
        <f>('Total Revenues by County'!T208/'Total Revenues by County'!T$4)</f>
        <v>0</v>
      </c>
      <c r="U208" s="45">
        <f>('Total Revenues by County'!U208/'Total Revenues by County'!U$4)</f>
        <v>0.23048712264053209</v>
      </c>
      <c r="V208" s="45">
        <f>('Total Revenues by County'!V208/'Total Revenues by County'!V$4)</f>
        <v>0.16924059451927542</v>
      </c>
      <c r="W208" s="45">
        <f>('Total Revenues by County'!W208/'Total Revenues by County'!W$4)</f>
        <v>0</v>
      </c>
      <c r="X208" s="45">
        <f>('Total Revenues by County'!X208/'Total Revenues by County'!X$4)</f>
        <v>0.23292630545499171</v>
      </c>
      <c r="Y208" s="45">
        <f>('Total Revenues by County'!Y208/'Total Revenues by County'!Y$4)</f>
        <v>0</v>
      </c>
      <c r="Z208" s="45">
        <f>('Total Revenues by County'!Z208/'Total Revenues by County'!Z$4)</f>
        <v>0</v>
      </c>
      <c r="AA208" s="45">
        <f>('Total Revenues by County'!AA208/'Total Revenues by County'!AA$4)</f>
        <v>0</v>
      </c>
      <c r="AB208" s="45">
        <f>('Total Revenues by County'!AB208/'Total Revenues by County'!AB$4)</f>
        <v>0.27356747781528684</v>
      </c>
      <c r="AC208" s="45">
        <f>('Total Revenues by County'!AC208/'Total Revenues by County'!AC$4)</f>
        <v>0.17151305097025593</v>
      </c>
      <c r="AD208" s="45">
        <f>('Total Revenues by County'!AD208/'Total Revenues by County'!AD$4)</f>
        <v>0.19368419678939058</v>
      </c>
      <c r="AE208" s="45">
        <f>('Total Revenues by County'!AE208/'Total Revenues by County'!AE$4)</f>
        <v>0</v>
      </c>
      <c r="AF208" s="45">
        <f>('Total Revenues by County'!AF208/'Total Revenues by County'!AF$4)</f>
        <v>0</v>
      </c>
      <c r="AG208" s="45">
        <f>('Total Revenues by County'!AG208/'Total Revenues by County'!AG$4)</f>
        <v>0.26349716371137294</v>
      </c>
      <c r="AH208" s="45">
        <f>('Total Revenues by County'!AH208/'Total Revenues by County'!AH$4)</f>
        <v>0</v>
      </c>
      <c r="AI208" s="45">
        <f>('Total Revenues by County'!AI208/'Total Revenues by County'!AI$4)</f>
        <v>0</v>
      </c>
      <c r="AJ208" s="45">
        <f>('Total Revenues by County'!AJ208/'Total Revenues by County'!AJ$4)</f>
        <v>0.15107438714111732</v>
      </c>
      <c r="AK208" s="45">
        <f>('Total Revenues by County'!AK208/'Total Revenues by County'!AK$4)</f>
        <v>0.14674258520075364</v>
      </c>
      <c r="AL208" s="45">
        <f>('Total Revenues by County'!AL208/'Total Revenues by County'!AL$4)</f>
        <v>0.18913229986905131</v>
      </c>
      <c r="AM208" s="45">
        <f>('Total Revenues by County'!AM208/'Total Revenues by County'!AM$4)</f>
        <v>0.17783737656954773</v>
      </c>
      <c r="AN208" s="45">
        <f>('Total Revenues by County'!AN208/'Total Revenues by County'!AN$4)</f>
        <v>0.20438123638031885</v>
      </c>
      <c r="AO208" s="45">
        <f>('Total Revenues by County'!AO208/'Total Revenues by County'!AO$4)</f>
        <v>0.37740620323063423</v>
      </c>
      <c r="AP208" s="45">
        <f>('Total Revenues by County'!AP208/'Total Revenues by County'!AP$4)</f>
        <v>0.16269774555157249</v>
      </c>
      <c r="AQ208" s="45">
        <f>('Total Revenues by County'!AQ208/'Total Revenues by County'!AQ$4)</f>
        <v>0.16900537411206898</v>
      </c>
      <c r="AR208" s="45">
        <f>('Total Revenues by County'!AR208/'Total Revenues by County'!AR$4)</f>
        <v>0.35553057730261006</v>
      </c>
      <c r="AS208" s="45">
        <f>('Total Revenues by County'!AS208/'Total Revenues by County'!AS$4)</f>
        <v>9.5823513221379497E-2</v>
      </c>
      <c r="AT208" s="45">
        <f>('Total Revenues by County'!AT208/'Total Revenues by County'!AT$4)</f>
        <v>0.32020184941929275</v>
      </c>
      <c r="AU208" s="45">
        <f>('Total Revenues by County'!AU208/'Total Revenues by County'!AU$4)</f>
        <v>0.26672964104603758</v>
      </c>
      <c r="AV208" s="45">
        <f>('Total Revenues by County'!AV208/'Total Revenues by County'!AV$4)</f>
        <v>0.42916189229006385</v>
      </c>
      <c r="AW208" s="45">
        <f>('Total Revenues by County'!AW208/'Total Revenues by County'!AW$4)</f>
        <v>0</v>
      </c>
      <c r="AX208" s="45">
        <f>('Total Revenues by County'!AX208/'Total Revenues by County'!AX$4)</f>
        <v>0.17585243705665662</v>
      </c>
      <c r="AY208" s="45">
        <f>('Total Revenues by County'!AY208/'Total Revenues by County'!AY$4)</f>
        <v>0.1761893760329844</v>
      </c>
      <c r="AZ208" s="45">
        <f>('Total Revenues by County'!AZ208/'Total Revenues by County'!AZ$4)</f>
        <v>0.18782033512853005</v>
      </c>
      <c r="BA208" s="45">
        <f>('Total Revenues by County'!BA208/'Total Revenues by County'!BA$4)</f>
        <v>0.18005809665242264</v>
      </c>
      <c r="BB208" s="45">
        <f>('Total Revenues by County'!BB208/'Total Revenues by County'!BB$4)</f>
        <v>0.25022167290538594</v>
      </c>
      <c r="BC208" s="45">
        <f>('Total Revenues by County'!BC208/'Total Revenues by County'!BC$4)</f>
        <v>0.19956018710940157</v>
      </c>
      <c r="BD208" s="45">
        <f>('Total Revenues by County'!BD208/'Total Revenues by County'!BD$4)</f>
        <v>0.15958784300863671</v>
      </c>
      <c r="BE208" s="45">
        <f>('Total Revenues by County'!BE208/'Total Revenues by County'!BE$4)</f>
        <v>0</v>
      </c>
      <c r="BF208" s="45">
        <f>('Total Revenues by County'!BF208/'Total Revenues by County'!BF$4)</f>
        <v>0.27600677341970342</v>
      </c>
      <c r="BG208" s="45">
        <f>('Total Revenues by County'!BG208/'Total Revenues by County'!BG$4)</f>
        <v>0.25938478648988789</v>
      </c>
      <c r="BH208" s="45">
        <f>('Total Revenues by County'!BH208/'Total Revenues by County'!BH$4)</f>
        <v>0.15869714678583705</v>
      </c>
      <c r="BI208" s="45">
        <f>('Total Revenues by County'!BI208/'Total Revenues by County'!BI$4)</f>
        <v>0.21856288083525927</v>
      </c>
      <c r="BJ208" s="45">
        <f>('Total Revenues by County'!BJ208/'Total Revenues by County'!BJ$4)</f>
        <v>0</v>
      </c>
      <c r="BK208" s="45">
        <f>('Total Revenues by County'!BK208/'Total Revenues by County'!BK$4)</f>
        <v>0</v>
      </c>
      <c r="BL208" s="45">
        <f>('Total Revenues by County'!BL208/'Total Revenues by County'!BL$4)</f>
        <v>0</v>
      </c>
      <c r="BM208" s="45">
        <f>('Total Revenues by County'!BM208/'Total Revenues by County'!BM$4)</f>
        <v>0.1249764846052549</v>
      </c>
      <c r="BN208" s="45">
        <f>('Total Revenues by County'!BN208/'Total Revenues by County'!BN$4)</f>
        <v>0.21899485102358593</v>
      </c>
      <c r="BO208" s="45">
        <f>('Total Revenues by County'!BO208/'Total Revenues by County'!BO$4)</f>
        <v>0</v>
      </c>
      <c r="BP208" s="45">
        <f>('Total Revenues by County'!BP208/'Total Revenues by County'!BP$4)</f>
        <v>0</v>
      </c>
      <c r="BQ208" s="14">
        <f>('Total Revenues by County'!BQ208/'Total Revenues by County'!BQ$4)</f>
        <v>0</v>
      </c>
    </row>
    <row r="209" spans="1:69" x14ac:dyDescent="0.25">
      <c r="A209" s="10"/>
      <c r="B209" s="11">
        <v>348.923</v>
      </c>
      <c r="C209" s="12" t="s">
        <v>204</v>
      </c>
      <c r="D209" s="45">
        <f>('Total Revenues by County'!D209/'Total Revenues by County'!D$4)</f>
        <v>0.14869828425056633</v>
      </c>
      <c r="E209" s="45">
        <f>('Total Revenues by County'!E209/'Total Revenues by County'!E$4)</f>
        <v>0</v>
      </c>
      <c r="F209" s="45">
        <f>('Total Revenues by County'!F209/'Total Revenues by County'!F$4)</f>
        <v>0.35175595570965218</v>
      </c>
      <c r="G209" s="45">
        <f>('Total Revenues by County'!G209/'Total Revenues by County'!G$4)</f>
        <v>0</v>
      </c>
      <c r="H209" s="45">
        <f>('Total Revenues by County'!H209/'Total Revenues by County'!H$4)</f>
        <v>0.25364431486880468</v>
      </c>
      <c r="I209" s="45">
        <f>('Total Revenues by County'!I209/'Total Revenues by County'!I$4)</f>
        <v>0.1526171710326206</v>
      </c>
      <c r="J209" s="45">
        <f>('Total Revenues by County'!J209/'Total Revenues by County'!J$4)</f>
        <v>0</v>
      </c>
      <c r="K209" s="45">
        <f>('Total Revenues by County'!K209/'Total Revenues by County'!K$4)</f>
        <v>0.1893179712830014</v>
      </c>
      <c r="L209" s="45">
        <f>('Total Revenues by County'!L209/'Total Revenues by County'!L$4)</f>
        <v>0.18813499210714807</v>
      </c>
      <c r="M209" s="45">
        <f>('Total Revenues by County'!M209/'Total Revenues by County'!M$4)</f>
        <v>0.25954092323626582</v>
      </c>
      <c r="N209" s="45">
        <f>('Total Revenues by County'!N209/'Total Revenues by County'!N$4)</f>
        <v>0</v>
      </c>
      <c r="O209" s="45">
        <f>('Total Revenues by County'!O209/'Total Revenues by County'!O$4)</f>
        <v>0</v>
      </c>
      <c r="P209" s="45">
        <f>('Total Revenues by County'!P209/'Total Revenues by County'!P$4)</f>
        <v>0</v>
      </c>
      <c r="Q209" s="45">
        <f>('Total Revenues by County'!Q209/'Total Revenues by County'!Q$4)</f>
        <v>0.17027382518235082</v>
      </c>
      <c r="R209" s="45">
        <f>('Total Revenues by County'!R209/'Total Revenues by County'!R$4)</f>
        <v>0.31905571811947758</v>
      </c>
      <c r="S209" s="45">
        <f>('Total Revenues by County'!S209/'Total Revenues by County'!S$4)</f>
        <v>0</v>
      </c>
      <c r="T209" s="45">
        <f>('Total Revenues by County'!T209/'Total Revenues by County'!T$4)</f>
        <v>0</v>
      </c>
      <c r="U209" s="45">
        <f>('Total Revenues by County'!U209/'Total Revenues by County'!U$4)</f>
        <v>0.22242711808217475</v>
      </c>
      <c r="V209" s="45">
        <f>('Total Revenues by County'!V209/'Total Revenues by County'!V$4)</f>
        <v>0.16924059451927542</v>
      </c>
      <c r="W209" s="45">
        <f>('Total Revenues by County'!W209/'Total Revenues by County'!W$4)</f>
        <v>0</v>
      </c>
      <c r="X209" s="45">
        <f>('Total Revenues by County'!X209/'Total Revenues by County'!X$4)</f>
        <v>0.23292630545499171</v>
      </c>
      <c r="Y209" s="45">
        <f>('Total Revenues by County'!Y209/'Total Revenues by County'!Y$4)</f>
        <v>0</v>
      </c>
      <c r="Z209" s="45">
        <f>('Total Revenues by County'!Z209/'Total Revenues by County'!Z$4)</f>
        <v>0</v>
      </c>
      <c r="AA209" s="45">
        <f>('Total Revenues by County'!AA209/'Total Revenues by County'!AA$4)</f>
        <v>0</v>
      </c>
      <c r="AB209" s="45">
        <f>('Total Revenues by County'!AB209/'Total Revenues by County'!AB$4)</f>
        <v>0.27356747781528684</v>
      </c>
      <c r="AC209" s="45">
        <f>('Total Revenues by County'!AC209/'Total Revenues by County'!AC$4)</f>
        <v>0.17151305097025593</v>
      </c>
      <c r="AD209" s="45">
        <f>('Total Revenues by County'!AD209/'Total Revenues by County'!AD$4)</f>
        <v>0.19368419678939058</v>
      </c>
      <c r="AE209" s="45">
        <f>('Total Revenues by County'!AE209/'Total Revenues by County'!AE$4)</f>
        <v>0</v>
      </c>
      <c r="AF209" s="45">
        <f>('Total Revenues by County'!AF209/'Total Revenues by County'!AF$4)</f>
        <v>0.18404693814529879</v>
      </c>
      <c r="AG209" s="45">
        <f>('Total Revenues by County'!AG209/'Total Revenues by County'!AG$4)</f>
        <v>0.26349716371137294</v>
      </c>
      <c r="AH209" s="45">
        <f>('Total Revenues by County'!AH209/'Total Revenues by County'!AH$4)</f>
        <v>0</v>
      </c>
      <c r="AI209" s="45">
        <f>('Total Revenues by County'!AI209/'Total Revenues by County'!AI$4)</f>
        <v>0</v>
      </c>
      <c r="AJ209" s="45">
        <f>('Total Revenues by County'!AJ209/'Total Revenues by County'!AJ$4)</f>
        <v>0</v>
      </c>
      <c r="AK209" s="45">
        <f>('Total Revenues by County'!AK209/'Total Revenues by County'!AK$4)</f>
        <v>0.14674258520075364</v>
      </c>
      <c r="AL209" s="45">
        <f>('Total Revenues by County'!AL209/'Total Revenues by County'!AL$4)</f>
        <v>0.18913229986905131</v>
      </c>
      <c r="AM209" s="45">
        <f>('Total Revenues by County'!AM209/'Total Revenues by County'!AM$4)</f>
        <v>0.17783737656954773</v>
      </c>
      <c r="AN209" s="45">
        <f>('Total Revenues by County'!AN209/'Total Revenues by County'!AN$4)</f>
        <v>0.20438123638031885</v>
      </c>
      <c r="AO209" s="45">
        <f>('Total Revenues by County'!AO209/'Total Revenues by County'!AO$4)</f>
        <v>0.37740620323063423</v>
      </c>
      <c r="AP209" s="45">
        <f>('Total Revenues by County'!AP209/'Total Revenues by County'!AP$4)</f>
        <v>0.16269774555157249</v>
      </c>
      <c r="AQ209" s="45">
        <f>('Total Revenues by County'!AQ209/'Total Revenues by County'!AQ$4)</f>
        <v>0.16900537411206898</v>
      </c>
      <c r="AR209" s="45">
        <f>('Total Revenues by County'!AR209/'Total Revenues by County'!AR$4)</f>
        <v>0.35546522722222951</v>
      </c>
      <c r="AS209" s="45">
        <f>('Total Revenues by County'!AS209/'Total Revenues by County'!AS$4)</f>
        <v>9.5823513221379497E-2</v>
      </c>
      <c r="AT209" s="45">
        <f>('Total Revenues by County'!AT209/'Total Revenues by County'!AT$4)</f>
        <v>0.32020184941929275</v>
      </c>
      <c r="AU209" s="45">
        <f>('Total Revenues by County'!AU209/'Total Revenues by County'!AU$4)</f>
        <v>0.26672964104603758</v>
      </c>
      <c r="AV209" s="45">
        <f>('Total Revenues by County'!AV209/'Total Revenues by County'!AV$4)</f>
        <v>0.42916189229006385</v>
      </c>
      <c r="AW209" s="45">
        <f>('Total Revenues by County'!AW209/'Total Revenues by County'!AW$4)</f>
        <v>0</v>
      </c>
      <c r="AX209" s="45">
        <f>('Total Revenues by County'!AX209/'Total Revenues by County'!AX$4)</f>
        <v>0.17585243705665662</v>
      </c>
      <c r="AY209" s="45">
        <f>('Total Revenues by County'!AY209/'Total Revenues by County'!AY$4)</f>
        <v>0.1761893760329844</v>
      </c>
      <c r="AZ209" s="45">
        <f>('Total Revenues by County'!AZ209/'Total Revenues by County'!AZ$4)</f>
        <v>0.18782033512853005</v>
      </c>
      <c r="BA209" s="45">
        <f>('Total Revenues by County'!BA209/'Total Revenues by County'!BA$4)</f>
        <v>0.18008775797939131</v>
      </c>
      <c r="BB209" s="45">
        <f>('Total Revenues by County'!BB209/'Total Revenues by County'!BB$4)</f>
        <v>0.25016657952210131</v>
      </c>
      <c r="BC209" s="45">
        <f>('Total Revenues by County'!BC209/'Total Revenues by County'!BC$4)</f>
        <v>0.19956018710940157</v>
      </c>
      <c r="BD209" s="45">
        <f>('Total Revenues by County'!BD209/'Total Revenues by County'!BD$4)</f>
        <v>0.15958784300863671</v>
      </c>
      <c r="BE209" s="45">
        <f>('Total Revenues by County'!BE209/'Total Revenues by County'!BE$4)</f>
        <v>0</v>
      </c>
      <c r="BF209" s="45">
        <f>('Total Revenues by County'!BF209/'Total Revenues by County'!BF$4)</f>
        <v>0</v>
      </c>
      <c r="BG209" s="45">
        <f>('Total Revenues by County'!BG209/'Total Revenues by County'!BG$4)</f>
        <v>0.25938478648988789</v>
      </c>
      <c r="BH209" s="45">
        <f>('Total Revenues by County'!BH209/'Total Revenues by County'!BH$4)</f>
        <v>0.15869714678583705</v>
      </c>
      <c r="BI209" s="45">
        <f>('Total Revenues by County'!BI209/'Total Revenues by County'!BI$4)</f>
        <v>0.28111936704657653</v>
      </c>
      <c r="BJ209" s="45">
        <f>('Total Revenues by County'!BJ209/'Total Revenues by County'!BJ$4)</f>
        <v>0.14008285004142501</v>
      </c>
      <c r="BK209" s="45">
        <f>('Total Revenues by County'!BK209/'Total Revenues by County'!BK$4)</f>
        <v>0</v>
      </c>
      <c r="BL209" s="45">
        <f>('Total Revenues by County'!BL209/'Total Revenues by County'!BL$4)</f>
        <v>0</v>
      </c>
      <c r="BM209" s="45">
        <f>('Total Revenues by County'!BM209/'Total Revenues by County'!BM$4)</f>
        <v>0</v>
      </c>
      <c r="BN209" s="45">
        <f>('Total Revenues by County'!BN209/'Total Revenues by County'!BN$4)</f>
        <v>0.49613396891508488</v>
      </c>
      <c r="BO209" s="45">
        <f>('Total Revenues by County'!BO209/'Total Revenues by County'!BO$4)</f>
        <v>0</v>
      </c>
      <c r="BP209" s="45">
        <f>('Total Revenues by County'!BP209/'Total Revenues by County'!BP$4)</f>
        <v>0</v>
      </c>
      <c r="BQ209" s="14">
        <f>('Total Revenues by County'!BQ209/'Total Revenues by County'!BQ$4)</f>
        <v>0</v>
      </c>
    </row>
    <row r="210" spans="1:69" x14ac:dyDescent="0.25">
      <c r="A210" s="10"/>
      <c r="B210" s="11">
        <v>348.92399999999998</v>
      </c>
      <c r="C210" s="12" t="s">
        <v>205</v>
      </c>
      <c r="D210" s="45">
        <f>('Total Revenues by County'!D210/'Total Revenues by County'!D$4)</f>
        <v>0.14869828425056633</v>
      </c>
      <c r="E210" s="45">
        <f>('Total Revenues by County'!E210/'Total Revenues by County'!E$4)</f>
        <v>0</v>
      </c>
      <c r="F210" s="45">
        <f>('Total Revenues by County'!F210/'Total Revenues by County'!F$4)</f>
        <v>0.92268202661894638</v>
      </c>
      <c r="G210" s="45">
        <f>('Total Revenues by County'!G210/'Total Revenues by County'!G$4)</f>
        <v>0</v>
      </c>
      <c r="H210" s="45">
        <f>('Total Revenues by County'!H210/'Total Revenues by County'!H$4)</f>
        <v>0.2536825617034445</v>
      </c>
      <c r="I210" s="45">
        <f>('Total Revenues by County'!I210/'Total Revenues by County'!I$4)</f>
        <v>0.1526171710326206</v>
      </c>
      <c r="J210" s="45">
        <f>('Total Revenues by County'!J210/'Total Revenues by County'!J$4)</f>
        <v>0.1997200186654223</v>
      </c>
      <c r="K210" s="45">
        <f>('Total Revenues by County'!K210/'Total Revenues by County'!K$4)</f>
        <v>0.1893179712830014</v>
      </c>
      <c r="L210" s="45">
        <f>('Total Revenues by County'!L210/'Total Revenues by County'!L$4)</f>
        <v>0.18813499210714807</v>
      </c>
      <c r="M210" s="45">
        <f>('Total Revenues by County'!M210/'Total Revenues by County'!M$4)</f>
        <v>0.25954092323626582</v>
      </c>
      <c r="N210" s="45">
        <f>('Total Revenues by County'!N210/'Total Revenues by County'!N$4)</f>
        <v>0</v>
      </c>
      <c r="O210" s="45">
        <f>('Total Revenues by County'!O210/'Total Revenues by County'!O$4)</f>
        <v>0.25901106711341254</v>
      </c>
      <c r="P210" s="45">
        <f>('Total Revenues by County'!P210/'Total Revenues by County'!P$4)</f>
        <v>0</v>
      </c>
      <c r="Q210" s="45">
        <f>('Total Revenues by County'!Q210/'Total Revenues by County'!Q$4)</f>
        <v>0.17027382518235082</v>
      </c>
      <c r="R210" s="45">
        <f>('Total Revenues by County'!R210/'Total Revenues by County'!R$4)</f>
        <v>0.31905571811947758</v>
      </c>
      <c r="S210" s="45">
        <f>('Total Revenues by County'!S210/'Total Revenues by County'!S$4)</f>
        <v>0</v>
      </c>
      <c r="T210" s="45">
        <f>('Total Revenues by County'!T210/'Total Revenues by County'!T$4)</f>
        <v>0</v>
      </c>
      <c r="U210" s="45">
        <f>('Total Revenues by County'!U210/'Total Revenues by County'!U$4)</f>
        <v>0.22041729689410108</v>
      </c>
      <c r="V210" s="45">
        <f>('Total Revenues by County'!V210/'Total Revenues by County'!V$4)</f>
        <v>0.16924059451927542</v>
      </c>
      <c r="W210" s="45">
        <f>('Total Revenues by County'!W210/'Total Revenues by County'!W$4)</f>
        <v>0</v>
      </c>
      <c r="X210" s="45">
        <f>('Total Revenues by County'!X210/'Total Revenues by County'!X$4)</f>
        <v>0.23292630545499171</v>
      </c>
      <c r="Y210" s="45">
        <f>('Total Revenues by County'!Y210/'Total Revenues by County'!Y$4)</f>
        <v>0</v>
      </c>
      <c r="Z210" s="45">
        <f>('Total Revenues by County'!Z210/'Total Revenues by County'!Z$4)</f>
        <v>0</v>
      </c>
      <c r="AA210" s="45">
        <f>('Total Revenues by County'!AA210/'Total Revenues by County'!AA$4)</f>
        <v>0</v>
      </c>
      <c r="AB210" s="45">
        <f>('Total Revenues by County'!AB210/'Total Revenues by County'!AB$4)</f>
        <v>0.27356747781528684</v>
      </c>
      <c r="AC210" s="45">
        <f>('Total Revenues by County'!AC210/'Total Revenues by County'!AC$4)</f>
        <v>0.17151305097025593</v>
      </c>
      <c r="AD210" s="45">
        <f>('Total Revenues by County'!AD210/'Total Revenues by County'!AD$4)</f>
        <v>0.19368419678939058</v>
      </c>
      <c r="AE210" s="45">
        <f>('Total Revenues by County'!AE210/'Total Revenues by County'!AE$4)</f>
        <v>0</v>
      </c>
      <c r="AF210" s="45">
        <f>('Total Revenues by County'!AF210/'Total Revenues by County'!AF$4)</f>
        <v>0</v>
      </c>
      <c r="AG210" s="45">
        <f>('Total Revenues by County'!AG210/'Total Revenues by County'!AG$4)</f>
        <v>0.26349716371137294</v>
      </c>
      <c r="AH210" s="45">
        <f>('Total Revenues by County'!AH210/'Total Revenues by County'!AH$4)</f>
        <v>0</v>
      </c>
      <c r="AI210" s="45">
        <f>('Total Revenues by County'!AI210/'Total Revenues by County'!AI$4)</f>
        <v>0</v>
      </c>
      <c r="AJ210" s="45">
        <f>('Total Revenues by County'!AJ210/'Total Revenues by County'!AJ$4)</f>
        <v>0.15107438714111732</v>
      </c>
      <c r="AK210" s="45">
        <f>('Total Revenues by County'!AK210/'Total Revenues by County'!AK$4)</f>
        <v>0.14673972179111999</v>
      </c>
      <c r="AL210" s="45">
        <f>('Total Revenues by County'!AL210/'Total Revenues by County'!AL$4)</f>
        <v>0.18913229986905131</v>
      </c>
      <c r="AM210" s="45">
        <f>('Total Revenues by County'!AM210/'Total Revenues by County'!AM$4)</f>
        <v>0.17783737656954773</v>
      </c>
      <c r="AN210" s="45">
        <f>('Total Revenues by County'!AN210/'Total Revenues by County'!AN$4)</f>
        <v>0.20438123638031885</v>
      </c>
      <c r="AO210" s="45">
        <f>('Total Revenues by County'!AO210/'Total Revenues by County'!AO$4)</f>
        <v>0.37740620323063423</v>
      </c>
      <c r="AP210" s="45">
        <f>('Total Revenues by County'!AP210/'Total Revenues by County'!AP$4)</f>
        <v>0.16269774555157249</v>
      </c>
      <c r="AQ210" s="45">
        <f>('Total Revenues by County'!AQ210/'Total Revenues by County'!AQ$4)</f>
        <v>0.16900537411206898</v>
      </c>
      <c r="AR210" s="45">
        <f>('Total Revenues by County'!AR210/'Total Revenues by County'!AR$4)</f>
        <v>0.35547176223026755</v>
      </c>
      <c r="AS210" s="45">
        <f>('Total Revenues by County'!AS210/'Total Revenues by County'!AS$4)</f>
        <v>9.5823513221379497E-2</v>
      </c>
      <c r="AT210" s="45">
        <f>('Total Revenues by County'!AT210/'Total Revenues by County'!AT$4)</f>
        <v>0.32020184941929275</v>
      </c>
      <c r="AU210" s="45">
        <f>('Total Revenues by County'!AU210/'Total Revenues by County'!AU$4)</f>
        <v>0</v>
      </c>
      <c r="AV210" s="45">
        <f>('Total Revenues by County'!AV210/'Total Revenues by County'!AV$4)</f>
        <v>0.42916189229006385</v>
      </c>
      <c r="AW210" s="45">
        <f>('Total Revenues by County'!AW210/'Total Revenues by County'!AW$4)</f>
        <v>0</v>
      </c>
      <c r="AX210" s="45">
        <f>('Total Revenues by County'!AX210/'Total Revenues by County'!AX$4)</f>
        <v>0.17585243705665662</v>
      </c>
      <c r="AY210" s="45">
        <f>('Total Revenues by County'!AY210/'Total Revenues by County'!AY$4)</f>
        <v>0.1761893760329844</v>
      </c>
      <c r="AZ210" s="45">
        <f>('Total Revenues by County'!AZ210/'Total Revenues by County'!AZ$4)</f>
        <v>0.18782033512853005</v>
      </c>
      <c r="BA210" s="45">
        <f>('Total Revenues by County'!BA210/'Total Revenues by County'!BA$4)</f>
        <v>0.18022617750524511</v>
      </c>
      <c r="BB210" s="45">
        <f>('Total Revenues by County'!BB210/'Total Revenues by County'!BB$4)</f>
        <v>0.25025597633271413</v>
      </c>
      <c r="BC210" s="45">
        <f>('Total Revenues by County'!BC210/'Total Revenues by County'!BC$4)</f>
        <v>0.19956018710940157</v>
      </c>
      <c r="BD210" s="45">
        <f>('Total Revenues by County'!BD210/'Total Revenues by County'!BD$4)</f>
        <v>0.15958784300863671</v>
      </c>
      <c r="BE210" s="45">
        <f>('Total Revenues by County'!BE210/'Total Revenues by County'!BE$4)</f>
        <v>0</v>
      </c>
      <c r="BF210" s="45">
        <f>('Total Revenues by County'!BF210/'Total Revenues by County'!BF$4)</f>
        <v>0.27600677341970342</v>
      </c>
      <c r="BG210" s="45">
        <f>('Total Revenues by County'!BG210/'Total Revenues by County'!BG$4)</f>
        <v>0.25939064009131618</v>
      </c>
      <c r="BH210" s="45">
        <f>('Total Revenues by County'!BH210/'Total Revenues by County'!BH$4)</f>
        <v>0.15869714678583705</v>
      </c>
      <c r="BI210" s="45">
        <f>('Total Revenues by County'!BI210/'Total Revenues by County'!BI$4)</f>
        <v>0.21856288083525927</v>
      </c>
      <c r="BJ210" s="45">
        <f>('Total Revenues by County'!BJ210/'Total Revenues by County'!BJ$4)</f>
        <v>0</v>
      </c>
      <c r="BK210" s="45">
        <f>('Total Revenues by County'!BK210/'Total Revenues by County'!BK$4)</f>
        <v>0.18988588051018124</v>
      </c>
      <c r="BL210" s="45">
        <f>('Total Revenues by County'!BL210/'Total Revenues by County'!BL$4)</f>
        <v>0</v>
      </c>
      <c r="BM210" s="45">
        <f>('Total Revenues by County'!BM210/'Total Revenues by County'!BM$4)</f>
        <v>0</v>
      </c>
      <c r="BN210" s="45">
        <f>('Total Revenues by County'!BN210/'Total Revenues by County'!BN$4)</f>
        <v>0</v>
      </c>
      <c r="BO210" s="45">
        <f>('Total Revenues by County'!BO210/'Total Revenues by County'!BO$4)</f>
        <v>0</v>
      </c>
      <c r="BP210" s="45">
        <f>('Total Revenues by County'!BP210/'Total Revenues by County'!BP$4)</f>
        <v>0</v>
      </c>
      <c r="BQ210" s="14">
        <f>('Total Revenues by County'!BQ210/'Total Revenues by County'!BQ$4)</f>
        <v>0</v>
      </c>
    </row>
    <row r="211" spans="1:69" x14ac:dyDescent="0.25">
      <c r="A211" s="10"/>
      <c r="B211" s="11">
        <v>348.93</v>
      </c>
      <c r="C211" s="12" t="s">
        <v>206</v>
      </c>
      <c r="D211" s="45">
        <f>('Total Revenues by County'!D211/'Total Revenues by County'!D$4)</f>
        <v>2.0068729976192583</v>
      </c>
      <c r="E211" s="45">
        <f>('Total Revenues by County'!E211/'Total Revenues by County'!E$4)</f>
        <v>0</v>
      </c>
      <c r="F211" s="45">
        <f>('Total Revenues by County'!F211/'Total Revenues by County'!F$4)</f>
        <v>3.336008276479141</v>
      </c>
      <c r="G211" s="45">
        <f>('Total Revenues by County'!G211/'Total Revenues by County'!G$4)</f>
        <v>0</v>
      </c>
      <c r="H211" s="45">
        <f>('Total Revenues by County'!H211/'Total Revenues by County'!H$4)</f>
        <v>0</v>
      </c>
      <c r="I211" s="45">
        <f>('Total Revenues by County'!I211/'Total Revenues by County'!I$4)</f>
        <v>2.1697252357294943</v>
      </c>
      <c r="J211" s="45">
        <f>('Total Revenues by County'!J211/'Total Revenues by County'!J$4)</f>
        <v>0.95833611092593829</v>
      </c>
      <c r="K211" s="45">
        <f>('Total Revenues by County'!K211/'Total Revenues by County'!K$4)</f>
        <v>0</v>
      </c>
      <c r="L211" s="45">
        <f>('Total Revenues by County'!L211/'Total Revenues by County'!L$4)</f>
        <v>1.3777233816176522</v>
      </c>
      <c r="M211" s="45">
        <f>('Total Revenues by County'!M211/'Total Revenues by County'!M$4)</f>
        <v>2.9597025159554828</v>
      </c>
      <c r="N211" s="45">
        <f>('Total Revenues by County'!N211/'Total Revenues by County'!N$4)</f>
        <v>0</v>
      </c>
      <c r="O211" s="45">
        <f>('Total Revenues by County'!O211/'Total Revenues by County'!O$4)</f>
        <v>0</v>
      </c>
      <c r="P211" s="45">
        <f>('Total Revenues by County'!P211/'Total Revenues by County'!P$4)</f>
        <v>0</v>
      </c>
      <c r="Q211" s="45">
        <f>('Total Revenues by County'!Q211/'Total Revenues by County'!Q$4)</f>
        <v>0</v>
      </c>
      <c r="R211" s="45">
        <f>('Total Revenues by County'!R211/'Total Revenues by County'!R$4)</f>
        <v>3.6560672153066078</v>
      </c>
      <c r="S211" s="45">
        <f>('Total Revenues by County'!S211/'Total Revenues by County'!S$4)</f>
        <v>0</v>
      </c>
      <c r="T211" s="45">
        <f>('Total Revenues by County'!T211/'Total Revenues by County'!T$4)</f>
        <v>2.3544938738590577</v>
      </c>
      <c r="U211" s="45">
        <f>('Total Revenues by County'!U211/'Total Revenues by County'!U$4)</f>
        <v>4.1843855541512127</v>
      </c>
      <c r="V211" s="45">
        <f>('Total Revenues by County'!V211/'Total Revenues by County'!V$4)</f>
        <v>0</v>
      </c>
      <c r="W211" s="45">
        <f>('Total Revenues by County'!W211/'Total Revenues by County'!W$4)</f>
        <v>7.3514174371513716</v>
      </c>
      <c r="X211" s="45">
        <f>('Total Revenues by County'!X211/'Total Revenues by County'!X$4)</f>
        <v>0.15702276492606002</v>
      </c>
      <c r="Y211" s="45">
        <f>('Total Revenues by County'!Y211/'Total Revenues by County'!Y$4)</f>
        <v>0</v>
      </c>
      <c r="Z211" s="45">
        <f>('Total Revenues by County'!Z211/'Total Revenues by County'!Z$4)</f>
        <v>0</v>
      </c>
      <c r="AA211" s="45">
        <f>('Total Revenues by County'!AA211/'Total Revenues by County'!AA$4)</f>
        <v>0</v>
      </c>
      <c r="AB211" s="45">
        <f>('Total Revenues by County'!AB211/'Total Revenues by County'!AB$4)</f>
        <v>2.7073927051604887</v>
      </c>
      <c r="AC211" s="45">
        <f>('Total Revenues by County'!AC211/'Total Revenues by County'!AC$4)</f>
        <v>1.0709138616381757</v>
      </c>
      <c r="AD211" s="45">
        <f>('Total Revenues by County'!AD211/'Total Revenues by County'!AD$4)</f>
        <v>1.6921783626790943</v>
      </c>
      <c r="AE211" s="45">
        <f>('Total Revenues by County'!AE211/'Total Revenues by County'!AE$4)</f>
        <v>3.5663038099950519</v>
      </c>
      <c r="AF211" s="45">
        <f>('Total Revenues by County'!AF211/'Total Revenues by County'!AF$4)</f>
        <v>1.3854338690404264</v>
      </c>
      <c r="AG211" s="45">
        <f>('Total Revenues by County'!AG211/'Total Revenues by County'!AG$4)</f>
        <v>5.334126700781467</v>
      </c>
      <c r="AH211" s="45">
        <f>('Total Revenues by County'!AH211/'Total Revenues by County'!AH$4)</f>
        <v>0</v>
      </c>
      <c r="AI211" s="45">
        <f>('Total Revenues by County'!AI211/'Total Revenues by County'!AI$4)</f>
        <v>0</v>
      </c>
      <c r="AJ211" s="45">
        <f>('Total Revenues by County'!AJ211/'Total Revenues by County'!AJ$4)</f>
        <v>2.4184804234845836</v>
      </c>
      <c r="AK211" s="45">
        <f>('Total Revenues by County'!AK211/'Total Revenues by County'!AK$4)</f>
        <v>2.6210005325941919</v>
      </c>
      <c r="AL211" s="45">
        <f>('Total Revenues by County'!AL211/'Total Revenues by County'!AL$4)</f>
        <v>2.8180056200264678</v>
      </c>
      <c r="AM211" s="45">
        <f>('Total Revenues by County'!AM211/'Total Revenues by County'!AM$4)</f>
        <v>0</v>
      </c>
      <c r="AN211" s="45">
        <f>('Total Revenues by County'!AN211/'Total Revenues by County'!AN$4)</f>
        <v>0</v>
      </c>
      <c r="AO211" s="45">
        <f>('Total Revenues by County'!AO211/'Total Revenues by County'!AO$4)</f>
        <v>0</v>
      </c>
      <c r="AP211" s="45">
        <f>('Total Revenues by County'!AP211/'Total Revenues by County'!AP$4)</f>
        <v>0</v>
      </c>
      <c r="AQ211" s="45">
        <f>('Total Revenues by County'!AQ211/'Total Revenues by County'!AQ$4)</f>
        <v>1.605654127071839</v>
      </c>
      <c r="AR211" s="45">
        <f>('Total Revenues by County'!AR211/'Total Revenues by County'!AR$4)</f>
        <v>2.9487786069976867</v>
      </c>
      <c r="AS211" s="45">
        <f>('Total Revenues by County'!AS211/'Total Revenues by County'!AS$4)</f>
        <v>0</v>
      </c>
      <c r="AT211" s="45">
        <f>('Total Revenues by County'!AT211/'Total Revenues by County'!AT$4)</f>
        <v>0</v>
      </c>
      <c r="AU211" s="45">
        <f>('Total Revenues by County'!AU211/'Total Revenues by County'!AU$4)</f>
        <v>1.3766033608431938</v>
      </c>
      <c r="AV211" s="45">
        <f>('Total Revenues by County'!AV211/'Total Revenues by County'!AV$4)</f>
        <v>2.1908966279260107</v>
      </c>
      <c r="AW211" s="45">
        <f>('Total Revenues by County'!AW211/'Total Revenues by County'!AW$4)</f>
        <v>0</v>
      </c>
      <c r="AX211" s="45">
        <f>('Total Revenues by County'!AX211/'Total Revenues by County'!AX$4)</f>
        <v>0</v>
      </c>
      <c r="AY211" s="45">
        <f>('Total Revenues by County'!AY211/'Total Revenues by County'!AY$4)</f>
        <v>3.8423762047782377</v>
      </c>
      <c r="AZ211" s="45">
        <f>('Total Revenues by County'!AZ211/'Total Revenues by County'!AZ$4)</f>
        <v>2.636759764210717</v>
      </c>
      <c r="BA211" s="45">
        <f>('Total Revenues by County'!BA211/'Total Revenues by County'!BA$4)</f>
        <v>1.8041660322438398</v>
      </c>
      <c r="BB211" s="45">
        <f>('Total Revenues by County'!BB211/'Total Revenues by County'!BB$4)</f>
        <v>0</v>
      </c>
      <c r="BC211" s="45">
        <f>('Total Revenues by County'!BC211/'Total Revenues by County'!BC$4)</f>
        <v>2.8525674644257872</v>
      </c>
      <c r="BD211" s="45">
        <f>('Total Revenues by County'!BD211/'Total Revenues by County'!BD$4)</f>
        <v>0</v>
      </c>
      <c r="BE211" s="45">
        <f>('Total Revenues by County'!BE211/'Total Revenues by County'!BE$4)</f>
        <v>0</v>
      </c>
      <c r="BF211" s="45">
        <f>('Total Revenues by County'!BF211/'Total Revenues by County'!BF$4)</f>
        <v>1.9176841355490299</v>
      </c>
      <c r="BG211" s="45">
        <f>('Total Revenues by County'!BG211/'Total Revenues by County'!BG$4)</f>
        <v>3.3269470541750814</v>
      </c>
      <c r="BH211" s="45">
        <f>('Total Revenues by County'!BH211/'Total Revenues by County'!BH$4)</f>
        <v>2.6614054903501447</v>
      </c>
      <c r="BI211" s="45">
        <f>('Total Revenues by County'!BI211/'Total Revenues by County'!BI$4)</f>
        <v>3.0946769373533556</v>
      </c>
      <c r="BJ211" s="45">
        <f>('Total Revenues by County'!BJ211/'Total Revenues by County'!BJ$4)</f>
        <v>0</v>
      </c>
      <c r="BK211" s="45">
        <f>('Total Revenues by County'!BK211/'Total Revenues by County'!BK$4)</f>
        <v>0.90293130454240322</v>
      </c>
      <c r="BL211" s="45">
        <f>('Total Revenues by County'!BL211/'Total Revenues by County'!BL$4)</f>
        <v>0</v>
      </c>
      <c r="BM211" s="45">
        <f>('Total Revenues by County'!BM211/'Total Revenues by County'!BM$4)</f>
        <v>0</v>
      </c>
      <c r="BN211" s="45">
        <f>('Total Revenues by County'!BN211/'Total Revenues by County'!BN$4)</f>
        <v>1.9399738252404926</v>
      </c>
      <c r="BO211" s="45">
        <f>('Total Revenues by County'!BO211/'Total Revenues by County'!BO$4)</f>
        <v>0</v>
      </c>
      <c r="BP211" s="45">
        <f>('Total Revenues by County'!BP211/'Total Revenues by County'!BP$4)</f>
        <v>0</v>
      </c>
      <c r="BQ211" s="14">
        <f>('Total Revenues by County'!BQ211/'Total Revenues by County'!BQ$4)</f>
        <v>0</v>
      </c>
    </row>
    <row r="212" spans="1:69" x14ac:dyDescent="0.25">
      <c r="A212" s="10"/>
      <c r="B212" s="11">
        <v>348.93099999999998</v>
      </c>
      <c r="C212" s="12" t="s">
        <v>207</v>
      </c>
      <c r="D212" s="45">
        <f>('Total Revenues by County'!D212/'Total Revenues by County'!D$4)</f>
        <v>0</v>
      </c>
      <c r="E212" s="45">
        <f>('Total Revenues by County'!E212/'Total Revenues by County'!E$4)</f>
        <v>0</v>
      </c>
      <c r="F212" s="45">
        <f>('Total Revenues by County'!F212/'Total Revenues by County'!F$4)</f>
        <v>0</v>
      </c>
      <c r="G212" s="45">
        <f>('Total Revenues by County'!G212/'Total Revenues by County'!G$4)</f>
        <v>0</v>
      </c>
      <c r="H212" s="45">
        <f>('Total Revenues by County'!H212/'Total Revenues by County'!H$4)</f>
        <v>1.6849503921169797</v>
      </c>
      <c r="I212" s="45">
        <f>('Total Revenues by County'!I212/'Total Revenues by County'!I$4)</f>
        <v>0</v>
      </c>
      <c r="J212" s="45">
        <f>('Total Revenues by County'!J212/'Total Revenues by County'!J$4)</f>
        <v>0.1679221385240984</v>
      </c>
      <c r="K212" s="45">
        <f>('Total Revenues by County'!K212/'Total Revenues by County'!K$4)</f>
        <v>1.8681565539601668</v>
      </c>
      <c r="L212" s="45">
        <f>('Total Revenues by County'!L212/'Total Revenues by County'!L$4)</f>
        <v>0</v>
      </c>
      <c r="M212" s="45">
        <f>('Total Revenues by County'!M212/'Total Revenues by County'!M$4)</f>
        <v>0</v>
      </c>
      <c r="N212" s="45">
        <f>('Total Revenues by County'!N212/'Total Revenues by County'!N$4)</f>
        <v>0</v>
      </c>
      <c r="O212" s="45">
        <f>('Total Revenues by County'!O212/'Total Revenues by County'!O$4)</f>
        <v>0</v>
      </c>
      <c r="P212" s="45">
        <f>('Total Revenues by County'!P212/'Total Revenues by County'!P$4)</f>
        <v>0</v>
      </c>
      <c r="Q212" s="45">
        <f>('Total Revenues by County'!Q212/'Total Revenues by County'!Q$4)</f>
        <v>0</v>
      </c>
      <c r="R212" s="45">
        <f>('Total Revenues by County'!R212/'Total Revenues by County'!R$4)</f>
        <v>0</v>
      </c>
      <c r="S212" s="45">
        <f>('Total Revenues by County'!S212/'Total Revenues by County'!S$4)</f>
        <v>0</v>
      </c>
      <c r="T212" s="45">
        <f>('Total Revenues by County'!T212/'Total Revenues by County'!T$4)</f>
        <v>0</v>
      </c>
      <c r="U212" s="45">
        <f>('Total Revenues by County'!U212/'Total Revenues by County'!U$4)</f>
        <v>0</v>
      </c>
      <c r="V212" s="45">
        <f>('Total Revenues by County'!V212/'Total Revenues by County'!V$4)</f>
        <v>0</v>
      </c>
      <c r="W212" s="45">
        <f>('Total Revenues by County'!W212/'Total Revenues by County'!W$4)</f>
        <v>0</v>
      </c>
      <c r="X212" s="45">
        <f>('Total Revenues by County'!X212/'Total Revenues by County'!X$4)</f>
        <v>0</v>
      </c>
      <c r="Y212" s="45">
        <f>('Total Revenues by County'!Y212/'Total Revenues by County'!Y$4)</f>
        <v>0</v>
      </c>
      <c r="Z212" s="45">
        <f>('Total Revenues by County'!Z212/'Total Revenues by County'!Z$4)</f>
        <v>0</v>
      </c>
      <c r="AA212" s="45">
        <f>('Total Revenues by County'!AA212/'Total Revenues by County'!AA$4)</f>
        <v>0</v>
      </c>
      <c r="AB212" s="45">
        <f>('Total Revenues by County'!AB212/'Total Revenues by County'!AB$4)</f>
        <v>0</v>
      </c>
      <c r="AC212" s="45">
        <f>('Total Revenues by County'!AC212/'Total Revenues by County'!AC$4)</f>
        <v>0.3171101842605103</v>
      </c>
      <c r="AD212" s="45">
        <f>('Total Revenues by County'!AD212/'Total Revenues by County'!AD$4)</f>
        <v>0</v>
      </c>
      <c r="AE212" s="45">
        <f>('Total Revenues by County'!AE212/'Total Revenues by County'!AE$4)</f>
        <v>1.1955962394854032</v>
      </c>
      <c r="AF212" s="45">
        <f>('Total Revenues by County'!AF212/'Total Revenues by County'!AF$4)</f>
        <v>0.29902256951437278</v>
      </c>
      <c r="AG212" s="45">
        <f>('Total Revenues by County'!AG212/'Total Revenues by County'!AG$4)</f>
        <v>0</v>
      </c>
      <c r="AH212" s="45">
        <f>('Total Revenues by County'!AH212/'Total Revenues by County'!AH$4)</f>
        <v>0</v>
      </c>
      <c r="AI212" s="45">
        <f>('Total Revenues by County'!AI212/'Total Revenues by County'!AI$4)</f>
        <v>0</v>
      </c>
      <c r="AJ212" s="45">
        <f>('Total Revenues by County'!AJ212/'Total Revenues by County'!AJ$4)</f>
        <v>0</v>
      </c>
      <c r="AK212" s="45">
        <f>('Total Revenues by County'!AK212/'Total Revenues by County'!AK$4)</f>
        <v>0</v>
      </c>
      <c r="AL212" s="45">
        <f>('Total Revenues by County'!AL212/'Total Revenues by County'!AL$4)</f>
        <v>0.29464499703020852</v>
      </c>
      <c r="AM212" s="45">
        <f>('Total Revenues by County'!AM212/'Total Revenues by County'!AM$4)</f>
        <v>2.219870778983299</v>
      </c>
      <c r="AN212" s="45">
        <f>('Total Revenues by County'!AN212/'Total Revenues by County'!AN$4)</f>
        <v>0.885078564055511</v>
      </c>
      <c r="AO212" s="45">
        <f>('Total Revenues by County'!AO212/'Total Revenues by County'!AO$4)</f>
        <v>13.809000361253032</v>
      </c>
      <c r="AP212" s="45">
        <f>('Total Revenues by County'!AP212/'Total Revenues by County'!AP$4)</f>
        <v>0</v>
      </c>
      <c r="AQ212" s="45">
        <f>('Total Revenues by County'!AQ212/'Total Revenues by County'!AQ$4)</f>
        <v>0</v>
      </c>
      <c r="AR212" s="45">
        <f>('Total Revenues by County'!AR212/'Total Revenues by County'!AR$4)</f>
        <v>0</v>
      </c>
      <c r="AS212" s="45">
        <f>('Total Revenues by County'!AS212/'Total Revenues by County'!AS$4)</f>
        <v>1.387174341391749</v>
      </c>
      <c r="AT212" s="45">
        <f>('Total Revenues by County'!AT212/'Total Revenues by County'!AT$4)</f>
        <v>0</v>
      </c>
      <c r="AU212" s="45">
        <f>('Total Revenues by County'!AU212/'Total Revenues by County'!AU$4)</f>
        <v>0</v>
      </c>
      <c r="AV212" s="45">
        <f>('Total Revenues by County'!AV212/'Total Revenues by County'!AV$4)</f>
        <v>0</v>
      </c>
      <c r="AW212" s="45">
        <f>('Total Revenues by County'!AW212/'Total Revenues by County'!AW$4)</f>
        <v>0</v>
      </c>
      <c r="AX212" s="45">
        <f>('Total Revenues by County'!AX212/'Total Revenues by County'!AX$4)</f>
        <v>3.5176918744481993</v>
      </c>
      <c r="AY212" s="45">
        <f>('Total Revenues by County'!AY212/'Total Revenues by County'!AY$4)</f>
        <v>0</v>
      </c>
      <c r="AZ212" s="45">
        <f>('Total Revenues by County'!AZ212/'Total Revenues by County'!AZ$4)</f>
        <v>0</v>
      </c>
      <c r="BA212" s="45">
        <f>('Total Revenues by County'!BA212/'Total Revenues by County'!BA$4)</f>
        <v>0</v>
      </c>
      <c r="BB212" s="45">
        <f>('Total Revenues by County'!BB212/'Total Revenues by County'!BB$4)</f>
        <v>0</v>
      </c>
      <c r="BC212" s="45">
        <f>('Total Revenues by County'!BC212/'Total Revenues by County'!BC$4)</f>
        <v>0</v>
      </c>
      <c r="BD212" s="45">
        <f>('Total Revenues by County'!BD212/'Total Revenues by County'!BD$4)</f>
        <v>9.2653328960314862E-3</v>
      </c>
      <c r="BE212" s="45">
        <f>('Total Revenues by County'!BE212/'Total Revenues by County'!BE$4)</f>
        <v>0</v>
      </c>
      <c r="BF212" s="45">
        <f>('Total Revenues by County'!BF212/'Total Revenues by County'!BF$4)</f>
        <v>0</v>
      </c>
      <c r="BG212" s="45">
        <f>('Total Revenues by County'!BG212/'Total Revenues by County'!BG$4)</f>
        <v>0</v>
      </c>
      <c r="BH212" s="45">
        <f>('Total Revenues by County'!BH212/'Total Revenues by County'!BH$4)</f>
        <v>0.4344521927024505</v>
      </c>
      <c r="BI212" s="45">
        <f>('Total Revenues by County'!BI212/'Total Revenues by County'!BI$4)</f>
        <v>0</v>
      </c>
      <c r="BJ212" s="45">
        <f>('Total Revenues by County'!BJ212/'Total Revenues by County'!BJ$4)</f>
        <v>0</v>
      </c>
      <c r="BK212" s="45">
        <f>('Total Revenues by County'!BK212/'Total Revenues by County'!BK$4)</f>
        <v>0.51277690758558958</v>
      </c>
      <c r="BL212" s="45">
        <f>('Total Revenues by County'!BL212/'Total Revenues by County'!BL$4)</f>
        <v>0</v>
      </c>
      <c r="BM212" s="45">
        <f>('Total Revenues by County'!BM212/'Total Revenues by County'!BM$4)</f>
        <v>0</v>
      </c>
      <c r="BN212" s="45">
        <f>('Total Revenues by County'!BN212/'Total Revenues by County'!BN$4)</f>
        <v>0</v>
      </c>
      <c r="BO212" s="45">
        <f>('Total Revenues by County'!BO212/'Total Revenues by County'!BO$4)</f>
        <v>0</v>
      </c>
      <c r="BP212" s="45">
        <f>('Total Revenues by County'!BP212/'Total Revenues by County'!BP$4)</f>
        <v>0</v>
      </c>
      <c r="BQ212" s="14">
        <f>('Total Revenues by County'!BQ212/'Total Revenues by County'!BQ$4)</f>
        <v>3.8915349209525716</v>
      </c>
    </row>
    <row r="213" spans="1:69" x14ac:dyDescent="0.25">
      <c r="A213" s="10"/>
      <c r="B213" s="11">
        <v>348.93200000000002</v>
      </c>
      <c r="C213" s="12" t="s">
        <v>208</v>
      </c>
      <c r="D213" s="45">
        <f>('Total Revenues by County'!D213/'Total Revenues by County'!D$4)</f>
        <v>6.4576177967177295E-2</v>
      </c>
      <c r="E213" s="45">
        <f>('Total Revenues by County'!E213/'Total Revenues by County'!E$4)</f>
        <v>0</v>
      </c>
      <c r="F213" s="45">
        <f>('Total Revenues by County'!F213/'Total Revenues by County'!F$4)</f>
        <v>0.61527793311710099</v>
      </c>
      <c r="G213" s="45">
        <f>('Total Revenues by County'!G213/'Total Revenues by County'!G$4)</f>
        <v>0</v>
      </c>
      <c r="H213" s="45">
        <f>('Total Revenues by County'!H213/'Total Revenues by County'!H$4)</f>
        <v>7.8884096444609017E-2</v>
      </c>
      <c r="I213" s="45">
        <f>('Total Revenues by County'!I213/'Total Revenues by County'!I$4)</f>
        <v>0</v>
      </c>
      <c r="J213" s="45">
        <f>('Total Revenues by County'!J213/'Total Revenues by County'!J$4)</f>
        <v>0</v>
      </c>
      <c r="K213" s="45">
        <f>('Total Revenues by County'!K213/'Total Revenues by County'!K$4)</f>
        <v>6.4063223714682718E-2</v>
      </c>
      <c r="L213" s="45">
        <f>('Total Revenues by County'!L213/'Total Revenues by County'!L$4)</f>
        <v>0.17527694522291221</v>
      </c>
      <c r="M213" s="45">
        <f>('Total Revenues by County'!M213/'Total Revenues by County'!M$4)</f>
        <v>0.16032203462975128</v>
      </c>
      <c r="N213" s="45">
        <f>('Total Revenues by County'!N213/'Total Revenues by County'!N$4)</f>
        <v>0</v>
      </c>
      <c r="O213" s="45">
        <f>('Total Revenues by County'!O213/'Total Revenues by County'!O$4)</f>
        <v>0</v>
      </c>
      <c r="P213" s="45">
        <f>('Total Revenues by County'!P213/'Total Revenues by County'!P$4)</f>
        <v>0</v>
      </c>
      <c r="Q213" s="45">
        <f>('Total Revenues by County'!Q213/'Total Revenues by County'!Q$4)</f>
        <v>0</v>
      </c>
      <c r="R213" s="45">
        <f>('Total Revenues by County'!R213/'Total Revenues by County'!R$4)</f>
        <v>0.1472010109100424</v>
      </c>
      <c r="S213" s="45">
        <f>('Total Revenues by County'!S213/'Total Revenues by County'!S$4)</f>
        <v>0</v>
      </c>
      <c r="T213" s="45">
        <f>('Total Revenues by County'!T213/'Total Revenues by County'!T$4)</f>
        <v>0</v>
      </c>
      <c r="U213" s="45">
        <f>('Total Revenues by County'!U213/'Total Revenues by County'!U$4)</f>
        <v>0</v>
      </c>
      <c r="V213" s="45">
        <f>('Total Revenues by County'!V213/'Total Revenues by County'!V$4)</f>
        <v>0</v>
      </c>
      <c r="W213" s="45">
        <f>('Total Revenues by County'!W213/'Total Revenues by County'!W$4)</f>
        <v>0</v>
      </c>
      <c r="X213" s="45">
        <f>('Total Revenues by County'!X213/'Total Revenues by County'!X$4)</f>
        <v>0</v>
      </c>
      <c r="Y213" s="45">
        <f>('Total Revenues by County'!Y213/'Total Revenues by County'!Y$4)</f>
        <v>0</v>
      </c>
      <c r="Z213" s="45">
        <f>('Total Revenues by County'!Z213/'Total Revenues by County'!Z$4)</f>
        <v>0</v>
      </c>
      <c r="AA213" s="45">
        <f>('Total Revenues by County'!AA213/'Total Revenues by County'!AA$4)</f>
        <v>0</v>
      </c>
      <c r="AB213" s="45">
        <f>('Total Revenues by County'!AB213/'Total Revenues by County'!AB$4)</f>
        <v>0</v>
      </c>
      <c r="AC213" s="45">
        <f>('Total Revenues by County'!AC213/'Total Revenues by County'!AC$4)</f>
        <v>3.2935831913685404E-2</v>
      </c>
      <c r="AD213" s="45">
        <f>('Total Revenues by County'!AD213/'Total Revenues by County'!AD$4)</f>
        <v>3.5757941335545079E-2</v>
      </c>
      <c r="AE213" s="45">
        <f>('Total Revenues by County'!AE213/'Total Revenues by County'!AE$4)</f>
        <v>0.33740722414646213</v>
      </c>
      <c r="AF213" s="45">
        <f>('Total Revenues by County'!AF213/'Total Revenues by County'!AF$4)</f>
        <v>0</v>
      </c>
      <c r="AG213" s="45">
        <f>('Total Revenues by County'!AG213/'Total Revenues by County'!AG$4)</f>
        <v>0</v>
      </c>
      <c r="AH213" s="45">
        <f>('Total Revenues by County'!AH213/'Total Revenues by County'!AH$4)</f>
        <v>0</v>
      </c>
      <c r="AI213" s="45">
        <f>('Total Revenues by County'!AI213/'Total Revenues by County'!AI$4)</f>
        <v>0</v>
      </c>
      <c r="AJ213" s="45">
        <f>('Total Revenues by County'!AJ213/'Total Revenues by County'!AJ$4)</f>
        <v>7.6241091992138049E-2</v>
      </c>
      <c r="AK213" s="45">
        <f>('Total Revenues by County'!AK213/'Total Revenues by County'!AK$4)</f>
        <v>0</v>
      </c>
      <c r="AL213" s="45">
        <f>('Total Revenues by County'!AL213/'Total Revenues by County'!AL$4)</f>
        <v>0</v>
      </c>
      <c r="AM213" s="45">
        <f>('Total Revenues by County'!AM213/'Total Revenues by County'!AM$4)</f>
        <v>6.5853955869803735E-2</v>
      </c>
      <c r="AN213" s="45">
        <f>('Total Revenues by County'!AN213/'Total Revenues by County'!AN$4)</f>
        <v>0</v>
      </c>
      <c r="AO213" s="45">
        <f>('Total Revenues by County'!AO213/'Total Revenues by County'!AO$4)</f>
        <v>0</v>
      </c>
      <c r="AP213" s="45">
        <f>('Total Revenues by County'!AP213/'Total Revenues by County'!AP$4)</f>
        <v>0</v>
      </c>
      <c r="AQ213" s="45">
        <f>('Total Revenues by County'!AQ213/'Total Revenues by County'!AQ$4)</f>
        <v>8.9684968806099635E-2</v>
      </c>
      <c r="AR213" s="45">
        <f>('Total Revenues by County'!AR213/'Total Revenues by County'!AR$4)</f>
        <v>0</v>
      </c>
      <c r="AS213" s="45">
        <f>('Total Revenues by County'!AS213/'Total Revenues by County'!AS$4)</f>
        <v>2.535894673717097E-2</v>
      </c>
      <c r="AT213" s="45">
        <f>('Total Revenues by County'!AT213/'Total Revenues by County'!AT$4)</f>
        <v>0</v>
      </c>
      <c r="AU213" s="45">
        <f>('Total Revenues by County'!AU213/'Total Revenues by County'!AU$4)</f>
        <v>0.11790295316694839</v>
      </c>
      <c r="AV213" s="45">
        <f>('Total Revenues by County'!AV213/'Total Revenues by County'!AV$4)</f>
        <v>0</v>
      </c>
      <c r="AW213" s="45">
        <f>('Total Revenues by County'!AW213/'Total Revenues by County'!AW$4)</f>
        <v>0</v>
      </c>
      <c r="AX213" s="45">
        <f>('Total Revenues by County'!AX213/'Total Revenues by County'!AX$4)</f>
        <v>1.146527841203154E-2</v>
      </c>
      <c r="AY213" s="45">
        <f>('Total Revenues by County'!AY213/'Total Revenues by County'!AY$4)</f>
        <v>0</v>
      </c>
      <c r="AZ213" s="45">
        <f>('Total Revenues by County'!AZ213/'Total Revenues by County'!AZ$4)</f>
        <v>0</v>
      </c>
      <c r="BA213" s="45">
        <f>('Total Revenues by County'!BA213/'Total Revenues by County'!BA$4)</f>
        <v>9.2130058986492236E-2</v>
      </c>
      <c r="BB213" s="45">
        <f>('Total Revenues by County'!BB213/'Total Revenues by County'!BB$4)</f>
        <v>0</v>
      </c>
      <c r="BC213" s="45">
        <f>('Total Revenues by County'!BC213/'Total Revenues by County'!BC$4)</f>
        <v>0</v>
      </c>
      <c r="BD213" s="45">
        <f>('Total Revenues by County'!BD213/'Total Revenues by County'!BD$4)</f>
        <v>0</v>
      </c>
      <c r="BE213" s="45">
        <f>('Total Revenues by County'!BE213/'Total Revenues by County'!BE$4)</f>
        <v>0</v>
      </c>
      <c r="BF213" s="45">
        <f>('Total Revenues by County'!BF213/'Total Revenues by County'!BF$4)</f>
        <v>0</v>
      </c>
      <c r="BG213" s="45">
        <f>('Total Revenues by County'!BG213/'Total Revenues by County'!BG$4)</f>
        <v>9.2931776275353414E-2</v>
      </c>
      <c r="BH213" s="45">
        <f>('Total Revenues by County'!BH213/'Total Revenues by County'!BH$4)</f>
        <v>4.9668516426852626E-2</v>
      </c>
      <c r="BI213" s="45">
        <f>('Total Revenues by County'!BI213/'Total Revenues by County'!BI$4)</f>
        <v>0</v>
      </c>
      <c r="BJ213" s="45">
        <f>('Total Revenues by County'!BJ213/'Total Revenues by County'!BJ$4)</f>
        <v>5.4299917149958576E-2</v>
      </c>
      <c r="BK213" s="45">
        <f>('Total Revenues by County'!BK213/'Total Revenues by County'!BK$4)</f>
        <v>0</v>
      </c>
      <c r="BL213" s="45">
        <f>('Total Revenues by County'!BL213/'Total Revenues by County'!BL$4)</f>
        <v>0</v>
      </c>
      <c r="BM213" s="45">
        <f>('Total Revenues by County'!BM213/'Total Revenues by County'!BM$4)</f>
        <v>0</v>
      </c>
      <c r="BN213" s="45">
        <f>('Total Revenues by County'!BN213/'Total Revenues by County'!BN$4)</f>
        <v>0</v>
      </c>
      <c r="BO213" s="45">
        <f>('Total Revenues by County'!BO213/'Total Revenues by County'!BO$4)</f>
        <v>0</v>
      </c>
      <c r="BP213" s="45">
        <f>('Total Revenues by County'!BP213/'Total Revenues by County'!BP$4)</f>
        <v>0</v>
      </c>
      <c r="BQ213" s="14">
        <f>('Total Revenues by County'!BQ213/'Total Revenues by County'!BQ$4)</f>
        <v>0</v>
      </c>
    </row>
    <row r="214" spans="1:69" x14ac:dyDescent="0.25">
      <c r="A214" s="10"/>
      <c r="B214" s="11">
        <v>348.93299999999999</v>
      </c>
      <c r="C214" s="12" t="s">
        <v>209</v>
      </c>
      <c r="D214" s="45">
        <f>('Total Revenues by County'!D214/'Total Revenues by County'!D$4)</f>
        <v>0</v>
      </c>
      <c r="E214" s="45">
        <f>('Total Revenues by County'!E214/'Total Revenues by County'!E$4)</f>
        <v>0</v>
      </c>
      <c r="F214" s="45">
        <f>('Total Revenues by County'!F214/'Total Revenues by County'!F$4)</f>
        <v>0</v>
      </c>
      <c r="G214" s="45">
        <f>('Total Revenues by County'!G214/'Total Revenues by County'!G$4)</f>
        <v>0</v>
      </c>
      <c r="H214" s="45">
        <f>('Total Revenues by County'!H214/'Total Revenues by County'!H$4)</f>
        <v>0</v>
      </c>
      <c r="I214" s="45">
        <f>('Total Revenues by County'!I214/'Total Revenues by County'!I$4)</f>
        <v>0</v>
      </c>
      <c r="J214" s="45">
        <f>('Total Revenues by County'!J214/'Total Revenues by County'!J$4)</f>
        <v>0</v>
      </c>
      <c r="K214" s="45">
        <f>('Total Revenues by County'!K214/'Total Revenues by County'!K$4)</f>
        <v>0.19822834645669291</v>
      </c>
      <c r="L214" s="45">
        <f>('Total Revenues by County'!L214/'Total Revenues by County'!L$4)</f>
        <v>0</v>
      </c>
      <c r="M214" s="45">
        <f>('Total Revenues by County'!M214/'Total Revenues by County'!M$4)</f>
        <v>0</v>
      </c>
      <c r="N214" s="45">
        <f>('Total Revenues by County'!N214/'Total Revenues by County'!N$4)</f>
        <v>0</v>
      </c>
      <c r="O214" s="45">
        <f>('Total Revenues by County'!O214/'Total Revenues by County'!O$4)</f>
        <v>0</v>
      </c>
      <c r="P214" s="45">
        <f>('Total Revenues by County'!P214/'Total Revenues by County'!P$4)</f>
        <v>0</v>
      </c>
      <c r="Q214" s="45">
        <f>('Total Revenues by County'!Q214/'Total Revenues by County'!Q$4)</f>
        <v>0</v>
      </c>
      <c r="R214" s="45">
        <f>('Total Revenues by County'!R214/'Total Revenues by County'!R$4)</f>
        <v>0</v>
      </c>
      <c r="S214" s="45">
        <f>('Total Revenues by County'!S214/'Total Revenues by County'!S$4)</f>
        <v>0</v>
      </c>
      <c r="T214" s="45">
        <f>('Total Revenues by County'!T214/'Total Revenues by County'!T$4)</f>
        <v>0</v>
      </c>
      <c r="U214" s="45">
        <f>('Total Revenues by County'!U214/'Total Revenues by County'!U$4)</f>
        <v>0</v>
      </c>
      <c r="V214" s="45">
        <f>('Total Revenues by County'!V214/'Total Revenues by County'!V$4)</f>
        <v>0</v>
      </c>
      <c r="W214" s="45">
        <f>('Total Revenues by County'!W214/'Total Revenues by County'!W$4)</f>
        <v>0</v>
      </c>
      <c r="X214" s="45">
        <f>('Total Revenues by County'!X214/'Total Revenues by County'!X$4)</f>
        <v>0</v>
      </c>
      <c r="Y214" s="45">
        <f>('Total Revenues by County'!Y214/'Total Revenues by County'!Y$4)</f>
        <v>0</v>
      </c>
      <c r="Z214" s="45">
        <f>('Total Revenues by County'!Z214/'Total Revenues by County'!Z$4)</f>
        <v>0</v>
      </c>
      <c r="AA214" s="45">
        <f>('Total Revenues by County'!AA214/'Total Revenues by County'!AA$4)</f>
        <v>0</v>
      </c>
      <c r="AB214" s="45">
        <f>('Total Revenues by County'!AB214/'Total Revenues by County'!AB$4)</f>
        <v>0</v>
      </c>
      <c r="AC214" s="45">
        <f>('Total Revenues by County'!AC214/'Total Revenues by County'!AC$4)</f>
        <v>0</v>
      </c>
      <c r="AD214" s="45">
        <f>('Total Revenues by County'!AD214/'Total Revenues by County'!AD$4)</f>
        <v>0</v>
      </c>
      <c r="AE214" s="45">
        <f>('Total Revenues by County'!AE214/'Total Revenues by County'!AE$4)</f>
        <v>0</v>
      </c>
      <c r="AF214" s="45">
        <f>('Total Revenues by County'!AF214/'Total Revenues by County'!AF$4)</f>
        <v>0</v>
      </c>
      <c r="AG214" s="45">
        <f>('Total Revenues by County'!AG214/'Total Revenues by County'!AG$4)</f>
        <v>0</v>
      </c>
      <c r="AH214" s="45">
        <f>('Total Revenues by County'!AH214/'Total Revenues by County'!AH$4)</f>
        <v>0</v>
      </c>
      <c r="AI214" s="45">
        <f>('Total Revenues by County'!AI214/'Total Revenues by County'!AI$4)</f>
        <v>0</v>
      </c>
      <c r="AJ214" s="45">
        <f>('Total Revenues by County'!AJ214/'Total Revenues by County'!AJ$4)</f>
        <v>0</v>
      </c>
      <c r="AK214" s="45">
        <f>('Total Revenues by County'!AK214/'Total Revenues by County'!AK$4)</f>
        <v>0</v>
      </c>
      <c r="AL214" s="45">
        <f>('Total Revenues by County'!AL214/'Total Revenues by County'!AL$4)</f>
        <v>1.3515156356916835E-2</v>
      </c>
      <c r="AM214" s="45">
        <f>('Total Revenues by County'!AM214/'Total Revenues by County'!AM$4)</f>
        <v>0</v>
      </c>
      <c r="AN214" s="45">
        <f>('Total Revenues by County'!AN214/'Total Revenues by County'!AN$4)</f>
        <v>0</v>
      </c>
      <c r="AO214" s="45">
        <f>('Total Revenues by County'!AO214/'Total Revenues by County'!AO$4)</f>
        <v>0</v>
      </c>
      <c r="AP214" s="45">
        <f>('Total Revenues by County'!AP214/'Total Revenues by County'!AP$4)</f>
        <v>0</v>
      </c>
      <c r="AQ214" s="45">
        <f>('Total Revenues by County'!AQ214/'Total Revenues by County'!AQ$4)</f>
        <v>0</v>
      </c>
      <c r="AR214" s="45">
        <f>('Total Revenues by County'!AR214/'Total Revenues by County'!AR$4)</f>
        <v>0</v>
      </c>
      <c r="AS214" s="45">
        <f>('Total Revenues by County'!AS214/'Total Revenues by County'!AS$4)</f>
        <v>0</v>
      </c>
      <c r="AT214" s="45">
        <f>('Total Revenues by County'!AT214/'Total Revenues by County'!AT$4)</f>
        <v>0</v>
      </c>
      <c r="AU214" s="45">
        <f>('Total Revenues by County'!AU214/'Total Revenues by County'!AU$4)</f>
        <v>9.3218653674057874E-4</v>
      </c>
      <c r="AV214" s="45">
        <f>('Total Revenues by County'!AV214/'Total Revenues by County'!AV$4)</f>
        <v>0</v>
      </c>
      <c r="AW214" s="45">
        <f>('Total Revenues by County'!AW214/'Total Revenues by County'!AW$4)</f>
        <v>0</v>
      </c>
      <c r="AX214" s="45">
        <f>('Total Revenues by County'!AX214/'Total Revenues by County'!AX$4)</f>
        <v>1.4263098608700948E-3</v>
      </c>
      <c r="AY214" s="45">
        <f>('Total Revenues by County'!AY214/'Total Revenues by County'!AY$4)</f>
        <v>0</v>
      </c>
      <c r="AZ214" s="45">
        <f>('Total Revenues by County'!AZ214/'Total Revenues by County'!AZ$4)</f>
        <v>0</v>
      </c>
      <c r="BA214" s="45">
        <f>('Total Revenues by County'!BA214/'Total Revenues by County'!BA$4)</f>
        <v>0</v>
      </c>
      <c r="BB214" s="45">
        <f>('Total Revenues by County'!BB214/'Total Revenues by County'!BB$4)</f>
        <v>1.5426147319706903E-3</v>
      </c>
      <c r="BC214" s="45">
        <f>('Total Revenues by County'!BC214/'Total Revenues by County'!BC$4)</f>
        <v>0</v>
      </c>
      <c r="BD214" s="45">
        <f>('Total Revenues by County'!BD214/'Total Revenues by County'!BD$4)</f>
        <v>0</v>
      </c>
      <c r="BE214" s="45">
        <f>('Total Revenues by County'!BE214/'Total Revenues by County'!BE$4)</f>
        <v>0</v>
      </c>
      <c r="BF214" s="45">
        <f>('Total Revenues by County'!BF214/'Total Revenues by County'!BF$4)</f>
        <v>0</v>
      </c>
      <c r="BG214" s="45">
        <f>('Total Revenues by County'!BG214/'Total Revenues by County'!BG$4)</f>
        <v>3.9570345655164339E-3</v>
      </c>
      <c r="BH214" s="45">
        <f>('Total Revenues by County'!BH214/'Total Revenues by County'!BH$4)</f>
        <v>0</v>
      </c>
      <c r="BI214" s="45">
        <f>('Total Revenues by County'!BI214/'Total Revenues by County'!BI$4)</f>
        <v>0</v>
      </c>
      <c r="BJ214" s="45">
        <f>('Total Revenues by County'!BJ214/'Total Revenues by County'!BJ$4)</f>
        <v>0</v>
      </c>
      <c r="BK214" s="45">
        <f>('Total Revenues by County'!BK214/'Total Revenues by County'!BK$4)</f>
        <v>0</v>
      </c>
      <c r="BL214" s="45">
        <f>('Total Revenues by County'!BL214/'Total Revenues by County'!BL$4)</f>
        <v>1.4846378111684233E-2</v>
      </c>
      <c r="BM214" s="45">
        <f>('Total Revenues by County'!BM214/'Total Revenues by County'!BM$4)</f>
        <v>0</v>
      </c>
      <c r="BN214" s="45">
        <f>('Total Revenues by County'!BN214/'Total Revenues by County'!BN$4)</f>
        <v>0</v>
      </c>
      <c r="BO214" s="45">
        <f>('Total Revenues by County'!BO214/'Total Revenues by County'!BO$4)</f>
        <v>0</v>
      </c>
      <c r="BP214" s="45">
        <f>('Total Revenues by County'!BP214/'Total Revenues by County'!BP$4)</f>
        <v>0</v>
      </c>
      <c r="BQ214" s="14">
        <f>('Total Revenues by County'!BQ214/'Total Revenues by County'!BQ$4)</f>
        <v>0</v>
      </c>
    </row>
    <row r="215" spans="1:69" x14ac:dyDescent="0.25">
      <c r="A215" s="10"/>
      <c r="B215" s="11">
        <v>348.99</v>
      </c>
      <c r="C215" s="12" t="s">
        <v>210</v>
      </c>
      <c r="D215" s="45">
        <f>('Total Revenues by County'!D215/'Total Revenues by County'!D$4)</f>
        <v>0.57359338161482754</v>
      </c>
      <c r="E215" s="45">
        <f>('Total Revenues by County'!E215/'Total Revenues by County'!E$4)</f>
        <v>0</v>
      </c>
      <c r="F215" s="45">
        <f>('Total Revenues by County'!F215/'Total Revenues by County'!F$4)</f>
        <v>1.1395537411922603</v>
      </c>
      <c r="G215" s="45">
        <f>('Total Revenues by County'!G215/'Total Revenues by County'!G$4)</f>
        <v>0</v>
      </c>
      <c r="H215" s="45">
        <f>('Total Revenues by County'!H215/'Total Revenues by County'!H$4)</f>
        <v>0.48391459829523426</v>
      </c>
      <c r="I215" s="45">
        <f>('Total Revenues by County'!I215/'Total Revenues by County'!I$4)</f>
        <v>2.0320496059168502</v>
      </c>
      <c r="J215" s="45">
        <f>('Total Revenues by County'!J215/'Total Revenues by County'!J$4)</f>
        <v>0</v>
      </c>
      <c r="K215" s="45">
        <f>('Total Revenues by County'!K215/'Total Revenues by County'!K$4)</f>
        <v>0.85020264011116253</v>
      </c>
      <c r="L215" s="45">
        <f>('Total Revenues by County'!L215/'Total Revenues by County'!L$4)</f>
        <v>0.58795835912128569</v>
      </c>
      <c r="M215" s="45">
        <f>('Total Revenues by County'!M215/'Total Revenues by County'!M$4)</f>
        <v>0</v>
      </c>
      <c r="N215" s="45">
        <f>('Total Revenues by County'!N215/'Total Revenues by County'!N$4)</f>
        <v>0</v>
      </c>
      <c r="O215" s="45">
        <f>('Total Revenues by County'!O215/'Total Revenues by County'!O$4)</f>
        <v>5.1288455680779776</v>
      </c>
      <c r="P215" s="45">
        <f>('Total Revenues by County'!P215/'Total Revenues by County'!P$4)</f>
        <v>2.8782459784958312</v>
      </c>
      <c r="Q215" s="45">
        <f>('Total Revenues by County'!Q215/'Total Revenues by County'!Q$4)</f>
        <v>0</v>
      </c>
      <c r="R215" s="45">
        <f>('Total Revenues by County'!R215/'Total Revenues by County'!R$4)</f>
        <v>1.1321554274190202</v>
      </c>
      <c r="S215" s="45">
        <f>('Total Revenues by County'!S215/'Total Revenues by County'!S$4)</f>
        <v>9.5095904219405267E-2</v>
      </c>
      <c r="T215" s="45">
        <f>('Total Revenues by County'!T215/'Total Revenues by County'!T$4)</f>
        <v>0.76268398980347007</v>
      </c>
      <c r="U215" s="45">
        <f>('Total Revenues by County'!U215/'Total Revenues by County'!U$4)</f>
        <v>0</v>
      </c>
      <c r="V215" s="45">
        <f>('Total Revenues by County'!V215/'Total Revenues by County'!V$4)</f>
        <v>0</v>
      </c>
      <c r="W215" s="45">
        <f>('Total Revenues by County'!W215/'Total Revenues by County'!W$4)</f>
        <v>1.4052112783678459</v>
      </c>
      <c r="X215" s="45">
        <f>('Total Revenues by County'!X215/'Total Revenues by County'!X$4)</f>
        <v>0</v>
      </c>
      <c r="Y215" s="45">
        <f>('Total Revenues by County'!Y215/'Total Revenues by County'!Y$4)</f>
        <v>0</v>
      </c>
      <c r="Z215" s="45">
        <f>('Total Revenues by County'!Z215/'Total Revenues by County'!Z$4)</f>
        <v>0</v>
      </c>
      <c r="AA215" s="45">
        <f>('Total Revenues by County'!AA215/'Total Revenues by County'!AA$4)</f>
        <v>0</v>
      </c>
      <c r="AB215" s="45">
        <f>('Total Revenues by County'!AB215/'Total Revenues by County'!AB$4)</f>
        <v>0.56400303493473791</v>
      </c>
      <c r="AC215" s="45">
        <f>('Total Revenues by County'!AC215/'Total Revenues by County'!AC$4)</f>
        <v>0.29824355284027493</v>
      </c>
      <c r="AD215" s="45">
        <f>('Total Revenues by County'!AD215/'Total Revenues by County'!AD$4)</f>
        <v>2.1681408422520958</v>
      </c>
      <c r="AE215" s="45">
        <f>('Total Revenues by County'!AE215/'Total Revenues by County'!AE$4)</f>
        <v>0</v>
      </c>
      <c r="AF215" s="45">
        <f>('Total Revenues by County'!AF215/'Total Revenues by County'!AF$4)</f>
        <v>0.59917965655670569</v>
      </c>
      <c r="AG215" s="45">
        <f>('Total Revenues by County'!AG215/'Total Revenues by County'!AG$4)</f>
        <v>9.1633940259431158E-3</v>
      </c>
      <c r="AH215" s="45">
        <f>('Total Revenues by County'!AH215/'Total Revenues by County'!AH$4)</f>
        <v>0</v>
      </c>
      <c r="AI215" s="45">
        <f>('Total Revenues by County'!AI215/'Total Revenues by County'!AI$4)</f>
        <v>0</v>
      </c>
      <c r="AJ215" s="45">
        <f>('Total Revenues by County'!AJ215/'Total Revenues by County'!AJ$4)</f>
        <v>0.76431913277302821</v>
      </c>
      <c r="AK215" s="45">
        <f>('Total Revenues by County'!AK215/'Total Revenues by County'!AK$4)</f>
        <v>0</v>
      </c>
      <c r="AL215" s="45">
        <f>('Total Revenues by County'!AL215/'Total Revenues by County'!AL$4)</f>
        <v>-9.0639425631905635E-2</v>
      </c>
      <c r="AM215" s="45">
        <f>('Total Revenues by County'!AM215/'Total Revenues by County'!AM$4)</f>
        <v>0</v>
      </c>
      <c r="AN215" s="45">
        <f>('Total Revenues by County'!AN215/'Total Revenues by County'!AN$4)</f>
        <v>0</v>
      </c>
      <c r="AO215" s="45">
        <f>('Total Revenues by County'!AO215/'Total Revenues by County'!AO$4)</f>
        <v>0</v>
      </c>
      <c r="AP215" s="45">
        <f>('Total Revenues by County'!AP215/'Total Revenues by County'!AP$4)</f>
        <v>2.6275685906578956</v>
      </c>
      <c r="AQ215" s="45">
        <f>('Total Revenues by County'!AQ215/'Total Revenues by County'!AQ$4)</f>
        <v>1.4981375280229738</v>
      </c>
      <c r="AR215" s="45">
        <f>('Total Revenues by County'!AR215/'Total Revenues by County'!AR$4)</f>
        <v>0</v>
      </c>
      <c r="AS215" s="45">
        <f>('Total Revenues by County'!AS215/'Total Revenues by County'!AS$4)</f>
        <v>1.257078227330807</v>
      </c>
      <c r="AT215" s="45">
        <f>('Total Revenues by County'!AT215/'Total Revenues by County'!AT$4)</f>
        <v>0.48002965313633938</v>
      </c>
      <c r="AU215" s="45">
        <f>('Total Revenues by County'!AU215/'Total Revenues by County'!AU$4)</f>
        <v>0.74394700208809783</v>
      </c>
      <c r="AV215" s="45">
        <f>('Total Revenues by County'!AV215/'Total Revenues by County'!AV$4)</f>
        <v>0.69363336880013093</v>
      </c>
      <c r="AW215" s="45">
        <f>('Total Revenues by County'!AW215/'Total Revenues by County'!AW$4)</f>
        <v>2.333495381623724E-3</v>
      </c>
      <c r="AX215" s="45">
        <f>('Total Revenues by County'!AX215/'Total Revenues by County'!AX$4)</f>
        <v>1.1606136024598899</v>
      </c>
      <c r="AY215" s="45">
        <f>('Total Revenues by County'!AY215/'Total Revenues by County'!AY$4)</f>
        <v>0</v>
      </c>
      <c r="AZ215" s="45">
        <f>('Total Revenues by County'!AZ215/'Total Revenues by County'!AZ$4)</f>
        <v>0</v>
      </c>
      <c r="BA215" s="45">
        <f>('Total Revenues by County'!BA215/'Total Revenues by County'!BA$4)</f>
        <v>0.25516255395889731</v>
      </c>
      <c r="BB215" s="45">
        <f>('Total Revenues by County'!BB215/'Total Revenues by County'!BB$4)</f>
        <v>3.7958176845602352</v>
      </c>
      <c r="BC215" s="45">
        <f>('Total Revenues by County'!BC215/'Total Revenues by County'!BC$4)</f>
        <v>0</v>
      </c>
      <c r="BD215" s="45">
        <f>('Total Revenues by County'!BD215/'Total Revenues by County'!BD$4)</f>
        <v>0</v>
      </c>
      <c r="BE215" s="45">
        <f>('Total Revenues by County'!BE215/'Total Revenues by County'!BE$4)</f>
        <v>0</v>
      </c>
      <c r="BF215" s="45">
        <f>('Total Revenues by County'!BF215/'Total Revenues by County'!BF$4)</f>
        <v>0.39011672053596025</v>
      </c>
      <c r="BG215" s="45">
        <f>('Total Revenues by County'!BG215/'Total Revenues by County'!BG$4)</f>
        <v>0.82340269851025849</v>
      </c>
      <c r="BH215" s="45">
        <f>('Total Revenues by County'!BH215/'Total Revenues by County'!BH$4)</f>
        <v>0</v>
      </c>
      <c r="BI215" s="45">
        <f>('Total Revenues by County'!BI215/'Total Revenues by County'!BI$4)</f>
        <v>0.88536515105869729</v>
      </c>
      <c r="BJ215" s="45">
        <f>('Total Revenues by County'!BJ215/'Total Revenues by County'!BJ$4)</f>
        <v>3.8320215410107705</v>
      </c>
      <c r="BK215" s="45">
        <f>('Total Revenues by County'!BK215/'Total Revenues by County'!BK$4)</f>
        <v>0</v>
      </c>
      <c r="BL215" s="45">
        <f>('Total Revenues by County'!BL215/'Total Revenues by County'!BL$4)</f>
        <v>0.13321372505045975</v>
      </c>
      <c r="BM215" s="45">
        <f>('Total Revenues by County'!BM215/'Total Revenues by County'!BM$4)</f>
        <v>0.21446040007524927</v>
      </c>
      <c r="BN215" s="45">
        <f>('Total Revenues by County'!BN215/'Total Revenues by County'!BN$4)</f>
        <v>1.3264470152176613</v>
      </c>
      <c r="BO215" s="45">
        <f>('Total Revenues by County'!BO215/'Total Revenues by County'!BO$4)</f>
        <v>0</v>
      </c>
      <c r="BP215" s="45">
        <f>('Total Revenues by County'!BP215/'Total Revenues by County'!BP$4)</f>
        <v>0</v>
      </c>
      <c r="BQ215" s="14">
        <f>('Total Revenues by County'!BQ215/'Total Revenues by County'!BQ$4)</f>
        <v>0</v>
      </c>
    </row>
    <row r="216" spans="1:69" x14ac:dyDescent="0.25">
      <c r="A216" s="10"/>
      <c r="B216" s="11">
        <v>349</v>
      </c>
      <c r="C216" s="12" t="s">
        <v>211</v>
      </c>
      <c r="D216" s="45">
        <f>('Total Revenues by County'!D216/'Total Revenues by County'!D$4)</f>
        <v>6.0549878270635338</v>
      </c>
      <c r="E216" s="45">
        <f>('Total Revenues by County'!E216/'Total Revenues by County'!E$4)</f>
        <v>2.2066124820712734</v>
      </c>
      <c r="F216" s="45">
        <f>('Total Revenues by County'!F216/'Total Revenues by County'!F$4)</f>
        <v>1.1522312940386981</v>
      </c>
      <c r="G216" s="45">
        <f>('Total Revenues by County'!G216/'Total Revenues by County'!G$4)</f>
        <v>0</v>
      </c>
      <c r="H216" s="45">
        <f>('Total Revenues by County'!H216/'Total Revenues by County'!H$4)</f>
        <v>7.4768928271538622</v>
      </c>
      <c r="I216" s="45">
        <f>('Total Revenues by County'!I216/'Total Revenues by County'!I$4)</f>
        <v>14.656051057380855</v>
      </c>
      <c r="J216" s="45">
        <f>('Total Revenues by County'!J216/'Total Revenues by County'!J$4)</f>
        <v>0.37577494833677755</v>
      </c>
      <c r="K216" s="45">
        <f>('Total Revenues by County'!K216/'Total Revenues by County'!K$4)</f>
        <v>70.716917554423347</v>
      </c>
      <c r="L216" s="45">
        <f>('Total Revenues by County'!L216/'Total Revenues by County'!L$4)</f>
        <v>1.5982920841996926</v>
      </c>
      <c r="M216" s="45">
        <f>('Total Revenues by County'!M216/'Total Revenues by County'!M$4)</f>
        <v>0.14159741835252146</v>
      </c>
      <c r="N216" s="45">
        <f>('Total Revenues by County'!N216/'Total Revenues by County'!N$4)</f>
        <v>9.7339189302598825</v>
      </c>
      <c r="O216" s="45">
        <f>('Total Revenues by County'!O216/'Total Revenues by County'!O$4)</f>
        <v>0</v>
      </c>
      <c r="P216" s="45">
        <f>('Total Revenues by County'!P216/'Total Revenues by County'!P$4)</f>
        <v>10.567951489290026</v>
      </c>
      <c r="Q216" s="45">
        <f>('Total Revenues by County'!Q216/'Total Revenues by County'!Q$4)</f>
        <v>0</v>
      </c>
      <c r="R216" s="45">
        <f>('Total Revenues by County'!R216/'Total Revenues by County'!R$4)</f>
        <v>19.02098723279331</v>
      </c>
      <c r="S216" s="45">
        <f>('Total Revenues by County'!S216/'Total Revenues by County'!S$4)</f>
        <v>1.5773652728776972</v>
      </c>
      <c r="T216" s="45">
        <f>('Total Revenues by County'!T216/'Total Revenues by County'!T$4)</f>
        <v>0.41337061096949262</v>
      </c>
      <c r="U216" s="45">
        <f>('Total Revenues by County'!U216/'Total Revenues by County'!U$4)</f>
        <v>3.8328740442989453</v>
      </c>
      <c r="V216" s="45">
        <f>('Total Revenues by County'!V216/'Total Revenues by County'!V$4)</f>
        <v>1.0796562935438923</v>
      </c>
      <c r="W216" s="45">
        <f>('Total Revenues by County'!W216/'Total Revenues by County'!W$4)</f>
        <v>9.0258271567204087</v>
      </c>
      <c r="X216" s="45">
        <f>('Total Revenues by County'!X216/'Total Revenues by County'!X$4)</f>
        <v>1.1986255138982636</v>
      </c>
      <c r="Y216" s="45">
        <f>('Total Revenues by County'!Y216/'Total Revenues by County'!Y$4)</f>
        <v>0</v>
      </c>
      <c r="Z216" s="45">
        <f>('Total Revenues by County'!Z216/'Total Revenues by County'!Z$4)</f>
        <v>16.393750455771894</v>
      </c>
      <c r="AA216" s="45">
        <f>('Total Revenues by County'!AA216/'Total Revenues by County'!AA$4)</f>
        <v>35.288373402975139</v>
      </c>
      <c r="AB216" s="45">
        <f>('Total Revenues by County'!AB216/'Total Revenues by County'!AB$4)</f>
        <v>0.39710911470074006</v>
      </c>
      <c r="AC216" s="45">
        <f>('Total Revenues by County'!AC216/'Total Revenues by County'!AC$4)</f>
        <v>12.515410523017877</v>
      </c>
      <c r="AD216" s="45">
        <f>('Total Revenues by County'!AD216/'Total Revenues by County'!AD$4)</f>
        <v>14.592906412083794</v>
      </c>
      <c r="AE216" s="45">
        <f>('Total Revenues by County'!AE216/'Total Revenues by County'!AE$4)</f>
        <v>0</v>
      </c>
      <c r="AF216" s="45">
        <f>('Total Revenues by County'!AF216/'Total Revenues by County'!AF$4)</f>
        <v>1.0762744861105518</v>
      </c>
      <c r="AG216" s="45">
        <f>('Total Revenues by County'!AG216/'Total Revenues by County'!AG$4)</f>
        <v>0</v>
      </c>
      <c r="AH216" s="45">
        <f>('Total Revenues by County'!AH216/'Total Revenues by County'!AH$4)</f>
        <v>0</v>
      </c>
      <c r="AI216" s="45">
        <f>('Total Revenues by County'!AI216/'Total Revenues by County'!AI$4)</f>
        <v>0</v>
      </c>
      <c r="AJ216" s="45">
        <f>('Total Revenues by County'!AJ216/'Total Revenues by County'!AJ$4)</f>
        <v>1.0936622011069443</v>
      </c>
      <c r="AK216" s="45">
        <f>('Total Revenues by County'!AK216/'Total Revenues by County'!AK$4)</f>
        <v>-0.32332619389864675</v>
      </c>
      <c r="AL216" s="45">
        <f>('Total Revenues by County'!AL216/'Total Revenues by County'!AL$4)</f>
        <v>15.828919169569884</v>
      </c>
      <c r="AM216" s="45">
        <f>('Total Revenues by County'!AM216/'Total Revenues by County'!AM$4)</f>
        <v>18.287455808850421</v>
      </c>
      <c r="AN216" s="45">
        <f>('Total Revenues by County'!AN216/'Total Revenues by County'!AN$4)</f>
        <v>6.0711090721413008</v>
      </c>
      <c r="AO216" s="45">
        <f>('Total Revenues by County'!AO216/'Total Revenues by County'!AO$4)</f>
        <v>5.3182639211436236</v>
      </c>
      <c r="AP216" s="45">
        <f>('Total Revenues by County'!AP216/'Total Revenues by County'!AP$4)</f>
        <v>39.356584648925384</v>
      </c>
      <c r="AQ216" s="45">
        <f>('Total Revenues by County'!AQ216/'Total Revenues by County'!AQ$4)</f>
        <v>0.1525537769099285</v>
      </c>
      <c r="AR216" s="45">
        <f>('Total Revenues by County'!AR216/'Total Revenues by County'!AR$4)</f>
        <v>9.4961182052253932</v>
      </c>
      <c r="AS216" s="45">
        <f>('Total Revenues by County'!AS216/'Total Revenues by County'!AS$4)</f>
        <v>1.3209086816169326</v>
      </c>
      <c r="AT216" s="45">
        <f>('Total Revenues by County'!AT216/'Total Revenues by County'!AT$4)</f>
        <v>0.67356839079712316</v>
      </c>
      <c r="AU216" s="45">
        <f>('Total Revenues by County'!AU216/'Total Revenues by County'!AU$4)</f>
        <v>13.982437605647808</v>
      </c>
      <c r="AV216" s="45">
        <f>('Total Revenues by County'!AV216/'Total Revenues by County'!AV$4)</f>
        <v>19.213051440497626</v>
      </c>
      <c r="AW216" s="45">
        <f>('Total Revenues by County'!AW216/'Total Revenues by County'!AW$4)</f>
        <v>0</v>
      </c>
      <c r="AX216" s="45">
        <f>('Total Revenues by County'!AX216/'Total Revenues by County'!AX$4)</f>
        <v>14.082001400432308</v>
      </c>
      <c r="AY216" s="45">
        <f>('Total Revenues by County'!AY216/'Total Revenues by County'!AY$4)</f>
        <v>0.6825664812478156</v>
      </c>
      <c r="AZ216" s="45">
        <f>('Total Revenues by County'!AZ216/'Total Revenues by County'!AZ$4)</f>
        <v>21.370668757919987</v>
      </c>
      <c r="BA216" s="45">
        <f>('Total Revenues by County'!BA216/'Total Revenues by County'!BA$4)</f>
        <v>12.016877295045175</v>
      </c>
      <c r="BB216" s="45">
        <f>('Total Revenues by County'!BB216/'Total Revenues by County'!BB$4)</f>
        <v>18.271900399479005</v>
      </c>
      <c r="BC216" s="45">
        <f>('Total Revenues by County'!BC216/'Total Revenues by County'!BC$4)</f>
        <v>2.9555335565144452</v>
      </c>
      <c r="BD216" s="45">
        <f>('Total Revenues by County'!BD216/'Total Revenues by County'!BD$4)</f>
        <v>154.34039849130863</v>
      </c>
      <c r="BE216" s="45">
        <f>('Total Revenues by County'!BE216/'Total Revenues by County'!BE$4)</f>
        <v>30.520279476742921</v>
      </c>
      <c r="BF216" s="45">
        <f>('Total Revenues by County'!BF216/'Total Revenues by County'!BF$4)</f>
        <v>11.336376220458684</v>
      </c>
      <c r="BG216" s="45">
        <f>('Total Revenues by County'!BG216/'Total Revenues by County'!BG$4)</f>
        <v>0.36906371645154684</v>
      </c>
      <c r="BH216" s="45">
        <f>('Total Revenues by County'!BH216/'Total Revenues by County'!BH$4)</f>
        <v>12.552011000343761</v>
      </c>
      <c r="BI216" s="45">
        <f>('Total Revenues by County'!BI216/'Total Revenues by County'!BI$4)</f>
        <v>0.29879254195097604</v>
      </c>
      <c r="BJ216" s="45">
        <f>('Total Revenues by County'!BJ216/'Total Revenues by County'!BJ$4)</f>
        <v>0.10115990057995029</v>
      </c>
      <c r="BK216" s="45">
        <f>('Total Revenues by County'!BK216/'Total Revenues by County'!BK$4)</f>
        <v>0</v>
      </c>
      <c r="BL216" s="45">
        <f>('Total Revenues by County'!BL216/'Total Revenues by County'!BL$4)</f>
        <v>0</v>
      </c>
      <c r="BM216" s="45">
        <f>('Total Revenues by County'!BM216/'Total Revenues by County'!BM$4)</f>
        <v>0.79406784975230449</v>
      </c>
      <c r="BN216" s="45">
        <f>('Total Revenues by County'!BN216/'Total Revenues by County'!BN$4)</f>
        <v>0</v>
      </c>
      <c r="BO216" s="45">
        <f>('Total Revenues by County'!BO216/'Total Revenues by County'!BO$4)</f>
        <v>0.34896110815130527</v>
      </c>
      <c r="BP216" s="45">
        <f>('Total Revenues by County'!BP216/'Total Revenues by County'!BP$4)</f>
        <v>0</v>
      </c>
      <c r="BQ216" s="14">
        <f>('Total Revenues by County'!BQ216/'Total Revenues by County'!BQ$4)</f>
        <v>7.3043826295777464E-2</v>
      </c>
    </row>
    <row r="217" spans="1:69" ht="15.75" x14ac:dyDescent="0.25">
      <c r="A217" s="15" t="s">
        <v>212</v>
      </c>
      <c r="B217" s="16"/>
      <c r="C217" s="17"/>
      <c r="D217" s="70">
        <f>('Total Revenues by County'!D217/'Total Revenues by County'!D$4)</f>
        <v>3.8715091748941357</v>
      </c>
      <c r="E217" s="70">
        <f>('Total Revenues by County'!E217/'Total Revenues by County'!E$4)</f>
        <v>6.7050494648964731</v>
      </c>
      <c r="F217" s="70">
        <f>('Total Revenues by County'!F217/'Total Revenues by County'!F$4)</f>
        <v>7.3166927636729673</v>
      </c>
      <c r="G217" s="70">
        <f>('Total Revenues by County'!G217/'Total Revenues by County'!G$4)</f>
        <v>13.120360321250271</v>
      </c>
      <c r="H217" s="70">
        <f>('Total Revenues by County'!H217/'Total Revenues by County'!H$4)</f>
        <v>6.097498135466811</v>
      </c>
      <c r="I217" s="70">
        <f>('Total Revenues by County'!I217/'Total Revenues by County'!I$4)</f>
        <v>11.153326894240569</v>
      </c>
      <c r="J217" s="70">
        <f>('Total Revenues by County'!J217/'Total Revenues by County'!J$4)</f>
        <v>4.7404173055129659</v>
      </c>
      <c r="K217" s="70">
        <f>('Total Revenues by County'!K217/'Total Revenues by County'!K$4)</f>
        <v>13.720987725798981</v>
      </c>
      <c r="L217" s="70">
        <f>('Total Revenues by County'!L217/'Total Revenues by County'!L$4)</f>
        <v>7.7735481672589204</v>
      </c>
      <c r="M217" s="70">
        <f>('Total Revenues by County'!M217/'Total Revenues by County'!M$4)</f>
        <v>5.6011297105236659</v>
      </c>
      <c r="N217" s="70">
        <f>('Total Revenues by County'!N217/'Total Revenues by County'!N$4)</f>
        <v>6.3317313340979666</v>
      </c>
      <c r="O217" s="70">
        <f>('Total Revenues by County'!O217/'Total Revenues by County'!O$4)</f>
        <v>3.2474507926838112</v>
      </c>
      <c r="P217" s="70">
        <f>('Total Revenues by County'!P217/'Total Revenues by County'!P$4)</f>
        <v>4.2308750456191575</v>
      </c>
      <c r="Q217" s="70">
        <f>('Total Revenues by County'!Q217/'Total Revenues by County'!Q$4)</f>
        <v>9.8003706803778545</v>
      </c>
      <c r="R217" s="70">
        <f>('Total Revenues by County'!R217/'Total Revenues by County'!R$4)</f>
        <v>9.2548048541551662</v>
      </c>
      <c r="S217" s="70">
        <f>('Total Revenues by County'!S217/'Total Revenues by County'!S$4)</f>
        <v>8.2650798330115922</v>
      </c>
      <c r="T217" s="70">
        <f>('Total Revenues by County'!T217/'Total Revenues by County'!T$4)</f>
        <v>5.3688019077378506</v>
      </c>
      <c r="U217" s="70">
        <f>('Total Revenues by County'!U217/'Total Revenues by County'!U$4)</f>
        <v>5.5151358183287407</v>
      </c>
      <c r="V217" s="70">
        <f>('Total Revenues by County'!V217/'Total Revenues by County'!V$4)</f>
        <v>0.20761727821644219</v>
      </c>
      <c r="W217" s="70">
        <f>('Total Revenues by County'!W217/'Total Revenues by County'!W$4)</f>
        <v>22.810881026973334</v>
      </c>
      <c r="X217" s="70">
        <f>('Total Revenues by County'!X217/'Total Revenues by County'!X$4)</f>
        <v>6.7829661900963369</v>
      </c>
      <c r="Y217" s="70">
        <f>('Total Revenues by County'!Y217/'Total Revenues by County'!Y$4)</f>
        <v>22.191843415399305</v>
      </c>
      <c r="Z217" s="70">
        <f>('Total Revenues by County'!Z217/'Total Revenues by County'!Z$4)</f>
        <v>8.2322613578356307</v>
      </c>
      <c r="AA217" s="70">
        <f>('Total Revenues by County'!AA217/'Total Revenues by County'!AA$4)</f>
        <v>7.5250019202703742</v>
      </c>
      <c r="AB217" s="70">
        <f>('Total Revenues by County'!AB217/'Total Revenues by County'!AB$4)</f>
        <v>8.469287779989223</v>
      </c>
      <c r="AC217" s="70">
        <f>('Total Revenues by County'!AC217/'Total Revenues by County'!AC$4)</f>
        <v>4.7371693199396896</v>
      </c>
      <c r="AD217" s="70">
        <f>('Total Revenues by County'!AD217/'Total Revenues by County'!AD$4)</f>
        <v>14.326940727991405</v>
      </c>
      <c r="AE217" s="70">
        <f>('Total Revenues by County'!AE217/'Total Revenues by County'!AE$4)</f>
        <v>18.442008906481938</v>
      </c>
      <c r="AF217" s="70">
        <f>('Total Revenues by County'!AF217/'Total Revenues by County'!AF$4)</f>
        <v>11.281158953290101</v>
      </c>
      <c r="AG217" s="70">
        <f>('Total Revenues by County'!AG217/'Total Revenues by County'!AG$4)</f>
        <v>7.7007219643778013</v>
      </c>
      <c r="AH217" s="70">
        <f>('Total Revenues by County'!AH217/'Total Revenues by County'!AH$4)</f>
        <v>9.3593867633974401</v>
      </c>
      <c r="AI217" s="70">
        <f>('Total Revenues by County'!AI217/'Total Revenues by County'!AI$4)</f>
        <v>25.60526005425168</v>
      </c>
      <c r="AJ217" s="70">
        <f>('Total Revenues by County'!AJ217/'Total Revenues by County'!AJ$4)</f>
        <v>7.5542559477155704</v>
      </c>
      <c r="AK217" s="70">
        <f>('Total Revenues by County'!AK217/'Total Revenues by County'!AK$4)</f>
        <v>6.5333644490513523</v>
      </c>
      <c r="AL217" s="70">
        <f>('Total Revenues by County'!AL217/'Total Revenues by County'!AL$4)</f>
        <v>3.7017356781371245</v>
      </c>
      <c r="AM217" s="70">
        <f>('Total Revenues by County'!AM217/'Total Revenues by County'!AM$4)</f>
        <v>5.0354992076069731</v>
      </c>
      <c r="AN217" s="70">
        <f>('Total Revenues by County'!AN217/'Total Revenues by County'!AN$4)</f>
        <v>3.5177199220094049</v>
      </c>
      <c r="AO217" s="70">
        <f>('Total Revenues by County'!AO217/'Total Revenues by County'!AO$4)</f>
        <v>17.949114930071733</v>
      </c>
      <c r="AP217" s="70">
        <f>('Total Revenues by County'!AP217/'Total Revenues by County'!AP$4)</f>
        <v>15.217662467257078</v>
      </c>
      <c r="AQ217" s="70">
        <f>('Total Revenues by County'!AQ217/'Total Revenues by County'!AQ$4)</f>
        <v>7.4914921821987193</v>
      </c>
      <c r="AR217" s="70">
        <f>('Total Revenues by County'!AR217/'Total Revenues by County'!AR$4)</f>
        <v>12.616355818117656</v>
      </c>
      <c r="AS217" s="70">
        <f>('Total Revenues by County'!AS217/'Total Revenues by County'!AS$4)</f>
        <v>16.983275825299526</v>
      </c>
      <c r="AT217" s="70">
        <f>('Total Revenues by County'!AT217/'Total Revenues by County'!AT$4)</f>
        <v>56.1603870514638</v>
      </c>
      <c r="AU217" s="70">
        <f>('Total Revenues by County'!AU217/'Total Revenues by County'!AU$4)</f>
        <v>7.4979616187729938</v>
      </c>
      <c r="AV217" s="70">
        <f>('Total Revenues by County'!AV217/'Total Revenues by County'!AV$4)</f>
        <v>6.4093806269438529</v>
      </c>
      <c r="AW217" s="70">
        <f>('Total Revenues by County'!AW217/'Total Revenues by County'!AW$4)</f>
        <v>10.854302382109868</v>
      </c>
      <c r="AX217" s="70">
        <f>('Total Revenues by County'!AX217/'Total Revenues by County'!AX$4)</f>
        <v>12.061963040764757</v>
      </c>
      <c r="AY217" s="70">
        <f>('Total Revenues by County'!AY217/'Total Revenues by County'!AY$4)</f>
        <v>6.891284129212651</v>
      </c>
      <c r="AZ217" s="70">
        <f>('Total Revenues by County'!AZ217/'Total Revenues by County'!AZ$4)</f>
        <v>5.723135691980449</v>
      </c>
      <c r="BA217" s="70">
        <f>('Total Revenues by County'!BA217/'Total Revenues by County'!BA$4)</f>
        <v>6.7209086648645764</v>
      </c>
      <c r="BB217" s="70">
        <f>('Total Revenues by County'!BB217/'Total Revenues by County'!BB$4)</f>
        <v>7.5735626604075037</v>
      </c>
      <c r="BC217" s="70">
        <f>('Total Revenues by County'!BC217/'Total Revenues by County'!BC$4)</f>
        <v>9.0815286142871177</v>
      </c>
      <c r="BD217" s="70">
        <f>('Total Revenues by County'!BD217/'Total Revenues by County'!BD$4)</f>
        <v>4.8477232972559312</v>
      </c>
      <c r="BE217" s="70">
        <f>('Total Revenues by County'!BE217/'Total Revenues by County'!BE$4)</f>
        <v>22.144631391071545</v>
      </c>
      <c r="BF217" s="70">
        <f>('Total Revenues by County'!BF217/'Total Revenues by County'!BF$4)</f>
        <v>8.8226580296605892</v>
      </c>
      <c r="BG217" s="70">
        <f>('Total Revenues by County'!BG217/'Total Revenues by County'!BG$4)</f>
        <v>8.457862850118536</v>
      </c>
      <c r="BH217" s="70">
        <f>('Total Revenues by County'!BH217/'Total Revenues by County'!BH$4)</f>
        <v>8.486922359180868</v>
      </c>
      <c r="BI217" s="70">
        <f>('Total Revenues by County'!BI217/'Total Revenues by County'!BI$4)</f>
        <v>2.4501283102843936</v>
      </c>
      <c r="BJ217" s="70">
        <f>('Total Revenues by County'!BJ217/'Total Revenues by County'!BJ$4)</f>
        <v>5.3967605633802815</v>
      </c>
      <c r="BK217" s="70">
        <f>('Total Revenues by County'!BK217/'Total Revenues by County'!BK$4)</f>
        <v>9.8997314835533672</v>
      </c>
      <c r="BL217" s="70">
        <f>('Total Revenues by County'!BL217/'Total Revenues by County'!BL$4)</f>
        <v>8.6106301861403907</v>
      </c>
      <c r="BM217" s="70">
        <f>('Total Revenues by County'!BM217/'Total Revenues by County'!BM$4)</f>
        <v>4.3038816078259234</v>
      </c>
      <c r="BN217" s="70">
        <f>('Total Revenues by County'!BN217/'Total Revenues by County'!BN$4)</f>
        <v>5.5894594052406834</v>
      </c>
      <c r="BO217" s="70">
        <f>('Total Revenues by County'!BO217/'Total Revenues by County'!BO$4)</f>
        <v>5.0942994139584448</v>
      </c>
      <c r="BP217" s="70">
        <f>('Total Revenues by County'!BP217/'Total Revenues by County'!BP$4)</f>
        <v>12.88793433484939</v>
      </c>
      <c r="BQ217" s="19">
        <f>('Total Revenues by County'!BQ217/'Total Revenues by County'!BQ$4)</f>
        <v>0.49877926756053631</v>
      </c>
    </row>
    <row r="218" spans="1:69" x14ac:dyDescent="0.25">
      <c r="A218" s="10"/>
      <c r="B218" s="11">
        <v>351.1</v>
      </c>
      <c r="C218" s="12" t="s">
        <v>213</v>
      </c>
      <c r="D218" s="45">
        <f>('Total Revenues by County'!D218/'Total Revenues by County'!D$4)</f>
        <v>1.7876716807113766E-2</v>
      </c>
      <c r="E218" s="45">
        <f>('Total Revenues by County'!E218/'Total Revenues by County'!E$4)</f>
        <v>0.95318303850538777</v>
      </c>
      <c r="F218" s="45">
        <f>('Total Revenues by County'!F218/'Total Revenues by County'!F$4)</f>
        <v>1.009417291130746</v>
      </c>
      <c r="G218" s="45">
        <f>('Total Revenues by County'!G218/'Total Revenues by County'!G$4)</f>
        <v>0</v>
      </c>
      <c r="H218" s="45">
        <f>('Total Revenues by County'!H218/'Total Revenues by County'!H$4)</f>
        <v>0.14130293057677965</v>
      </c>
      <c r="I218" s="45">
        <f>('Total Revenues by County'!I218/'Total Revenues by County'!I$4)</f>
        <v>0.63288099596044756</v>
      </c>
      <c r="J218" s="45">
        <f>('Total Revenues by County'!J218/'Total Revenues by County'!J$4)</f>
        <v>0.44203719752016535</v>
      </c>
      <c r="K218" s="45">
        <f>('Total Revenues by County'!K218/'Total Revenues by County'!K$4)</f>
        <v>0.86540064844835574</v>
      </c>
      <c r="L218" s="45">
        <f>('Total Revenues by County'!L218/'Total Revenues by County'!L$4)</f>
        <v>2.5039394719090966</v>
      </c>
      <c r="M218" s="45">
        <f>('Total Revenues by County'!M218/'Total Revenues by County'!M$4)</f>
        <v>0.21368599226081161</v>
      </c>
      <c r="N218" s="45">
        <f>('Total Revenues by County'!N218/'Total Revenues by County'!N$4)</f>
        <v>2.0623353008644081</v>
      </c>
      <c r="O218" s="45">
        <f>('Total Revenues by County'!O218/'Total Revenues by County'!O$4)</f>
        <v>0</v>
      </c>
      <c r="P218" s="45">
        <f>('Total Revenues by County'!P218/'Total Revenues by County'!P$4)</f>
        <v>1.4500435136576739</v>
      </c>
      <c r="Q218" s="45">
        <f>('Total Revenues by County'!Q218/'Total Revenues by County'!Q$4)</f>
        <v>1.5261867750807128</v>
      </c>
      <c r="R218" s="45">
        <f>('Total Revenues by County'!R218/'Total Revenues by County'!R$4)</f>
        <v>1.6419534049607347</v>
      </c>
      <c r="S218" s="45">
        <f>('Total Revenues by County'!S218/'Total Revenues by County'!S$4)</f>
        <v>1.649990014930057</v>
      </c>
      <c r="T218" s="45">
        <f>('Total Revenues by County'!T218/'Total Revenues by County'!T$4)</f>
        <v>1.178521503165858</v>
      </c>
      <c r="U218" s="45">
        <f>('Total Revenues by County'!U218/'Total Revenues by County'!U$4)</f>
        <v>0.4831858773801877</v>
      </c>
      <c r="V218" s="45">
        <f>('Total Revenues by County'!V218/'Total Revenues by County'!V$4)</f>
        <v>0</v>
      </c>
      <c r="W218" s="45">
        <f>('Total Revenues by County'!W218/'Total Revenues by County'!W$4)</f>
        <v>2.8853060288836248</v>
      </c>
      <c r="X218" s="45">
        <f>('Total Revenues by County'!X218/'Total Revenues by County'!X$4)</f>
        <v>1.8904092777811867</v>
      </c>
      <c r="Y218" s="45">
        <f>('Total Revenues by County'!Y218/'Total Revenues by County'!Y$4)</f>
        <v>2.7654640932960515</v>
      </c>
      <c r="Z218" s="45">
        <f>('Total Revenues by County'!Z218/'Total Revenues by County'!Z$4)</f>
        <v>0</v>
      </c>
      <c r="AA218" s="45">
        <f>('Total Revenues by County'!AA218/'Total Revenues by County'!AA$4)</f>
        <v>0.88332437207158765</v>
      </c>
      <c r="AB218" s="45">
        <f>('Total Revenues by County'!AB218/'Total Revenues by County'!AB$4)</f>
        <v>0.57218966142883843</v>
      </c>
      <c r="AC218" s="45">
        <f>('Total Revenues by County'!AC218/'Total Revenues by County'!AC$4)</f>
        <v>0.76224323953866335</v>
      </c>
      <c r="AD218" s="45">
        <f>('Total Revenues by County'!AD218/'Total Revenues by County'!AD$4)</f>
        <v>0.25731928178165475</v>
      </c>
      <c r="AE218" s="45">
        <f>('Total Revenues by County'!AE218/'Total Revenues by County'!AE$4)</f>
        <v>0</v>
      </c>
      <c r="AF218" s="45">
        <f>('Total Revenues by County'!AF218/'Total Revenues by County'!AF$4)</f>
        <v>2.3791302479827068</v>
      </c>
      <c r="AG218" s="45">
        <f>('Total Revenues by County'!AG218/'Total Revenues by County'!AG$4)</f>
        <v>2.562061168630251</v>
      </c>
      <c r="AH218" s="45">
        <f>('Total Revenues by County'!AH218/'Total Revenues by County'!AH$4)</f>
        <v>6.0222435151598113</v>
      </c>
      <c r="AI218" s="45">
        <f>('Total Revenues by County'!AI218/'Total Revenues by County'!AI$4)</f>
        <v>0</v>
      </c>
      <c r="AJ218" s="45">
        <f>('Total Revenues by County'!AJ218/'Total Revenues by County'!AJ$4)</f>
        <v>0.86985867769591585</v>
      </c>
      <c r="AK218" s="45">
        <f>('Total Revenues by County'!AK218/'Total Revenues by County'!AK$4)</f>
        <v>4.729064180463529E-2</v>
      </c>
      <c r="AL218" s="45">
        <f>('Total Revenues by County'!AL218/'Total Revenues by County'!AL$4)</f>
        <v>0.4279417434586435</v>
      </c>
      <c r="AM218" s="45">
        <f>('Total Revenues by County'!AM218/'Total Revenues by County'!AM$4)</f>
        <v>0.65112763623064729</v>
      </c>
      <c r="AN218" s="45">
        <f>('Total Revenues by County'!AN218/'Total Revenues by County'!AN$4)</f>
        <v>0.92246817295561423</v>
      </c>
      <c r="AO218" s="45">
        <f>('Total Revenues by County'!AO218/'Total Revenues by County'!AO$4)</f>
        <v>2.119626361149817</v>
      </c>
      <c r="AP218" s="45">
        <f>('Total Revenues by County'!AP218/'Total Revenues by County'!AP$4)</f>
        <v>0.53419093122766292</v>
      </c>
      <c r="AQ218" s="45">
        <f>('Total Revenues by County'!AQ218/'Total Revenues by County'!AQ$4)</f>
        <v>0.95773147763745214</v>
      </c>
      <c r="AR218" s="45">
        <f>('Total Revenues by County'!AR218/'Total Revenues by County'!AR$4)</f>
        <v>1.2395015095868569</v>
      </c>
      <c r="AS218" s="45">
        <f>('Total Revenues by County'!AS218/'Total Revenues by County'!AS$4)</f>
        <v>0.24316073632156379</v>
      </c>
      <c r="AT218" s="45">
        <f>('Total Revenues by County'!AT218/'Total Revenues by County'!AT$4)</f>
        <v>0</v>
      </c>
      <c r="AU218" s="45">
        <f>('Total Revenues by County'!AU218/'Total Revenues by County'!AU$4)</f>
        <v>0.41251118623844091</v>
      </c>
      <c r="AV218" s="45">
        <f>('Total Revenues by County'!AV218/'Total Revenues by County'!AV$4)</f>
        <v>0</v>
      </c>
      <c r="AW218" s="45">
        <f>('Total Revenues by County'!AW218/'Total Revenues by County'!AW$4)</f>
        <v>4.7474963539134665</v>
      </c>
      <c r="AX218" s="45">
        <f>('Total Revenues by County'!AX218/'Total Revenues by County'!AX$4)</f>
        <v>0.26736992723840836</v>
      </c>
      <c r="AY218" s="45">
        <f>('Total Revenues by County'!AY218/'Total Revenues by County'!AY$4)</f>
        <v>8.1996007274579841E-2</v>
      </c>
      <c r="AZ218" s="45">
        <f>('Total Revenues by County'!AZ218/'Total Revenues by County'!AZ$4)</f>
        <v>5.4223615133960901E-3</v>
      </c>
      <c r="BA218" s="45">
        <f>('Total Revenues by County'!BA218/'Total Revenues by County'!BA$4)</f>
        <v>0</v>
      </c>
      <c r="BB218" s="45">
        <f>('Total Revenues by County'!BB218/'Total Revenues by County'!BB$4)</f>
        <v>0.73572743536142815</v>
      </c>
      <c r="BC218" s="45">
        <f>('Total Revenues by County'!BC218/'Total Revenues by County'!BC$4)</f>
        <v>1.380057281472693</v>
      </c>
      <c r="BD218" s="45">
        <f>('Total Revenues by County'!BD218/'Total Revenues by County'!BD$4)</f>
        <v>0.27015688203782662</v>
      </c>
      <c r="BE218" s="45">
        <f>('Total Revenues by County'!BE218/'Total Revenues by County'!BE$4)</f>
        <v>6.3801710815575818</v>
      </c>
      <c r="BF218" s="45">
        <f>('Total Revenues by County'!BF218/'Total Revenues by County'!BF$4)</f>
        <v>4.1519013284772575</v>
      </c>
      <c r="BG218" s="45">
        <f>('Total Revenues by County'!BG218/'Total Revenues by County'!BG$4)</f>
        <v>5.5345040536189893</v>
      </c>
      <c r="BH218" s="45">
        <f>('Total Revenues by County'!BH218/'Total Revenues by County'!BH$4)</f>
        <v>1.3956440603054561</v>
      </c>
      <c r="BI218" s="45">
        <f>('Total Revenues by County'!BI218/'Total Revenues by County'!BI$4)</f>
        <v>0</v>
      </c>
      <c r="BJ218" s="45">
        <f>('Total Revenues by County'!BJ218/'Total Revenues by County'!BJ$4)</f>
        <v>0.23921292460646229</v>
      </c>
      <c r="BK218" s="45">
        <f>('Total Revenues by County'!BK218/'Total Revenues by County'!BK$4)</f>
        <v>1.3205191317968226</v>
      </c>
      <c r="BL218" s="45">
        <f>('Total Revenues by County'!BL218/'Total Revenues by County'!BL$4)</f>
        <v>1.393675712043059</v>
      </c>
      <c r="BM218" s="45">
        <f>('Total Revenues by County'!BM218/'Total Revenues by County'!BM$4)</f>
        <v>2.7738132564118643</v>
      </c>
      <c r="BN218" s="45">
        <f>('Total Revenues by County'!BN218/'Total Revenues by County'!BN$4)</f>
        <v>0.19568976223001308</v>
      </c>
      <c r="BO218" s="45">
        <f>('Total Revenues by County'!BO218/'Total Revenues by County'!BO$4)</f>
        <v>1.3630950515528535</v>
      </c>
      <c r="BP218" s="45">
        <f>('Total Revenues by County'!BP218/'Total Revenues by County'!BP$4)</f>
        <v>0</v>
      </c>
      <c r="BQ218" s="14">
        <f>('Total Revenues by County'!BQ218/'Total Revenues by County'!BQ$4)</f>
        <v>0</v>
      </c>
    </row>
    <row r="219" spans="1:69" x14ac:dyDescent="0.25">
      <c r="A219" s="10"/>
      <c r="B219" s="11">
        <v>351.2</v>
      </c>
      <c r="C219" s="12" t="s">
        <v>214</v>
      </c>
      <c r="D219" s="45">
        <f>('Total Revenues by County'!D219/'Total Revenues by County'!D$4)</f>
        <v>0</v>
      </c>
      <c r="E219" s="45">
        <f>('Total Revenues by County'!E219/'Total Revenues by County'!E$4)</f>
        <v>0.28696995329336911</v>
      </c>
      <c r="F219" s="45">
        <f>('Total Revenues by County'!F219/'Total Revenues by County'!F$4)</f>
        <v>1.9524605748797674</v>
      </c>
      <c r="G219" s="45">
        <f>('Total Revenues by County'!G219/'Total Revenues by County'!G$4)</f>
        <v>0.5696404022863758</v>
      </c>
      <c r="H219" s="45">
        <f>('Total Revenues by County'!H219/'Total Revenues by County'!H$4)</f>
        <v>0.15798202746470424</v>
      </c>
      <c r="I219" s="45">
        <f>('Total Revenues by County'!I219/'Total Revenues by County'!I$4)</f>
        <v>0</v>
      </c>
      <c r="J219" s="45">
        <f>('Total Revenues by County'!J219/'Total Revenues by County'!J$4)</f>
        <v>1.9880674621691887</v>
      </c>
      <c r="K219" s="45">
        <f>('Total Revenues by County'!K219/'Total Revenues by County'!K$4)</f>
        <v>0.55726609541454375</v>
      </c>
      <c r="L219" s="45">
        <f>('Total Revenues by County'!L219/'Total Revenues by County'!L$4)</f>
        <v>0.54776392375574579</v>
      </c>
      <c r="M219" s="45">
        <f>('Total Revenues by County'!M219/'Total Revenues by County'!M$4)</f>
        <v>0.46232300322705933</v>
      </c>
      <c r="N219" s="45">
        <f>('Total Revenues by County'!N219/'Total Revenues by County'!N$4)</f>
        <v>0.13692058074803479</v>
      </c>
      <c r="O219" s="45">
        <f>('Total Revenues by County'!O219/'Total Revenues by County'!O$4)</f>
        <v>0</v>
      </c>
      <c r="P219" s="45">
        <f>('Total Revenues by County'!P219/'Total Revenues by County'!P$4)</f>
        <v>0</v>
      </c>
      <c r="Q219" s="45">
        <f>('Total Revenues by County'!Q219/'Total Revenues by County'!Q$4)</f>
        <v>1.701781657300012</v>
      </c>
      <c r="R219" s="45">
        <f>('Total Revenues by County'!R219/'Total Revenues by County'!R$4)</f>
        <v>0.91408541041096936</v>
      </c>
      <c r="S219" s="45">
        <f>('Total Revenues by County'!S219/'Total Revenues by County'!S$4)</f>
        <v>5.4071531139153833E-2</v>
      </c>
      <c r="T219" s="45">
        <f>('Total Revenues by County'!T219/'Total Revenues by County'!T$4)</f>
        <v>0.70800098676095713</v>
      </c>
      <c r="U219" s="45">
        <f>('Total Revenues by County'!U219/'Total Revenues by County'!U$4)</f>
        <v>0.29699770010152704</v>
      </c>
      <c r="V219" s="45">
        <f>('Total Revenues by County'!V219/'Total Revenues by County'!V$4)</f>
        <v>0</v>
      </c>
      <c r="W219" s="45">
        <f>('Total Revenues by County'!W219/'Total Revenues by County'!W$4)</f>
        <v>0</v>
      </c>
      <c r="X219" s="45">
        <f>('Total Revenues by County'!X219/'Total Revenues by County'!X$4)</f>
        <v>1.9038473338651285</v>
      </c>
      <c r="Y219" s="45">
        <f>('Total Revenues by County'!Y219/'Total Revenues by County'!Y$4)</f>
        <v>2.1880924776648709</v>
      </c>
      <c r="Z219" s="45">
        <f>('Total Revenues by County'!Z219/'Total Revenues by County'!Z$4)</f>
        <v>1.348282651498578</v>
      </c>
      <c r="AA219" s="45">
        <f>('Total Revenues by County'!AA219/'Total Revenues by County'!AA$4)</f>
        <v>0</v>
      </c>
      <c r="AB219" s="45">
        <f>('Total Revenues by County'!AB219/'Total Revenues by County'!AB$4)</f>
        <v>1.0830428519589623</v>
      </c>
      <c r="AC219" s="45">
        <f>('Total Revenues by County'!AC219/'Total Revenues by County'!AC$4)</f>
        <v>1.0042393624312205</v>
      </c>
      <c r="AD219" s="45">
        <f>('Total Revenues by County'!AD219/'Total Revenues by County'!AD$4)</f>
        <v>0.14692648890525789</v>
      </c>
      <c r="AE219" s="45">
        <f>('Total Revenues by County'!AE219/'Total Revenues by County'!AE$4)</f>
        <v>0</v>
      </c>
      <c r="AF219" s="45">
        <f>('Total Revenues by County'!AF219/'Total Revenues by County'!AF$4)</f>
        <v>0.36269652663095286</v>
      </c>
      <c r="AG219" s="45">
        <f>('Total Revenues by County'!AG219/'Total Revenues by County'!AG$4)</f>
        <v>0.53681224959339924</v>
      </c>
      <c r="AH219" s="45">
        <f>('Total Revenues by County'!AH219/'Total Revenues by County'!AH$4)</f>
        <v>0</v>
      </c>
      <c r="AI219" s="45">
        <f>('Total Revenues by County'!AI219/'Total Revenues by County'!AI$4)</f>
        <v>0</v>
      </c>
      <c r="AJ219" s="45">
        <f>('Total Revenues by County'!AJ219/'Total Revenues by County'!AJ$4)</f>
        <v>1.3535619973230759</v>
      </c>
      <c r="AK219" s="45">
        <f>('Total Revenues by County'!AK219/'Total Revenues by County'!AK$4)</f>
        <v>0.85602203680054056</v>
      </c>
      <c r="AL219" s="45">
        <f>('Total Revenues by County'!AL219/'Total Revenues by County'!AL$4)</f>
        <v>0</v>
      </c>
      <c r="AM219" s="45">
        <f>('Total Revenues by County'!AM219/'Total Revenues by County'!AM$4)</f>
        <v>0.15267585029867123</v>
      </c>
      <c r="AN219" s="45">
        <f>('Total Revenues by County'!AN219/'Total Revenues by County'!AN$4)</f>
        <v>0.40784493634591124</v>
      </c>
      <c r="AO219" s="45">
        <f>('Total Revenues by County'!AO219/'Total Revenues by County'!AO$4)</f>
        <v>0</v>
      </c>
      <c r="AP219" s="45">
        <f>('Total Revenues by County'!AP219/'Total Revenues by County'!AP$4)</f>
        <v>0</v>
      </c>
      <c r="AQ219" s="45">
        <f>('Total Revenues by County'!AQ219/'Total Revenues by County'!AQ$4)</f>
        <v>1.7865214864272891</v>
      </c>
      <c r="AR219" s="45">
        <f>('Total Revenues by County'!AR219/'Total Revenues by County'!AR$4)</f>
        <v>0.73477669877533947</v>
      </c>
      <c r="AS219" s="45">
        <f>('Total Revenues by County'!AS219/'Total Revenues by County'!AS$4)</f>
        <v>0</v>
      </c>
      <c r="AT219" s="45">
        <f>('Total Revenues by County'!AT219/'Total Revenues by County'!AT$4)</f>
        <v>0</v>
      </c>
      <c r="AU219" s="45">
        <f>('Total Revenues by County'!AU219/'Total Revenues by County'!AU$4)</f>
        <v>8.0292333697921839E-2</v>
      </c>
      <c r="AV219" s="45">
        <f>('Total Revenues by County'!AV219/'Total Revenues by County'!AV$4)</f>
        <v>0</v>
      </c>
      <c r="AW219" s="45">
        <f>('Total Revenues by County'!AW219/'Total Revenues by County'!AW$4)</f>
        <v>0</v>
      </c>
      <c r="AX219" s="45">
        <f>('Total Revenues by County'!AX219/'Total Revenues by County'!AX$4)</f>
        <v>0.24212561268913446</v>
      </c>
      <c r="AY219" s="45">
        <f>('Total Revenues by County'!AY219/'Total Revenues by County'!AY$4)</f>
        <v>1.1861563797709811</v>
      </c>
      <c r="AZ219" s="45">
        <f>('Total Revenues by County'!AZ219/'Total Revenues by County'!AZ$4)</f>
        <v>0.82990487531679946</v>
      </c>
      <c r="BA219" s="45">
        <f>('Total Revenues by County'!BA219/'Total Revenues by County'!BA$4)</f>
        <v>3.954843595822894E-3</v>
      </c>
      <c r="BB219" s="45">
        <f>('Total Revenues by County'!BB219/'Total Revenues by County'!BB$4)</f>
        <v>6.4157804081692053E-3</v>
      </c>
      <c r="BC219" s="45">
        <f>('Total Revenues by County'!BC219/'Total Revenues by County'!BC$4)</f>
        <v>0.91931171549698099</v>
      </c>
      <c r="BD219" s="45">
        <f>('Total Revenues by County'!BD219/'Total Revenues by County'!BD$4)</f>
        <v>7.0788236580299549E-3</v>
      </c>
      <c r="BE219" s="45">
        <f>('Total Revenues by County'!BE219/'Total Revenues by County'!BE$4)</f>
        <v>0</v>
      </c>
      <c r="BF219" s="45">
        <f>('Total Revenues by County'!BF219/'Total Revenues by County'!BF$4)</f>
        <v>0.2549775899258821</v>
      </c>
      <c r="BG219" s="45">
        <f>('Total Revenues by County'!BG219/'Total Revenues by County'!BG$4)</f>
        <v>0</v>
      </c>
      <c r="BH219" s="45">
        <f>('Total Revenues by County'!BH219/'Total Revenues by County'!BH$4)</f>
        <v>1.0353803467072631</v>
      </c>
      <c r="BI219" s="45">
        <f>('Total Revenues by County'!BI219/'Total Revenues by County'!BI$4)</f>
        <v>0</v>
      </c>
      <c r="BJ219" s="45">
        <f>('Total Revenues by County'!BJ219/'Total Revenues by County'!BJ$4)</f>
        <v>2.0779453189726595</v>
      </c>
      <c r="BK219" s="45">
        <f>('Total Revenues by County'!BK219/'Total Revenues by County'!BK$4)</f>
        <v>0</v>
      </c>
      <c r="BL219" s="45">
        <f>('Total Revenues by County'!BL219/'Total Revenues by County'!BL$4)</f>
        <v>2.4574119757793227</v>
      </c>
      <c r="BM219" s="45">
        <f>('Total Revenues by County'!BM219/'Total Revenues by County'!BM$4)</f>
        <v>0</v>
      </c>
      <c r="BN219" s="45">
        <f>('Total Revenues by County'!BN219/'Total Revenues by County'!BN$4)</f>
        <v>0.43260954710023786</v>
      </c>
      <c r="BO219" s="45">
        <f>('Total Revenues by County'!BO219/'Total Revenues by County'!BO$4)</f>
        <v>6.8099909116550186E-2</v>
      </c>
      <c r="BP219" s="45">
        <f>('Total Revenues by County'!BP219/'Total Revenues by County'!BP$4)</f>
        <v>0</v>
      </c>
      <c r="BQ219" s="14">
        <f>('Total Revenues by County'!BQ219/'Total Revenues by County'!BQ$4)</f>
        <v>0</v>
      </c>
    </row>
    <row r="220" spans="1:69" x14ac:dyDescent="0.25">
      <c r="A220" s="10"/>
      <c r="B220" s="11">
        <v>351.3</v>
      </c>
      <c r="C220" s="12" t="s">
        <v>215</v>
      </c>
      <c r="D220" s="45">
        <f>('Total Revenues by County'!D220/'Total Revenues by County'!D$4)</f>
        <v>0</v>
      </c>
      <c r="E220" s="45">
        <f>('Total Revenues by County'!E220/'Total Revenues by County'!E$4)</f>
        <v>0</v>
      </c>
      <c r="F220" s="45">
        <f>('Total Revenues by County'!F220/'Total Revenues by County'!F$4)</f>
        <v>0</v>
      </c>
      <c r="G220" s="45">
        <f>('Total Revenues by County'!G220/'Total Revenues by County'!G$4)</f>
        <v>0</v>
      </c>
      <c r="H220" s="45">
        <f>('Total Revenues by County'!H220/'Total Revenues by County'!H$4)</f>
        <v>0</v>
      </c>
      <c r="I220" s="45">
        <f>('Total Revenues by County'!I220/'Total Revenues by County'!I$4)</f>
        <v>0</v>
      </c>
      <c r="J220" s="45">
        <f>('Total Revenues by County'!J220/'Total Revenues by County'!J$4)</f>
        <v>0</v>
      </c>
      <c r="K220" s="45">
        <f>('Total Revenues by County'!K220/'Total Revenues by County'!K$4)</f>
        <v>0</v>
      </c>
      <c r="L220" s="45">
        <f>('Total Revenues by County'!L220/'Total Revenues by County'!L$4)</f>
        <v>0</v>
      </c>
      <c r="M220" s="45">
        <f>('Total Revenues by County'!M220/'Total Revenues by County'!M$4)</f>
        <v>1.1268335019587723E-2</v>
      </c>
      <c r="N220" s="45">
        <f>('Total Revenues by County'!N220/'Total Revenues by County'!N$4)</f>
        <v>0</v>
      </c>
      <c r="O220" s="45">
        <f>('Total Revenues by County'!O220/'Total Revenues by County'!O$4)</f>
        <v>0</v>
      </c>
      <c r="P220" s="45">
        <f>('Total Revenues by County'!P220/'Total Revenues by County'!P$4)</f>
        <v>0</v>
      </c>
      <c r="Q220" s="45">
        <f>('Total Revenues by County'!Q220/'Total Revenues by County'!Q$4)</f>
        <v>0</v>
      </c>
      <c r="R220" s="45">
        <f>('Total Revenues by County'!R220/'Total Revenues by County'!R$4)</f>
        <v>0</v>
      </c>
      <c r="S220" s="45">
        <f>('Total Revenues by County'!S220/'Total Revenues by County'!S$4)</f>
        <v>0</v>
      </c>
      <c r="T220" s="45">
        <f>('Total Revenues by County'!T220/'Total Revenues by County'!T$4)</f>
        <v>0</v>
      </c>
      <c r="U220" s="45">
        <f>('Total Revenues by County'!U220/'Total Revenues by County'!U$4)</f>
        <v>0</v>
      </c>
      <c r="V220" s="45">
        <f>('Total Revenues by County'!V220/'Total Revenues by County'!V$4)</f>
        <v>7.1644217371110083E-2</v>
      </c>
      <c r="W220" s="45">
        <f>('Total Revenues by County'!W220/'Total Revenues by County'!W$4)</f>
        <v>0</v>
      </c>
      <c r="X220" s="45">
        <f>('Total Revenues by County'!X220/'Total Revenues by County'!X$4)</f>
        <v>0</v>
      </c>
      <c r="Y220" s="45">
        <f>('Total Revenues by County'!Y220/'Total Revenues by County'!Y$4)</f>
        <v>0</v>
      </c>
      <c r="Z220" s="45">
        <f>('Total Revenues by County'!Z220/'Total Revenues by County'!Z$4)</f>
        <v>0</v>
      </c>
      <c r="AA220" s="45">
        <f>('Total Revenues by County'!AA220/'Total Revenues by County'!AA$4)</f>
        <v>0</v>
      </c>
      <c r="AB220" s="45">
        <f>('Total Revenues by County'!AB220/'Total Revenues by County'!AB$4)</f>
        <v>0</v>
      </c>
      <c r="AC220" s="45">
        <f>('Total Revenues by County'!AC220/'Total Revenues by County'!AC$4)</f>
        <v>0</v>
      </c>
      <c r="AD220" s="45">
        <f>('Total Revenues by County'!AD220/'Total Revenues by County'!AD$4)</f>
        <v>5.0750307039357586E-6</v>
      </c>
      <c r="AE220" s="45">
        <f>('Total Revenues by County'!AE220/'Total Revenues by County'!AE$4)</f>
        <v>0.21459673428995546</v>
      </c>
      <c r="AF220" s="45">
        <f>('Total Revenues by County'!AF220/'Total Revenues by County'!AF$4)</f>
        <v>0</v>
      </c>
      <c r="AG220" s="45">
        <f>('Total Revenues by County'!AG220/'Total Revenues by County'!AG$4)</f>
        <v>1.1483993811733905E-2</v>
      </c>
      <c r="AH220" s="45">
        <f>('Total Revenues by County'!AH220/'Total Revenues by County'!AH$4)</f>
        <v>0.68249948668811167</v>
      </c>
      <c r="AI220" s="45">
        <f>('Total Revenues by County'!AI220/'Total Revenues by County'!AI$4)</f>
        <v>0</v>
      </c>
      <c r="AJ220" s="45">
        <f>('Total Revenues by County'!AJ220/'Total Revenues by County'!AJ$4)</f>
        <v>0</v>
      </c>
      <c r="AK220" s="45">
        <f>('Total Revenues by County'!AK220/'Total Revenues by County'!AK$4)</f>
        <v>0</v>
      </c>
      <c r="AL220" s="45">
        <f>('Total Revenues by County'!AL220/'Total Revenues by County'!AL$4)</f>
        <v>1.309487007596414E-3</v>
      </c>
      <c r="AM220" s="45">
        <f>('Total Revenues by County'!AM220/'Total Revenues by County'!AM$4)</f>
        <v>0.32778251859075946</v>
      </c>
      <c r="AN220" s="45">
        <f>('Total Revenues by County'!AN220/'Total Revenues by County'!AN$4)</f>
        <v>0</v>
      </c>
      <c r="AO220" s="45">
        <f>('Total Revenues by County'!AO220/'Total Revenues by County'!AO$4)</f>
        <v>0</v>
      </c>
      <c r="AP220" s="45">
        <f>('Total Revenues by County'!AP220/'Total Revenues by County'!AP$4)</f>
        <v>5.6944210943050369E-2</v>
      </c>
      <c r="AQ220" s="45">
        <f>('Total Revenues by County'!AQ220/'Total Revenues by County'!AQ$4)</f>
        <v>0</v>
      </c>
      <c r="AR220" s="45">
        <f>('Total Revenues by County'!AR220/'Total Revenues by County'!AR$4)</f>
        <v>0</v>
      </c>
      <c r="AS220" s="45">
        <f>('Total Revenues by County'!AS220/'Total Revenues by County'!AS$4)</f>
        <v>1.9870048248420125</v>
      </c>
      <c r="AT220" s="45">
        <f>('Total Revenues by County'!AT220/'Total Revenues by County'!AT$4)</f>
        <v>0.92279779942514539</v>
      </c>
      <c r="AU220" s="45">
        <f>('Total Revenues by County'!AU220/'Total Revenues by County'!AU$4)</f>
        <v>0.17756289151834542</v>
      </c>
      <c r="AV220" s="45">
        <f>('Total Revenues by County'!AV220/'Total Revenues by County'!AV$4)</f>
        <v>0</v>
      </c>
      <c r="AW220" s="45">
        <f>('Total Revenues by County'!AW220/'Total Revenues by County'!AW$4)</f>
        <v>0</v>
      </c>
      <c r="AX220" s="45">
        <f>('Total Revenues by County'!AX220/'Total Revenues by County'!AX$4)</f>
        <v>0</v>
      </c>
      <c r="AY220" s="45">
        <f>('Total Revenues by County'!AY220/'Total Revenues by County'!AY$4)</f>
        <v>0</v>
      </c>
      <c r="AZ220" s="45">
        <f>('Total Revenues by County'!AZ220/'Total Revenues by County'!AZ$4)</f>
        <v>0.10456997307204924</v>
      </c>
      <c r="BA220" s="45">
        <f>('Total Revenues by County'!BA220/'Total Revenues by County'!BA$4)</f>
        <v>0</v>
      </c>
      <c r="BB220" s="45">
        <f>('Total Revenues by County'!BB220/'Total Revenues by County'!BB$4)</f>
        <v>0</v>
      </c>
      <c r="BC220" s="45">
        <f>('Total Revenues by County'!BC220/'Total Revenues by County'!BC$4)</f>
        <v>3.0986405096388548E-2</v>
      </c>
      <c r="BD220" s="45">
        <f>('Total Revenues by County'!BD220/'Total Revenues by County'!BD$4)</f>
        <v>0.22101508691374222</v>
      </c>
      <c r="BE220" s="45">
        <f>('Total Revenues by County'!BE220/'Total Revenues by County'!BE$4)</f>
        <v>0</v>
      </c>
      <c r="BF220" s="45">
        <f>('Total Revenues by County'!BF220/'Total Revenues by County'!BF$4)</f>
        <v>0.75548492443739623</v>
      </c>
      <c r="BG220" s="45">
        <f>('Total Revenues by County'!BG220/'Total Revenues by County'!BG$4)</f>
        <v>0</v>
      </c>
      <c r="BH220" s="45">
        <f>('Total Revenues by County'!BH220/'Total Revenues by County'!BH$4)</f>
        <v>0</v>
      </c>
      <c r="BI220" s="45">
        <f>('Total Revenues by County'!BI220/'Total Revenues by County'!BI$4)</f>
        <v>0</v>
      </c>
      <c r="BJ220" s="45">
        <f>('Total Revenues by County'!BJ220/'Total Revenues by County'!BJ$4)</f>
        <v>0</v>
      </c>
      <c r="BK220" s="45">
        <f>('Total Revenues by County'!BK220/'Total Revenues by County'!BK$4)</f>
        <v>2.127567688520922</v>
      </c>
      <c r="BL220" s="45">
        <f>('Total Revenues by County'!BL220/'Total Revenues by County'!BL$4)</f>
        <v>3.4250280331912983</v>
      </c>
      <c r="BM220" s="45">
        <f>('Total Revenues by County'!BM220/'Total Revenues by County'!BM$4)</f>
        <v>0</v>
      </c>
      <c r="BN220" s="45">
        <f>('Total Revenues by County'!BN220/'Total Revenues by County'!BN$4)</f>
        <v>0</v>
      </c>
      <c r="BO220" s="45">
        <f>('Total Revenues by County'!BO220/'Total Revenues by County'!BO$4)</f>
        <v>0</v>
      </c>
      <c r="BP220" s="45">
        <f>('Total Revenues by County'!BP220/'Total Revenues by County'!BP$4)</f>
        <v>1.0747308617019649</v>
      </c>
      <c r="BQ220" s="14">
        <f>('Total Revenues by County'!BQ220/'Total Revenues by County'!BQ$4)</f>
        <v>0</v>
      </c>
    </row>
    <row r="221" spans="1:69" x14ac:dyDescent="0.25">
      <c r="A221" s="10"/>
      <c r="B221" s="11">
        <v>351.4</v>
      </c>
      <c r="C221" s="12" t="s">
        <v>216</v>
      </c>
      <c r="D221" s="45">
        <f>('Total Revenues by County'!D221/'Total Revenues by County'!D$4)</f>
        <v>1.226908920281689E-3</v>
      </c>
      <c r="E221" s="45">
        <f>('Total Revenues by County'!E221/'Total Revenues by County'!E$4)</f>
        <v>0</v>
      </c>
      <c r="F221" s="45">
        <f>('Total Revenues by County'!F221/'Total Revenues by County'!F$4)</f>
        <v>8.2731238116541775E-2</v>
      </c>
      <c r="G221" s="45">
        <f>('Total Revenues by County'!G221/'Total Revenues by County'!G$4)</f>
        <v>0</v>
      </c>
      <c r="H221" s="45">
        <f>('Total Revenues by County'!H221/'Total Revenues by County'!H$4)</f>
        <v>0</v>
      </c>
      <c r="I221" s="45">
        <f>('Total Revenues by County'!I221/'Total Revenues by County'!I$4)</f>
        <v>0</v>
      </c>
      <c r="J221" s="45">
        <f>('Total Revenues by County'!J221/'Total Revenues by County'!J$4)</f>
        <v>0</v>
      </c>
      <c r="K221" s="45">
        <f>('Total Revenues by County'!K221/'Total Revenues by County'!K$4)</f>
        <v>0</v>
      </c>
      <c r="L221" s="45">
        <f>('Total Revenues by County'!L221/'Total Revenues by County'!L$4)</f>
        <v>8.3337389865160885E-2</v>
      </c>
      <c r="M221" s="45">
        <f>('Total Revenues by County'!M221/'Total Revenues by County'!M$4)</f>
        <v>0</v>
      </c>
      <c r="N221" s="45">
        <f>('Total Revenues by County'!N221/'Total Revenues by County'!N$4)</f>
        <v>0</v>
      </c>
      <c r="O221" s="45">
        <f>('Total Revenues by County'!O221/'Total Revenues by County'!O$4)</f>
        <v>0</v>
      </c>
      <c r="P221" s="45">
        <f>('Total Revenues by County'!P221/'Total Revenues by County'!P$4)</f>
        <v>0</v>
      </c>
      <c r="Q221" s="45">
        <f>('Total Revenues by County'!Q221/'Total Revenues by County'!Q$4)</f>
        <v>0</v>
      </c>
      <c r="R221" s="45">
        <f>('Total Revenues by County'!R221/'Total Revenues by County'!R$4)</f>
        <v>0</v>
      </c>
      <c r="S221" s="45">
        <f>('Total Revenues by County'!S221/'Total Revenues by County'!S$4)</f>
        <v>0</v>
      </c>
      <c r="T221" s="45">
        <f>('Total Revenues by County'!T221/'Total Revenues by County'!T$4)</f>
        <v>0</v>
      </c>
      <c r="U221" s="45">
        <f>('Total Revenues by County'!U221/'Total Revenues by County'!U$4)</f>
        <v>0</v>
      </c>
      <c r="V221" s="45">
        <f>('Total Revenues by County'!V221/'Total Revenues by County'!V$4)</f>
        <v>0</v>
      </c>
      <c r="W221" s="45">
        <f>('Total Revenues by County'!W221/'Total Revenues by County'!W$4)</f>
        <v>0</v>
      </c>
      <c r="X221" s="45">
        <f>('Total Revenues by County'!X221/'Total Revenues by County'!X$4)</f>
        <v>0</v>
      </c>
      <c r="Y221" s="45">
        <f>('Total Revenues by County'!Y221/'Total Revenues by County'!Y$4)</f>
        <v>0</v>
      </c>
      <c r="Z221" s="45">
        <f>('Total Revenues by County'!Z221/'Total Revenues by County'!Z$4)</f>
        <v>0</v>
      </c>
      <c r="AA221" s="45">
        <f>('Total Revenues by County'!AA221/'Total Revenues by County'!AA$4)</f>
        <v>0</v>
      </c>
      <c r="AB221" s="45">
        <f>('Total Revenues by County'!AB221/'Total Revenues by County'!AB$4)</f>
        <v>0</v>
      </c>
      <c r="AC221" s="45">
        <f>('Total Revenues by County'!AC221/'Total Revenues by County'!AC$4)</f>
        <v>0</v>
      </c>
      <c r="AD221" s="45">
        <f>('Total Revenues by County'!AD221/'Total Revenues by County'!AD$4)</f>
        <v>0</v>
      </c>
      <c r="AE221" s="45">
        <f>('Total Revenues by County'!AE221/'Total Revenues by County'!AE$4)</f>
        <v>0</v>
      </c>
      <c r="AF221" s="45">
        <f>('Total Revenues by County'!AF221/'Total Revenues by County'!AF$4)</f>
        <v>0</v>
      </c>
      <c r="AG221" s="45">
        <f>('Total Revenues by County'!AG221/'Total Revenues by County'!AG$4)</f>
        <v>0</v>
      </c>
      <c r="AH221" s="45">
        <f>('Total Revenues by County'!AH221/'Total Revenues by County'!AH$4)</f>
        <v>1.8102799260830882</v>
      </c>
      <c r="AI221" s="45">
        <f>('Total Revenues by County'!AI221/'Total Revenues by County'!AI$4)</f>
        <v>0</v>
      </c>
      <c r="AJ221" s="45">
        <f>('Total Revenues by County'!AJ221/'Total Revenues by County'!AJ$4)</f>
        <v>0</v>
      </c>
      <c r="AK221" s="45">
        <f>('Total Revenues by County'!AK221/'Total Revenues by County'!AK$4)</f>
        <v>0</v>
      </c>
      <c r="AL221" s="45">
        <f>('Total Revenues by County'!AL221/'Total Revenues by County'!AL$4)</f>
        <v>0</v>
      </c>
      <c r="AM221" s="45">
        <f>('Total Revenues by County'!AM221/'Total Revenues by County'!AM$4)</f>
        <v>0</v>
      </c>
      <c r="AN221" s="45">
        <f>('Total Revenues by County'!AN221/'Total Revenues by County'!AN$4)</f>
        <v>0</v>
      </c>
      <c r="AO221" s="45">
        <f>('Total Revenues by County'!AO221/'Total Revenues by County'!AO$4)</f>
        <v>1.6712081333539763</v>
      </c>
      <c r="AP221" s="45">
        <f>('Total Revenues by County'!AP221/'Total Revenues by County'!AP$4)</f>
        <v>0</v>
      </c>
      <c r="AQ221" s="45">
        <f>('Total Revenues by County'!AQ221/'Total Revenues by County'!AQ$4)</f>
        <v>0</v>
      </c>
      <c r="AR221" s="45">
        <f>('Total Revenues by County'!AR221/'Total Revenues by County'!AR$4)</f>
        <v>1.3070016076119774E-3</v>
      </c>
      <c r="AS221" s="45">
        <f>('Total Revenues by County'!AS221/'Total Revenues by County'!AS$4)</f>
        <v>0</v>
      </c>
      <c r="AT221" s="45">
        <f>('Total Revenues by County'!AT221/'Total Revenues by County'!AT$4)</f>
        <v>11.460781126038835</v>
      </c>
      <c r="AU221" s="45">
        <f>('Total Revenues by County'!AU221/'Total Revenues by County'!AU$4)</f>
        <v>3.1072884558019289E-3</v>
      </c>
      <c r="AV221" s="45">
        <f>('Total Revenues by County'!AV221/'Total Revenues by County'!AV$4)</f>
        <v>0</v>
      </c>
      <c r="AW221" s="45">
        <f>('Total Revenues by County'!AW221/'Total Revenues by County'!AW$4)</f>
        <v>0</v>
      </c>
      <c r="AX221" s="45">
        <f>('Total Revenues by County'!AX221/'Total Revenues by County'!AX$4)</f>
        <v>0</v>
      </c>
      <c r="AY221" s="45">
        <f>('Total Revenues by County'!AY221/'Total Revenues by County'!AY$4)</f>
        <v>0</v>
      </c>
      <c r="AZ221" s="45">
        <f>('Total Revenues by County'!AZ221/'Total Revenues by County'!AZ$4)</f>
        <v>0</v>
      </c>
      <c r="BA221" s="45">
        <f>('Total Revenues by County'!BA221/'Total Revenues by County'!BA$4)</f>
        <v>0</v>
      </c>
      <c r="BB221" s="45">
        <f>('Total Revenues by County'!BB221/'Total Revenues by County'!BB$4)</f>
        <v>0</v>
      </c>
      <c r="BC221" s="45">
        <f>('Total Revenues by County'!BC221/'Total Revenues by County'!BC$4)</f>
        <v>0</v>
      </c>
      <c r="BD221" s="45">
        <f>('Total Revenues by County'!BD221/'Total Revenues by County'!BD$4)</f>
        <v>0.27216573740024053</v>
      </c>
      <c r="BE221" s="45">
        <f>('Total Revenues by County'!BE221/'Total Revenues by County'!BE$4)</f>
        <v>0</v>
      </c>
      <c r="BF221" s="45">
        <f>('Total Revenues by County'!BF221/'Total Revenues by County'!BF$4)</f>
        <v>0</v>
      </c>
      <c r="BG221" s="45">
        <f>('Total Revenues by County'!BG221/'Total Revenues by County'!BG$4)</f>
        <v>0</v>
      </c>
      <c r="BH221" s="45">
        <f>('Total Revenues by County'!BH221/'Total Revenues by County'!BH$4)</f>
        <v>0</v>
      </c>
      <c r="BI221" s="45">
        <f>('Total Revenues by County'!BI221/'Total Revenues by County'!BI$4)</f>
        <v>0</v>
      </c>
      <c r="BJ221" s="45">
        <f>('Total Revenues by County'!BJ221/'Total Revenues by County'!BJ$4)</f>
        <v>0</v>
      </c>
      <c r="BK221" s="45">
        <f>('Total Revenues by County'!BK221/'Total Revenues by County'!BK$4)</f>
        <v>0</v>
      </c>
      <c r="BL221" s="45">
        <f>('Total Revenues by County'!BL221/'Total Revenues by County'!BL$4)</f>
        <v>0.50796142632877328</v>
      </c>
      <c r="BM221" s="45">
        <f>('Total Revenues by County'!BM221/'Total Revenues by County'!BM$4)</f>
        <v>0</v>
      </c>
      <c r="BN221" s="45">
        <f>('Total Revenues by County'!BN221/'Total Revenues by County'!BN$4)</f>
        <v>4.7573103046398107E-4</v>
      </c>
      <c r="BO221" s="45">
        <f>('Total Revenues by County'!BO221/'Total Revenues by County'!BO$4)</f>
        <v>0</v>
      </c>
      <c r="BP221" s="45">
        <f>('Total Revenues by County'!BP221/'Total Revenues by County'!BP$4)</f>
        <v>0.51636268969847321</v>
      </c>
      <c r="BQ221" s="14">
        <f>('Total Revenues by County'!BQ221/'Total Revenues by County'!BQ$4)</f>
        <v>0</v>
      </c>
    </row>
    <row r="222" spans="1:69" x14ac:dyDescent="0.25">
      <c r="A222" s="10"/>
      <c r="B222" s="11">
        <v>351.5</v>
      </c>
      <c r="C222" s="12" t="s">
        <v>217</v>
      </c>
      <c r="D222" s="45">
        <f>('Total Revenues by County'!D222/'Total Revenues by County'!D$4)</f>
        <v>0.49905962623508188</v>
      </c>
      <c r="E222" s="45">
        <f>('Total Revenues by County'!E222/'Total Revenues by County'!E$4)</f>
        <v>3.144459563826266</v>
      </c>
      <c r="F222" s="45">
        <f>('Total Revenues by County'!F222/'Total Revenues by County'!F$4)</f>
        <v>2.9447041717928641</v>
      </c>
      <c r="G222" s="45">
        <f>('Total Revenues by County'!G222/'Total Revenues by County'!G$4)</f>
        <v>11.397438680269156</v>
      </c>
      <c r="H222" s="45">
        <f>('Total Revenues by County'!H222/'Total Revenues by County'!H$4)</f>
        <v>2.0716032899231762</v>
      </c>
      <c r="I222" s="45">
        <f>('Total Revenues by County'!I222/'Total Revenues by County'!I$4)</f>
        <v>0.61313681649119245</v>
      </c>
      <c r="J222" s="45">
        <f>('Total Revenues by County'!J222/'Total Revenues by County'!J$4)</f>
        <v>1.2245850276648222</v>
      </c>
      <c r="K222" s="45">
        <f>('Total Revenues by County'!K222/'Total Revenues by County'!K$4)</f>
        <v>4.2695808244557663</v>
      </c>
      <c r="L222" s="45">
        <f>('Total Revenues by County'!L222/'Total Revenues by County'!L$4)</f>
        <v>1.8059679696246898</v>
      </c>
      <c r="M222" s="45">
        <f>('Total Revenues by County'!M222/'Total Revenues by County'!M$4)</f>
        <v>2.1086651098782538</v>
      </c>
      <c r="N222" s="45">
        <f>('Total Revenues by County'!N222/'Total Revenues by County'!N$4)</f>
        <v>0</v>
      </c>
      <c r="O222" s="45">
        <f>('Total Revenues by County'!O222/'Total Revenues by County'!O$4)</f>
        <v>0</v>
      </c>
      <c r="P222" s="45">
        <f>('Total Revenues by County'!P222/'Total Revenues by County'!P$4)</f>
        <v>0</v>
      </c>
      <c r="Q222" s="45">
        <f>('Total Revenues by County'!Q222/'Total Revenues by County'!Q$4)</f>
        <v>0</v>
      </c>
      <c r="R222" s="45">
        <f>('Total Revenues by County'!R222/'Total Revenues by County'!R$4)</f>
        <v>3.0781030119886017</v>
      </c>
      <c r="S222" s="45">
        <f>('Total Revenues by County'!S222/'Total Revenues by County'!S$4)</f>
        <v>0.43961885561588865</v>
      </c>
      <c r="T222" s="45">
        <f>('Total Revenues by County'!T222/'Total Revenues by County'!T$4)</f>
        <v>2.8152290107721405</v>
      </c>
      <c r="U222" s="45">
        <f>('Total Revenues by County'!U222/'Total Revenues by County'!U$4)</f>
        <v>3.8964631291051117</v>
      </c>
      <c r="V222" s="45">
        <f>('Total Revenues by County'!V222/'Total Revenues by County'!V$4)</f>
        <v>0</v>
      </c>
      <c r="W222" s="45">
        <f>('Total Revenues by County'!W222/'Total Revenues by County'!W$4)</f>
        <v>0</v>
      </c>
      <c r="X222" s="45">
        <f>('Total Revenues by County'!X222/'Total Revenues by County'!X$4)</f>
        <v>2.1358532245198503</v>
      </c>
      <c r="Y222" s="45">
        <f>('Total Revenues by County'!Y222/'Total Revenues by County'!Y$4)</f>
        <v>10.164291072768192</v>
      </c>
      <c r="Z222" s="45">
        <f>('Total Revenues by County'!Z222/'Total Revenues by County'!Z$4)</f>
        <v>0</v>
      </c>
      <c r="AA222" s="45">
        <f>('Total Revenues by County'!AA222/'Total Revenues by County'!AA$4)</f>
        <v>0.48570038661443532</v>
      </c>
      <c r="AB222" s="45">
        <f>('Total Revenues by County'!AB222/'Total Revenues by County'!AB$4)</f>
        <v>2.9394717454173587</v>
      </c>
      <c r="AC222" s="45">
        <f>('Total Revenues by County'!AC222/'Total Revenues by County'!AC$4)</f>
        <v>1.7391078736611252</v>
      </c>
      <c r="AD222" s="45">
        <f>('Total Revenues by County'!AD222/'Total Revenues by County'!AD$4)</f>
        <v>3.2197452044584871</v>
      </c>
      <c r="AE222" s="45">
        <f>('Total Revenues by County'!AE222/'Total Revenues by County'!AE$4)</f>
        <v>0</v>
      </c>
      <c r="AF222" s="45">
        <f>('Total Revenues by County'!AF222/'Total Revenues by County'!AF$4)</f>
        <v>2.7696660893382203</v>
      </c>
      <c r="AG222" s="45">
        <f>('Total Revenues by County'!AG222/'Total Revenues by County'!AG$4)</f>
        <v>3.0271133325399657</v>
      </c>
      <c r="AH222" s="45">
        <f>('Total Revenues by County'!AH222/'Total Revenues by County'!AH$4)</f>
        <v>0</v>
      </c>
      <c r="AI222" s="45">
        <f>('Total Revenues by County'!AI222/'Total Revenues by County'!AI$4)</f>
        <v>0</v>
      </c>
      <c r="AJ222" s="45">
        <f>('Total Revenues by County'!AJ222/'Total Revenues by County'!AJ$4)</f>
        <v>2.3306604285490349</v>
      </c>
      <c r="AK222" s="45">
        <f>('Total Revenues by County'!AK222/'Total Revenues by County'!AK$4)</f>
        <v>2.4287397561520354</v>
      </c>
      <c r="AL222" s="45">
        <f>('Total Revenues by County'!AL222/'Total Revenues by County'!AL$4)</f>
        <v>0.55960597292800596</v>
      </c>
      <c r="AM222" s="45">
        <f>('Total Revenues by County'!AM222/'Total Revenues by County'!AM$4)</f>
        <v>1.8675850298671217</v>
      </c>
      <c r="AN222" s="45">
        <f>('Total Revenues by County'!AN222/'Total Revenues by County'!AN$4)</f>
        <v>0</v>
      </c>
      <c r="AO222" s="45">
        <f>('Total Revenues by County'!AO222/'Total Revenues by County'!AO$4)</f>
        <v>8.4596686793621299</v>
      </c>
      <c r="AP222" s="45">
        <f>('Total Revenues by County'!AP222/'Total Revenues by County'!AP$4)</f>
        <v>10.28249751885938</v>
      </c>
      <c r="AQ222" s="45">
        <f>('Total Revenues by County'!AQ222/'Total Revenues by County'!AQ$4)</f>
        <v>1.8476351902699082</v>
      </c>
      <c r="AR222" s="45">
        <f>('Total Revenues by County'!AR222/'Total Revenues by County'!AR$4)</f>
        <v>6.577459450275124</v>
      </c>
      <c r="AS222" s="45">
        <f>('Total Revenues by County'!AS222/'Total Revenues by County'!AS$4)</f>
        <v>4.9305623757106476</v>
      </c>
      <c r="AT222" s="45">
        <f>('Total Revenues by County'!AT222/'Total Revenues by County'!AT$4)</f>
        <v>3.8067864063780252E-2</v>
      </c>
      <c r="AU222" s="45">
        <f>('Total Revenues by County'!AU222/'Total Revenues by County'!AU$4)</f>
        <v>3.5856741573033708</v>
      </c>
      <c r="AV222" s="45">
        <f>('Total Revenues by County'!AV222/'Total Revenues by County'!AV$4)</f>
        <v>0.32115526272712391</v>
      </c>
      <c r="AW222" s="45">
        <f>('Total Revenues by County'!AW222/'Total Revenues by County'!AW$4)</f>
        <v>0</v>
      </c>
      <c r="AX222" s="45">
        <f>('Total Revenues by County'!AX222/'Total Revenues by County'!AX$4)</f>
        <v>5.6236102231558434</v>
      </c>
      <c r="AY222" s="45">
        <f>('Total Revenues by County'!AY222/'Total Revenues by County'!AY$4)</f>
        <v>3.1805286510630482</v>
      </c>
      <c r="AZ222" s="45">
        <f>('Total Revenues by County'!AZ222/'Total Revenues by County'!AZ$4)</f>
        <v>1.0320356342776973</v>
      </c>
      <c r="BA222" s="45">
        <f>('Total Revenues by County'!BA222/'Total Revenues by County'!BA$4)</f>
        <v>0.21217340407230245</v>
      </c>
      <c r="BB222" s="45">
        <f>('Total Revenues by County'!BB222/'Total Revenues by County'!BB$4)</f>
        <v>3.4651368031076828</v>
      </c>
      <c r="BC222" s="45">
        <f>('Total Revenues by County'!BC222/'Total Revenues by County'!BC$4)</f>
        <v>3.3484874819578474</v>
      </c>
      <c r="BD222" s="45">
        <f>('Total Revenues by County'!BD222/'Total Revenues by County'!BD$4)</f>
        <v>0</v>
      </c>
      <c r="BE222" s="45">
        <f>('Total Revenues by County'!BE222/'Total Revenues by County'!BE$4)</f>
        <v>0</v>
      </c>
      <c r="BF222" s="45">
        <f>('Total Revenues by County'!BF222/'Total Revenues by County'!BF$4)</f>
        <v>3.1323706296995636E-2</v>
      </c>
      <c r="BG222" s="45">
        <f>('Total Revenues by County'!BG222/'Total Revenues by County'!BG$4)</f>
        <v>0.54196154183861622</v>
      </c>
      <c r="BH222" s="45">
        <f>('Total Revenues by County'!BH222/'Total Revenues by County'!BH$4)</f>
        <v>2.6731228208024356</v>
      </c>
      <c r="BI222" s="45">
        <f>('Total Revenues by County'!BI222/'Total Revenues by County'!BI$4)</f>
        <v>5.0796359374347183E-3</v>
      </c>
      <c r="BJ222" s="45">
        <f>('Total Revenues by County'!BJ222/'Total Revenues by County'!BJ$4)</f>
        <v>1.8652278376139189</v>
      </c>
      <c r="BK222" s="45">
        <f>('Total Revenues by County'!BK222/'Total Revenues by County'!BK$4)</f>
        <v>3.6030208100246139</v>
      </c>
      <c r="BL222" s="45">
        <f>('Total Revenues by County'!BL222/'Total Revenues by County'!BL$4)</f>
        <v>0.11379233011886074</v>
      </c>
      <c r="BM222" s="45">
        <f>('Total Revenues by County'!BM222/'Total Revenues by County'!BM$4)</f>
        <v>0.7361259171003951</v>
      </c>
      <c r="BN222" s="45">
        <f>('Total Revenues by County'!BN222/'Total Revenues by County'!BN$4)</f>
        <v>2.32930522253322</v>
      </c>
      <c r="BO222" s="45">
        <f>('Total Revenues by County'!BO222/'Total Revenues by County'!BO$4)</f>
        <v>0.57620107179792535</v>
      </c>
      <c r="BP222" s="45">
        <f>('Total Revenues by County'!BP222/'Total Revenues by County'!BP$4)</f>
        <v>0.11448522993522305</v>
      </c>
      <c r="BQ222" s="14">
        <f>('Total Revenues by County'!BQ222/'Total Revenues by County'!BQ$4)</f>
        <v>0</v>
      </c>
    </row>
    <row r="223" spans="1:69" x14ac:dyDescent="0.25">
      <c r="A223" s="10"/>
      <c r="B223" s="11">
        <v>351.6</v>
      </c>
      <c r="C223" s="12" t="s">
        <v>218</v>
      </c>
      <c r="D223" s="45">
        <f>('Total Revenues by County'!D223/'Total Revenues by County'!D$4)</f>
        <v>0</v>
      </c>
      <c r="E223" s="45">
        <f>('Total Revenues by County'!E223/'Total Revenues by County'!E$4)</f>
        <v>0</v>
      </c>
      <c r="F223" s="45">
        <f>('Total Revenues by County'!F223/'Total Revenues by County'!F$4)</f>
        <v>0</v>
      </c>
      <c r="G223" s="45">
        <f>('Total Revenues by County'!G223/'Total Revenues by County'!G$4)</f>
        <v>0</v>
      </c>
      <c r="H223" s="45">
        <f>('Total Revenues by County'!H223/'Total Revenues by County'!H$4)</f>
        <v>0</v>
      </c>
      <c r="I223" s="45">
        <f>('Total Revenues by County'!I223/'Total Revenues by County'!I$4)</f>
        <v>0</v>
      </c>
      <c r="J223" s="45">
        <f>('Total Revenues by County'!J223/'Total Revenues by County'!J$4)</f>
        <v>0</v>
      </c>
      <c r="K223" s="45">
        <f>('Total Revenues by County'!K223/'Total Revenues by County'!K$4)</f>
        <v>0</v>
      </c>
      <c r="L223" s="45">
        <f>('Total Revenues by County'!L223/'Total Revenues by County'!L$4)</f>
        <v>0</v>
      </c>
      <c r="M223" s="45">
        <f>('Total Revenues by County'!M223/'Total Revenues by County'!M$4)</f>
        <v>0</v>
      </c>
      <c r="N223" s="45">
        <f>('Total Revenues by County'!N223/'Total Revenues by County'!N$4)</f>
        <v>0</v>
      </c>
      <c r="O223" s="45">
        <f>('Total Revenues by County'!O223/'Total Revenues by County'!O$4)</f>
        <v>0</v>
      </c>
      <c r="P223" s="45">
        <f>('Total Revenues by County'!P223/'Total Revenues by County'!P$4)</f>
        <v>0</v>
      </c>
      <c r="Q223" s="45">
        <f>('Total Revenues by County'!Q223/'Total Revenues by County'!Q$4)</f>
        <v>0</v>
      </c>
      <c r="R223" s="45">
        <f>('Total Revenues by County'!R223/'Total Revenues by County'!R$4)</f>
        <v>0</v>
      </c>
      <c r="S223" s="45">
        <f>('Total Revenues by County'!S223/'Total Revenues by County'!S$4)</f>
        <v>0</v>
      </c>
      <c r="T223" s="45">
        <f>('Total Revenues by County'!T223/'Total Revenues by County'!T$4)</f>
        <v>0</v>
      </c>
      <c r="U223" s="45">
        <f>('Total Revenues by County'!U223/'Total Revenues by County'!U$4)</f>
        <v>0</v>
      </c>
      <c r="V223" s="45">
        <f>('Total Revenues by County'!V223/'Total Revenues by County'!V$4)</f>
        <v>0</v>
      </c>
      <c r="W223" s="45">
        <f>('Total Revenues by County'!W223/'Total Revenues by County'!W$4)</f>
        <v>0</v>
      </c>
      <c r="X223" s="45">
        <f>('Total Revenues by County'!X223/'Total Revenues by County'!X$4)</f>
        <v>0</v>
      </c>
      <c r="Y223" s="45">
        <f>('Total Revenues by County'!Y223/'Total Revenues by County'!Y$4)</f>
        <v>0</v>
      </c>
      <c r="Z223" s="45">
        <f>('Total Revenues by County'!Z223/'Total Revenues by County'!Z$4)</f>
        <v>0</v>
      </c>
      <c r="AA223" s="45">
        <f>('Total Revenues by County'!AA223/'Total Revenues by County'!AA$4)</f>
        <v>0.13109045753642112</v>
      </c>
      <c r="AB223" s="45">
        <f>('Total Revenues by County'!AB223/'Total Revenues by County'!AB$4)</f>
        <v>0</v>
      </c>
      <c r="AC223" s="45">
        <f>('Total Revenues by County'!AC223/'Total Revenues by County'!AC$4)</f>
        <v>0</v>
      </c>
      <c r="AD223" s="45">
        <f>('Total Revenues by County'!AD223/'Total Revenues by County'!AD$4)</f>
        <v>4.1760252649528529E-4</v>
      </c>
      <c r="AE223" s="45">
        <f>('Total Revenues by County'!AE223/'Total Revenues by County'!AE$4)</f>
        <v>0</v>
      </c>
      <c r="AF223" s="45">
        <f>('Total Revenues by County'!AF223/'Total Revenues by County'!AF$4)</f>
        <v>0</v>
      </c>
      <c r="AG223" s="45">
        <f>('Total Revenues by County'!AG223/'Total Revenues by County'!AG$4)</f>
        <v>0</v>
      </c>
      <c r="AH223" s="45">
        <f>('Total Revenues by County'!AH223/'Total Revenues by County'!AH$4)</f>
        <v>0</v>
      </c>
      <c r="AI223" s="45">
        <f>('Total Revenues by County'!AI223/'Total Revenues by County'!AI$4)</f>
        <v>0</v>
      </c>
      <c r="AJ223" s="45">
        <f>('Total Revenues by County'!AJ223/'Total Revenues by County'!AJ$4)</f>
        <v>0</v>
      </c>
      <c r="AK223" s="45">
        <f>('Total Revenues by County'!AK223/'Total Revenues by County'!AK$4)</f>
        <v>0</v>
      </c>
      <c r="AL223" s="45">
        <f>('Total Revenues by County'!AL223/'Total Revenues by County'!AL$4)</f>
        <v>0</v>
      </c>
      <c r="AM223" s="45">
        <f>('Total Revenues by County'!AM223/'Total Revenues by County'!AM$4)</f>
        <v>0</v>
      </c>
      <c r="AN223" s="45">
        <f>('Total Revenues by County'!AN223/'Total Revenues by County'!AN$4)</f>
        <v>0</v>
      </c>
      <c r="AO223" s="45">
        <f>('Total Revenues by County'!AO223/'Total Revenues by County'!AO$4)</f>
        <v>0</v>
      </c>
      <c r="AP223" s="45">
        <f>('Total Revenues by County'!AP223/'Total Revenues by County'!AP$4)</f>
        <v>0</v>
      </c>
      <c r="AQ223" s="45">
        <f>('Total Revenues by County'!AQ223/'Total Revenues by County'!AQ$4)</f>
        <v>0</v>
      </c>
      <c r="AR223" s="45">
        <f>('Total Revenues by County'!AR223/'Total Revenues by County'!AR$4)</f>
        <v>0</v>
      </c>
      <c r="AS223" s="45">
        <f>('Total Revenues by County'!AS223/'Total Revenues by County'!AS$4)</f>
        <v>0</v>
      </c>
      <c r="AT223" s="45">
        <f>('Total Revenues by County'!AT223/'Total Revenues by County'!AT$4)</f>
        <v>0</v>
      </c>
      <c r="AU223" s="45">
        <f>('Total Revenues by County'!AU223/'Total Revenues by County'!AU$4)</f>
        <v>0</v>
      </c>
      <c r="AV223" s="45">
        <f>('Total Revenues by County'!AV223/'Total Revenues by County'!AV$4)</f>
        <v>0</v>
      </c>
      <c r="AW223" s="45">
        <f>('Total Revenues by County'!AW223/'Total Revenues by County'!AW$4)</f>
        <v>0</v>
      </c>
      <c r="AX223" s="45">
        <f>('Total Revenues by County'!AX223/'Total Revenues by County'!AX$4)</f>
        <v>0</v>
      </c>
      <c r="AY223" s="45">
        <f>('Total Revenues by County'!AY223/'Total Revenues by County'!AY$4)</f>
        <v>1.3479891236737812E-2</v>
      </c>
      <c r="AZ223" s="45">
        <f>('Total Revenues by County'!AZ223/'Total Revenues by County'!AZ$4)</f>
        <v>0</v>
      </c>
      <c r="BA223" s="45">
        <f>('Total Revenues by County'!BA223/'Total Revenues by County'!BA$4)</f>
        <v>0</v>
      </c>
      <c r="BB223" s="45">
        <f>('Total Revenues by County'!BB223/'Total Revenues by County'!BB$4)</f>
        <v>1.5706811725119359E-3</v>
      </c>
      <c r="BC223" s="45">
        <f>('Total Revenues by County'!BC223/'Total Revenues by County'!BC$4)</f>
        <v>0.31612571696302399</v>
      </c>
      <c r="BD223" s="45">
        <f>('Total Revenues by County'!BD223/'Total Revenues by County'!BD$4)</f>
        <v>0</v>
      </c>
      <c r="BE223" s="45">
        <f>('Total Revenues by County'!BE223/'Total Revenues by County'!BE$4)</f>
        <v>0</v>
      </c>
      <c r="BF223" s="45">
        <f>('Total Revenues by County'!BF223/'Total Revenues by County'!BF$4)</f>
        <v>2.3854801534770894E-4</v>
      </c>
      <c r="BG223" s="45">
        <f>('Total Revenues by County'!BG223/'Total Revenues by County'!BG$4)</f>
        <v>0</v>
      </c>
      <c r="BH223" s="45">
        <f>('Total Revenues by County'!BH223/'Total Revenues by County'!BH$4)</f>
        <v>2.2516328635269851E-3</v>
      </c>
      <c r="BI223" s="45">
        <f>('Total Revenues by County'!BI223/'Total Revenues by County'!BI$4)</f>
        <v>0</v>
      </c>
      <c r="BJ223" s="45">
        <f>('Total Revenues by County'!BJ223/'Total Revenues by County'!BJ$4)</f>
        <v>0</v>
      </c>
      <c r="BK223" s="45">
        <f>('Total Revenues by County'!BK223/'Total Revenues by County'!BK$4)</f>
        <v>0</v>
      </c>
      <c r="BL223" s="45">
        <f>('Total Revenues by County'!BL223/'Total Revenues by County'!BL$4)</f>
        <v>0</v>
      </c>
      <c r="BM223" s="45">
        <f>('Total Revenues by County'!BM223/'Total Revenues by County'!BM$4)</f>
        <v>0</v>
      </c>
      <c r="BN223" s="45">
        <f>('Total Revenues by County'!BN223/'Total Revenues by County'!BN$4)</f>
        <v>2.3499966565088221E-4</v>
      </c>
      <c r="BO223" s="45">
        <f>('Total Revenues by County'!BO223/'Total Revenues by County'!BO$4)</f>
        <v>0</v>
      </c>
      <c r="BP223" s="45">
        <f>('Total Revenues by County'!BP223/'Total Revenues by County'!BP$4)</f>
        <v>0.63962267040320975</v>
      </c>
      <c r="BQ223" s="14">
        <f>('Total Revenues by County'!BQ223/'Total Revenues by County'!BQ$4)</f>
        <v>0</v>
      </c>
    </row>
    <row r="224" spans="1:69" x14ac:dyDescent="0.25">
      <c r="A224" s="10"/>
      <c r="B224" s="11">
        <v>351.7</v>
      </c>
      <c r="C224" s="12" t="s">
        <v>219</v>
      </c>
      <c r="D224" s="45">
        <f>('Total Revenues by County'!D224/'Total Revenues by County'!D$4)</f>
        <v>0.98225020480532921</v>
      </c>
      <c r="E224" s="45">
        <f>('Total Revenues by County'!E224/'Total Revenues by County'!E$4)</f>
        <v>0</v>
      </c>
      <c r="F224" s="45">
        <f>('Total Revenues by County'!F224/'Total Revenues by County'!F$4)</f>
        <v>0</v>
      </c>
      <c r="G224" s="45">
        <f>('Total Revenues by County'!G224/'Total Revenues by County'!G$4)</f>
        <v>0</v>
      </c>
      <c r="H224" s="45">
        <f>('Total Revenues by County'!H224/'Total Revenues by County'!H$4)</f>
        <v>0.50486169423046501</v>
      </c>
      <c r="I224" s="45">
        <f>('Total Revenues by County'!I224/'Total Revenues by County'!I$4)</f>
        <v>0</v>
      </c>
      <c r="J224" s="45">
        <f>('Total Revenues by County'!J224/'Total Revenues by County'!J$4)</f>
        <v>0.25784947670155323</v>
      </c>
      <c r="K224" s="45">
        <f>('Total Revenues by County'!K224/'Total Revenues by County'!K$4)</f>
        <v>0.5532711903659101</v>
      </c>
      <c r="L224" s="45">
        <f>('Total Revenues by County'!L224/'Total Revenues by County'!L$4)</f>
        <v>0.3978275533549836</v>
      </c>
      <c r="M224" s="45">
        <f>('Total Revenues by County'!M224/'Total Revenues by County'!M$4)</f>
        <v>0.76585358836532424</v>
      </c>
      <c r="N224" s="45">
        <f>('Total Revenues by County'!N224/'Total Revenues by County'!N$4)</f>
        <v>0</v>
      </c>
      <c r="O224" s="45">
        <f>('Total Revenues by County'!O224/'Total Revenues by County'!O$4)</f>
        <v>0.90135329184978896</v>
      </c>
      <c r="P224" s="45">
        <f>('Total Revenues by County'!P224/'Total Revenues by County'!P$4)</f>
        <v>0</v>
      </c>
      <c r="Q224" s="45">
        <f>('Total Revenues by County'!Q224/'Total Revenues by County'!Q$4)</f>
        <v>0</v>
      </c>
      <c r="R224" s="45">
        <f>('Total Revenues by County'!R224/'Total Revenues by County'!R$4)</f>
        <v>0</v>
      </c>
      <c r="S224" s="45">
        <f>('Total Revenues by County'!S224/'Total Revenues by County'!S$4)</f>
        <v>0</v>
      </c>
      <c r="T224" s="45">
        <f>('Total Revenues by County'!T224/'Total Revenues by County'!T$4)</f>
        <v>0.66705040703889484</v>
      </c>
      <c r="U224" s="45">
        <f>('Total Revenues by County'!U224/'Total Revenues by County'!U$4)</f>
        <v>0</v>
      </c>
      <c r="V224" s="45">
        <f>('Total Revenues by County'!V224/'Total Revenues by County'!V$4)</f>
        <v>0</v>
      </c>
      <c r="W224" s="45">
        <f>('Total Revenues by County'!W224/'Total Revenues by County'!W$4)</f>
        <v>2.4820814548788874</v>
      </c>
      <c r="X224" s="45">
        <f>('Total Revenues by County'!X224/'Total Revenues by County'!X$4)</f>
        <v>0</v>
      </c>
      <c r="Y224" s="45">
        <f>('Total Revenues by County'!Y224/'Total Revenues by County'!Y$4)</f>
        <v>0</v>
      </c>
      <c r="Z224" s="45">
        <f>('Total Revenues by County'!Z224/'Total Revenues by County'!Z$4)</f>
        <v>0</v>
      </c>
      <c r="AA224" s="45">
        <f>('Total Revenues by County'!AA224/'Total Revenues by County'!AA$4)</f>
        <v>0.58145786926799292</v>
      </c>
      <c r="AB224" s="45">
        <f>('Total Revenues by County'!AB224/'Total Revenues by County'!AB$4)</f>
        <v>0</v>
      </c>
      <c r="AC224" s="45">
        <f>('Total Revenues by County'!AC224/'Total Revenues by County'!AC$4)</f>
        <v>0</v>
      </c>
      <c r="AD224" s="45">
        <f>('Total Revenues by County'!AD224/'Total Revenues by County'!AD$4)</f>
        <v>0.51367793275149309</v>
      </c>
      <c r="AE224" s="45">
        <f>('Total Revenues by County'!AE224/'Total Revenues by County'!AE$4)</f>
        <v>0</v>
      </c>
      <c r="AF224" s="45">
        <f>('Total Revenues by County'!AF224/'Total Revenues by County'!AF$4)</f>
        <v>0.72115707361609005</v>
      </c>
      <c r="AG224" s="45">
        <f>('Total Revenues by County'!AG224/'Total Revenues by County'!AG$4)</f>
        <v>0</v>
      </c>
      <c r="AH224" s="45">
        <f>('Total Revenues by County'!AH224/'Total Revenues by County'!AH$4)</f>
        <v>0</v>
      </c>
      <c r="AI224" s="45">
        <f>('Total Revenues by County'!AI224/'Total Revenues by County'!AI$4)</f>
        <v>0</v>
      </c>
      <c r="AJ224" s="45">
        <f>('Total Revenues by County'!AJ224/'Total Revenues by County'!AJ$4)</f>
        <v>0.73164136450784389</v>
      </c>
      <c r="AK224" s="45">
        <f>('Total Revenues by County'!AK224/'Total Revenues by County'!AK$4)</f>
        <v>0</v>
      </c>
      <c r="AL224" s="45">
        <f>('Total Revenues by County'!AL224/'Total Revenues by County'!AL$4)</f>
        <v>0.80450088399056618</v>
      </c>
      <c r="AM224" s="45">
        <f>('Total Revenues by County'!AM224/'Total Revenues by County'!AM$4)</f>
        <v>0.65424844569060103</v>
      </c>
      <c r="AN224" s="45">
        <f>('Total Revenues by County'!AN224/'Total Revenues by County'!AN$4)</f>
        <v>0</v>
      </c>
      <c r="AO224" s="45">
        <f>('Total Revenues by County'!AO224/'Total Revenues by County'!AO$4)</f>
        <v>4.4982711462042628</v>
      </c>
      <c r="AP224" s="45">
        <f>('Total Revenues by County'!AP224/'Total Revenues by County'!AP$4)</f>
        <v>0</v>
      </c>
      <c r="AQ224" s="45">
        <f>('Total Revenues by County'!AQ224/'Total Revenues by County'!AQ$4)</f>
        <v>0.19800038366063785</v>
      </c>
      <c r="AR224" s="45">
        <f>('Total Revenues by County'!AR224/'Total Revenues by County'!AR$4)</f>
        <v>0.90340604618943676</v>
      </c>
      <c r="AS224" s="45">
        <f>('Total Revenues by County'!AS224/'Total Revenues by County'!AS$4)</f>
        <v>0.13494939110748991</v>
      </c>
      <c r="AT224" s="45">
        <f>('Total Revenues by County'!AT224/'Total Revenues by County'!AT$4)</f>
        <v>0</v>
      </c>
      <c r="AU224" s="45">
        <f>('Total Revenues by County'!AU224/'Total Revenues by County'!AU$4)</f>
        <v>0.76856915581187235</v>
      </c>
      <c r="AV224" s="45">
        <f>('Total Revenues by County'!AV224/'Total Revenues by County'!AV$4)</f>
        <v>0.35151006711409394</v>
      </c>
      <c r="AW224" s="45">
        <f>('Total Revenues by County'!AW224/'Total Revenues by County'!AW$4)</f>
        <v>0</v>
      </c>
      <c r="AX224" s="45">
        <f>('Total Revenues by County'!AX224/'Total Revenues by County'!AX$4)</f>
        <v>0</v>
      </c>
      <c r="AY224" s="45">
        <f>('Total Revenues by County'!AY224/'Total Revenues by County'!AY$4)</f>
        <v>1.1484891029400439</v>
      </c>
      <c r="AZ224" s="45">
        <f>('Total Revenues by County'!AZ224/'Total Revenues by County'!AZ$4)</f>
        <v>0.70624844428855904</v>
      </c>
      <c r="BA224" s="45">
        <f>('Total Revenues by County'!BA224/'Total Revenues by County'!BA$4)</f>
        <v>0.57553256912572248</v>
      </c>
      <c r="BB224" s="45">
        <f>('Total Revenues by County'!BB224/'Total Revenues by County'!BB$4)</f>
        <v>0.72317030196371535</v>
      </c>
      <c r="BC224" s="45">
        <f>('Total Revenues by County'!BC224/'Total Revenues by County'!BC$4)</f>
        <v>0</v>
      </c>
      <c r="BD224" s="45">
        <f>('Total Revenues by County'!BD224/'Total Revenues by County'!BD$4)</f>
        <v>0</v>
      </c>
      <c r="BE224" s="45">
        <f>('Total Revenues by County'!BE224/'Total Revenues by County'!BE$4)</f>
        <v>0</v>
      </c>
      <c r="BF224" s="45">
        <f>('Total Revenues by County'!BF224/'Total Revenues by County'!BF$4)</f>
        <v>0.76434815914848442</v>
      </c>
      <c r="BG224" s="45">
        <f>('Total Revenues by County'!BG224/'Total Revenues by County'!BG$4)</f>
        <v>0.96690373752451197</v>
      </c>
      <c r="BH224" s="45">
        <f>('Total Revenues by County'!BH224/'Total Revenues by County'!BH$4)</f>
        <v>0.11884545499189707</v>
      </c>
      <c r="BI224" s="45">
        <f>('Total Revenues by County'!BI224/'Total Revenues by County'!BI$4)</f>
        <v>0.88286931262190571</v>
      </c>
      <c r="BJ224" s="45">
        <f>('Total Revenues by County'!BJ224/'Total Revenues by County'!BJ$4)</f>
        <v>0</v>
      </c>
      <c r="BK224" s="45">
        <f>('Total Revenues by County'!BK224/'Total Revenues by County'!BK$4)</f>
        <v>0</v>
      </c>
      <c r="BL224" s="45">
        <f>('Total Revenues by County'!BL224/'Total Revenues by County'!BL$4)</f>
        <v>0</v>
      </c>
      <c r="BM224" s="45">
        <f>('Total Revenues by County'!BM224/'Total Revenues by County'!BM$4)</f>
        <v>0</v>
      </c>
      <c r="BN224" s="45">
        <f>('Total Revenues by County'!BN224/'Total Revenues by County'!BN$4)</f>
        <v>0.66181064376534426</v>
      </c>
      <c r="BO224" s="45">
        <f>('Total Revenues by County'!BO224/'Total Revenues by County'!BO$4)</f>
        <v>0</v>
      </c>
      <c r="BP224" s="45">
        <f>('Total Revenues by County'!BP224/'Total Revenues by County'!BP$4)</f>
        <v>0</v>
      </c>
      <c r="BQ224" s="14">
        <f>('Total Revenues by County'!BQ224/'Total Revenues by County'!BQ$4)</f>
        <v>0</v>
      </c>
    </row>
    <row r="225" spans="1:69" x14ac:dyDescent="0.25">
      <c r="A225" s="10"/>
      <c r="B225" s="11">
        <v>351.8</v>
      </c>
      <c r="C225" s="12" t="s">
        <v>220</v>
      </c>
      <c r="D225" s="45">
        <f>('Total Revenues by County'!D225/'Total Revenues by County'!D$4)</f>
        <v>0.55660511609481433</v>
      </c>
      <c r="E225" s="45">
        <f>('Total Revenues by County'!E225/'Total Revenues by County'!E$4)</f>
        <v>0.75124121952116507</v>
      </c>
      <c r="F225" s="45">
        <f>('Total Revenues by County'!F225/'Total Revenues by County'!F$4)</f>
        <v>0</v>
      </c>
      <c r="G225" s="45">
        <f>('Total Revenues by County'!G225/'Total Revenues by County'!G$4)</f>
        <v>0</v>
      </c>
      <c r="H225" s="45">
        <f>('Total Revenues by County'!H225/'Total Revenues by County'!H$4)</f>
        <v>0.43177547021875451</v>
      </c>
      <c r="I225" s="45">
        <f>('Total Revenues by County'!I225/'Total Revenues by County'!I$4)</f>
        <v>0.27695213904171356</v>
      </c>
      <c r="J225" s="45">
        <f>('Total Revenues by County'!J225/'Total Revenues by County'!J$4)</f>
        <v>0.5818278781414572</v>
      </c>
      <c r="K225" s="45">
        <f>('Total Revenues by County'!K225/'Total Revenues by County'!K$4)</f>
        <v>0.71487957387679479</v>
      </c>
      <c r="L225" s="45">
        <f>('Total Revenues by County'!L225/'Total Revenues by County'!L$4)</f>
        <v>0.63861864660190126</v>
      </c>
      <c r="M225" s="45">
        <f>('Total Revenues by County'!M225/'Total Revenues by County'!M$4)</f>
        <v>0.73745258907978462</v>
      </c>
      <c r="N225" s="45">
        <f>('Total Revenues by County'!N225/'Total Revenues by County'!N$4)</f>
        <v>0</v>
      </c>
      <c r="O225" s="45">
        <f>('Total Revenues by County'!O225/'Total Revenues by County'!O$4)</f>
        <v>1.233323180018276</v>
      </c>
      <c r="P225" s="45">
        <f>('Total Revenues by County'!P225/'Total Revenues by County'!P$4)</f>
        <v>0</v>
      </c>
      <c r="Q225" s="45">
        <f>('Total Revenues by County'!Q225/'Total Revenues by County'!Q$4)</f>
        <v>0.67858424010522544</v>
      </c>
      <c r="R225" s="45">
        <f>('Total Revenues by County'!R225/'Total Revenues by County'!R$4)</f>
        <v>0</v>
      </c>
      <c r="S225" s="45">
        <f>('Total Revenues by County'!S225/'Total Revenues by County'!S$4)</f>
        <v>0.3212624932244168</v>
      </c>
      <c r="T225" s="45">
        <f>('Total Revenues by County'!T225/'Total Revenues by County'!T$4)</f>
        <v>0</v>
      </c>
      <c r="U225" s="45">
        <f>('Total Revenues by County'!U225/'Total Revenues by County'!U$4)</f>
        <v>0.83848911174191409</v>
      </c>
      <c r="V225" s="45">
        <f>('Total Revenues by County'!V225/'Total Revenues by County'!V$4)</f>
        <v>0</v>
      </c>
      <c r="W225" s="45">
        <f>('Total Revenues by County'!W225/'Total Revenues by County'!W$4)</f>
        <v>2.4320317872698096</v>
      </c>
      <c r="X225" s="45">
        <f>('Total Revenues by County'!X225/'Total Revenues by County'!X$4)</f>
        <v>0</v>
      </c>
      <c r="Y225" s="45">
        <f>('Total Revenues by County'!Y225/'Total Revenues by County'!Y$4)</f>
        <v>3.3470640387369568</v>
      </c>
      <c r="Z225" s="45">
        <f>('Total Revenues by County'!Z225/'Total Revenues by County'!Z$4)</f>
        <v>0</v>
      </c>
      <c r="AA225" s="45">
        <f>('Total Revenues by County'!AA225/'Total Revenues by County'!AA$4)</f>
        <v>3.4136518421793789</v>
      </c>
      <c r="AB225" s="45">
        <f>('Total Revenues by County'!AB225/'Total Revenues by County'!AB$4)</f>
        <v>1.0248292849209928</v>
      </c>
      <c r="AC225" s="45">
        <f>('Total Revenues by County'!AC225/'Total Revenues by County'!AC$4)</f>
        <v>0.46723060956744794</v>
      </c>
      <c r="AD225" s="45">
        <f>('Total Revenues by County'!AD225/'Total Revenues by County'!AD$4)</f>
        <v>0.76208836063458185</v>
      </c>
      <c r="AE225" s="45">
        <f>('Total Revenues by County'!AE225/'Total Revenues by County'!AE$4)</f>
        <v>1.1061850569025236</v>
      </c>
      <c r="AF225" s="45">
        <f>('Total Revenues by County'!AF225/'Total Revenues by County'!AF$4)</f>
        <v>0.97638323867832066</v>
      </c>
      <c r="AG225" s="45">
        <f>('Total Revenues by County'!AG225/'Total Revenues by County'!AG$4)</f>
        <v>1.0701733507874172</v>
      </c>
      <c r="AH225" s="45">
        <f>('Total Revenues by County'!AH225/'Total Revenues by County'!AH$4)</f>
        <v>0</v>
      </c>
      <c r="AI225" s="45">
        <f>('Total Revenues by County'!AI225/'Total Revenues by County'!AI$4)</f>
        <v>0</v>
      </c>
      <c r="AJ225" s="45">
        <f>('Total Revenues by County'!AJ225/'Total Revenues by County'!AJ$4)</f>
        <v>0.59977571716246036</v>
      </c>
      <c r="AK225" s="45">
        <f>('Total Revenues by County'!AK225/'Total Revenues by County'!AK$4)</f>
        <v>0.98081086034005849</v>
      </c>
      <c r="AL225" s="45">
        <f>('Total Revenues by County'!AL225/'Total Revenues by County'!AL$4)</f>
        <v>0.53573301748182522</v>
      </c>
      <c r="AM225" s="45">
        <f>('Total Revenues by County'!AM225/'Total Revenues by County'!AM$4)</f>
        <v>0.44566621967572839</v>
      </c>
      <c r="AN225" s="45">
        <f>('Total Revenues by County'!AN225/'Total Revenues by County'!AN$4)</f>
        <v>0.6210574607179723</v>
      </c>
      <c r="AO225" s="45">
        <f>('Total Revenues by County'!AO225/'Total Revenues by County'!AO$4)</f>
        <v>0.26954636940702897</v>
      </c>
      <c r="AP225" s="45">
        <f>('Total Revenues by County'!AP225/'Total Revenues by County'!AP$4)</f>
        <v>0</v>
      </c>
      <c r="AQ225" s="45">
        <f>('Total Revenues by County'!AQ225/'Total Revenues by County'!AQ$4)</f>
        <v>0.80134395748811083</v>
      </c>
      <c r="AR225" s="45">
        <f>('Total Revenues by County'!AR225/'Total Revenues by County'!AR$4)</f>
        <v>1.2597731045209186</v>
      </c>
      <c r="AS225" s="45">
        <f>('Total Revenues by County'!AS225/'Total Revenues by County'!AS$4)</f>
        <v>0</v>
      </c>
      <c r="AT225" s="45">
        <f>('Total Revenues by County'!AT225/'Total Revenues by County'!AT$4)</f>
        <v>1.8618007777445409</v>
      </c>
      <c r="AU225" s="45">
        <f>('Total Revenues by County'!AU225/'Total Revenues by County'!AU$4)</f>
        <v>0.67953912697623542</v>
      </c>
      <c r="AV225" s="45">
        <f>('Total Revenues by County'!AV225/'Total Revenues by County'!AV$4)</f>
        <v>4.7488694958258311</v>
      </c>
      <c r="AW225" s="45">
        <f>('Total Revenues by County'!AW225/'Total Revenues by County'!AW$4)</f>
        <v>0</v>
      </c>
      <c r="AX225" s="45">
        <f>('Total Revenues by County'!AX225/'Total Revenues by County'!AX$4)</f>
        <v>0.86558665936006329</v>
      </c>
      <c r="AY225" s="45">
        <f>('Total Revenues by County'!AY225/'Total Revenues by County'!AY$4)</f>
        <v>0</v>
      </c>
      <c r="AZ225" s="45">
        <f>('Total Revenues by County'!AZ225/'Total Revenues by County'!AZ$4)</f>
        <v>0</v>
      </c>
      <c r="BA225" s="45">
        <f>('Total Revenues by County'!BA225/'Total Revenues by County'!BA$4)</f>
        <v>0</v>
      </c>
      <c r="BB225" s="45">
        <f>('Total Revenues by County'!BB225/'Total Revenues by County'!BB$4)</f>
        <v>1.0345279588525191</v>
      </c>
      <c r="BC225" s="45">
        <f>('Total Revenues by County'!BC225/'Total Revenues by County'!BC$4)</f>
        <v>0.81172532098028394</v>
      </c>
      <c r="BD225" s="45">
        <f>('Total Revenues by County'!BD225/'Total Revenues by County'!BD$4)</f>
        <v>0</v>
      </c>
      <c r="BE225" s="45">
        <f>('Total Revenues by County'!BE225/'Total Revenues by County'!BE$4)</f>
        <v>0</v>
      </c>
      <c r="BF225" s="45">
        <f>('Total Revenues by County'!BF225/'Total Revenues by County'!BF$4)</f>
        <v>0.9799350880611758</v>
      </c>
      <c r="BG225" s="45">
        <f>('Total Revenues by County'!BG225/'Total Revenues by County'!BG$4)</f>
        <v>0.74618198846840522</v>
      </c>
      <c r="BH225" s="45">
        <f>('Total Revenues by County'!BH225/'Total Revenues by County'!BH$4)</f>
        <v>0.50895496734272949</v>
      </c>
      <c r="BI225" s="45">
        <f>('Total Revenues by County'!BI225/'Total Revenues by County'!BI$4)</f>
        <v>0</v>
      </c>
      <c r="BJ225" s="45">
        <f>('Total Revenues by County'!BJ225/'Total Revenues by County'!BJ$4)</f>
        <v>1.0004391052195527</v>
      </c>
      <c r="BK225" s="45">
        <f>('Total Revenues by County'!BK225/'Total Revenues by County'!BK$4)</f>
        <v>1.4186842694115014</v>
      </c>
      <c r="BL225" s="45">
        <f>('Total Revenues by County'!BL225/'Total Revenues by County'!BL$4)</f>
        <v>0</v>
      </c>
      <c r="BM225" s="45">
        <f>('Total Revenues by County'!BM225/'Total Revenues by County'!BM$4)</f>
        <v>0</v>
      </c>
      <c r="BN225" s="45">
        <f>('Total Revenues by County'!BN225/'Total Revenues by County'!BN$4)</f>
        <v>0.42712813213477135</v>
      </c>
      <c r="BO225" s="45">
        <f>('Total Revenues by County'!BO225/'Total Revenues by County'!BO$4)</f>
        <v>0</v>
      </c>
      <c r="BP225" s="45">
        <f>('Total Revenues by County'!BP225/'Total Revenues by County'!BP$4)</f>
        <v>0</v>
      </c>
      <c r="BQ225" s="14">
        <f>('Total Revenues by County'!BQ225/'Total Revenues by County'!BQ$4)</f>
        <v>0</v>
      </c>
    </row>
    <row r="226" spans="1:69" x14ac:dyDescent="0.25">
      <c r="A226" s="10"/>
      <c r="B226" s="11">
        <v>351.9</v>
      </c>
      <c r="C226" s="12" t="s">
        <v>221</v>
      </c>
      <c r="D226" s="45">
        <f>('Total Revenues by County'!D226/'Total Revenues by County'!D$4)</f>
        <v>0</v>
      </c>
      <c r="E226" s="45">
        <f>('Total Revenues by County'!E226/'Total Revenues by County'!E$4)</f>
        <v>1.418484057224817</v>
      </c>
      <c r="F226" s="45">
        <f>('Total Revenues by County'!F226/'Total Revenues by County'!F$4)</f>
        <v>0</v>
      </c>
      <c r="G226" s="45">
        <f>('Total Revenues by County'!G226/'Total Revenues by County'!G$4)</f>
        <v>0</v>
      </c>
      <c r="H226" s="45">
        <f>('Total Revenues by County'!H226/'Total Revenues by County'!H$4)</f>
        <v>0</v>
      </c>
      <c r="I226" s="45">
        <f>('Total Revenues by County'!I226/'Total Revenues by County'!I$4)</f>
        <v>0</v>
      </c>
      <c r="J226" s="45">
        <f>('Total Revenues by County'!J226/'Total Revenues by County'!J$4)</f>
        <v>0.24605026331577895</v>
      </c>
      <c r="K226" s="45">
        <f>('Total Revenues by County'!K226/'Total Revenues by County'!K$4)</f>
        <v>0</v>
      </c>
      <c r="L226" s="45">
        <f>('Total Revenues by County'!L226/'Total Revenues by County'!L$4)</f>
        <v>0.27486596059832685</v>
      </c>
      <c r="M226" s="45">
        <f>('Total Revenues by County'!M226/'Total Revenues by County'!M$4)</f>
        <v>0.18972519647660741</v>
      </c>
      <c r="N226" s="45">
        <f>('Total Revenues by County'!N226/'Total Revenues by County'!N$4)</f>
        <v>3.0719752706520826</v>
      </c>
      <c r="O226" s="45">
        <f>('Total Revenues by County'!O226/'Total Revenues by County'!O$4)</f>
        <v>0.63162322498295698</v>
      </c>
      <c r="P226" s="45">
        <f>('Total Revenues by County'!P226/'Total Revenues by County'!P$4)</f>
        <v>0</v>
      </c>
      <c r="Q226" s="45">
        <f>('Total Revenues by County'!Q226/'Total Revenues by County'!Q$4)</f>
        <v>0</v>
      </c>
      <c r="R226" s="45">
        <f>('Total Revenues by County'!R226/'Total Revenues by County'!R$4)</f>
        <v>0</v>
      </c>
      <c r="S226" s="45">
        <f>('Total Revenues by County'!S226/'Total Revenues by County'!S$4)</f>
        <v>0</v>
      </c>
      <c r="T226" s="45">
        <f>('Total Revenues by County'!T226/'Total Revenues by County'!T$4)</f>
        <v>0</v>
      </c>
      <c r="U226" s="45">
        <f>('Total Revenues by County'!U226/'Total Revenues by County'!U$4)</f>
        <v>0</v>
      </c>
      <c r="V226" s="45">
        <f>('Total Revenues by County'!V226/'Total Revenues by County'!V$4)</f>
        <v>0</v>
      </c>
      <c r="W226" s="45">
        <f>('Total Revenues by County'!W226/'Total Revenues by County'!W$4)</f>
        <v>0</v>
      </c>
      <c r="X226" s="45">
        <f>('Total Revenues by County'!X226/'Total Revenues by County'!X$4)</f>
        <v>0.85285635393017123</v>
      </c>
      <c r="Y226" s="45">
        <f>('Total Revenues by County'!Y226/'Total Revenues by County'!Y$4)</f>
        <v>0</v>
      </c>
      <c r="Z226" s="45">
        <f>('Total Revenues by County'!Z226/'Total Revenues by County'!Z$4)</f>
        <v>0</v>
      </c>
      <c r="AA226" s="45">
        <f>('Total Revenues by County'!AA226/'Total Revenues by County'!AA$4)</f>
        <v>1.940855672478685</v>
      </c>
      <c r="AB226" s="45">
        <f>('Total Revenues by County'!AB226/'Total Revenues by County'!AB$4)</f>
        <v>0</v>
      </c>
      <c r="AC226" s="45">
        <f>('Total Revenues by County'!AC226/'Total Revenues by County'!AC$4)</f>
        <v>0.15153028255889092</v>
      </c>
      <c r="AD226" s="45">
        <f>('Total Revenues by County'!AD226/'Total Revenues by County'!AD$4)</f>
        <v>0.75285397976657764</v>
      </c>
      <c r="AE226" s="45">
        <f>('Total Revenues by County'!AE226/'Total Revenues by County'!AE$4)</f>
        <v>0</v>
      </c>
      <c r="AF226" s="45">
        <f>('Total Revenues by County'!AF226/'Total Revenues by County'!AF$4)</f>
        <v>0</v>
      </c>
      <c r="AG226" s="45">
        <f>('Total Revenues by County'!AG226/'Total Revenues by County'!AG$4)</f>
        <v>0</v>
      </c>
      <c r="AH226" s="45">
        <f>('Total Revenues by County'!AH226/'Total Revenues by County'!AH$4)</f>
        <v>0.84436383546642946</v>
      </c>
      <c r="AI226" s="45">
        <f>('Total Revenues by County'!AI226/'Total Revenues by County'!AI$4)</f>
        <v>0</v>
      </c>
      <c r="AJ226" s="45">
        <f>('Total Revenues by County'!AJ226/'Total Revenues by County'!AJ$4)</f>
        <v>0</v>
      </c>
      <c r="AK226" s="45">
        <f>('Total Revenues by County'!AK226/'Total Revenues by County'!AK$4)</f>
        <v>0</v>
      </c>
      <c r="AL226" s="45">
        <f>('Total Revenues by County'!AL226/'Total Revenues by County'!AL$4)</f>
        <v>0</v>
      </c>
      <c r="AM226" s="45">
        <f>('Total Revenues by County'!AM226/'Total Revenues by County'!AM$4)</f>
        <v>0</v>
      </c>
      <c r="AN226" s="45">
        <f>('Total Revenues by County'!AN226/'Total Revenues by County'!AN$4)</f>
        <v>0</v>
      </c>
      <c r="AO226" s="45">
        <f>('Total Revenues by County'!AO226/'Total Revenues by County'!AO$4)</f>
        <v>0.29870464984259687</v>
      </c>
      <c r="AP226" s="45">
        <f>('Total Revenues by County'!AP226/'Total Revenues by County'!AP$4)</f>
        <v>0</v>
      </c>
      <c r="AQ226" s="45">
        <f>('Total Revenues by County'!AQ226/'Total Revenues by County'!AQ$4)</f>
        <v>0</v>
      </c>
      <c r="AR226" s="45">
        <f>('Total Revenues by County'!AR226/'Total Revenues by County'!AR$4)</f>
        <v>6.6264981505927256E-3</v>
      </c>
      <c r="AS226" s="45">
        <f>('Total Revenues by County'!AS226/'Total Revenues by County'!AS$4)</f>
        <v>0</v>
      </c>
      <c r="AT226" s="45">
        <f>('Total Revenues by County'!AT226/'Total Revenues by County'!AT$4)</f>
        <v>0</v>
      </c>
      <c r="AU226" s="45">
        <f>('Total Revenues by County'!AU226/'Total Revenues by County'!AU$4)</f>
        <v>0.1528785920254549</v>
      </c>
      <c r="AV226" s="45">
        <f>('Total Revenues by County'!AV226/'Total Revenues by County'!AV$4)</f>
        <v>0.27738787035521362</v>
      </c>
      <c r="AW226" s="45">
        <f>('Total Revenues by County'!AW226/'Total Revenues by County'!AW$4)</f>
        <v>0</v>
      </c>
      <c r="AX226" s="45">
        <f>('Total Revenues by County'!AX226/'Total Revenues by County'!AX$4)</f>
        <v>0</v>
      </c>
      <c r="AY226" s="45">
        <f>('Total Revenues by County'!AY226/'Total Revenues by County'!AY$4)</f>
        <v>0</v>
      </c>
      <c r="AZ226" s="45">
        <f>('Total Revenues by County'!AZ226/'Total Revenues by County'!AZ$4)</f>
        <v>0</v>
      </c>
      <c r="BA226" s="45">
        <f>('Total Revenues by County'!BA226/'Total Revenues by County'!BA$4)</f>
        <v>0</v>
      </c>
      <c r="BB226" s="45">
        <f>('Total Revenues by County'!BB226/'Total Revenues by County'!BB$4)</f>
        <v>0</v>
      </c>
      <c r="BC226" s="45">
        <f>('Total Revenues by County'!BC226/'Total Revenues by County'!BC$4)</f>
        <v>0</v>
      </c>
      <c r="BD226" s="45">
        <f>('Total Revenues by County'!BD226/'Total Revenues by County'!BD$4)</f>
        <v>0</v>
      </c>
      <c r="BE226" s="45">
        <f>('Total Revenues by County'!BE226/'Total Revenues by County'!BE$4)</f>
        <v>0</v>
      </c>
      <c r="BF226" s="45">
        <f>('Total Revenues by County'!BF226/'Total Revenues by County'!BF$4)</f>
        <v>0</v>
      </c>
      <c r="BG226" s="45">
        <f>('Total Revenues by County'!BG226/'Total Revenues by County'!BG$4)</f>
        <v>0.12420756870664676</v>
      </c>
      <c r="BH226" s="45">
        <f>('Total Revenues by County'!BH226/'Total Revenues by County'!BH$4)</f>
        <v>7.3024603447429158E-3</v>
      </c>
      <c r="BI226" s="45">
        <f>('Total Revenues by County'!BI226/'Total Revenues by County'!BI$4)</f>
        <v>0.33317793898719533</v>
      </c>
      <c r="BJ226" s="45">
        <f>('Total Revenues by County'!BJ226/'Total Revenues by County'!BJ$4)</f>
        <v>0</v>
      </c>
      <c r="BK226" s="45">
        <f>('Total Revenues by County'!BK226/'Total Revenues by County'!BK$4)</f>
        <v>6.2765719400313266E-2</v>
      </c>
      <c r="BL226" s="45">
        <f>('Total Revenues by County'!BL226/'Total Revenues by County'!BL$4)</f>
        <v>0</v>
      </c>
      <c r="BM226" s="45">
        <f>('Total Revenues by County'!BM226/'Total Revenues by County'!BM$4)</f>
        <v>0</v>
      </c>
      <c r="BN226" s="45">
        <f>('Total Revenues by County'!BN226/'Total Revenues by County'!BN$4)</f>
        <v>0</v>
      </c>
      <c r="BO226" s="45">
        <f>('Total Revenues by County'!BO226/'Total Revenues by County'!BO$4)</f>
        <v>0.79874016735090414</v>
      </c>
      <c r="BP226" s="45">
        <f>('Total Revenues by County'!BP226/'Total Revenues by County'!BP$4)</f>
        <v>0</v>
      </c>
      <c r="BQ226" s="14">
        <f>('Total Revenues by County'!BQ226/'Total Revenues by County'!BQ$4)</f>
        <v>0</v>
      </c>
    </row>
    <row r="227" spans="1:69" x14ac:dyDescent="0.25">
      <c r="A227" s="10"/>
      <c r="B227" s="11">
        <v>352</v>
      </c>
      <c r="C227" s="12" t="s">
        <v>222</v>
      </c>
      <c r="D227" s="45">
        <f>('Total Revenues by County'!D227/'Total Revenues by County'!D$4)</f>
        <v>0</v>
      </c>
      <c r="E227" s="45">
        <f>('Total Revenues by County'!E227/'Total Revenues by County'!E$4)</f>
        <v>0</v>
      </c>
      <c r="F227" s="45">
        <f>('Total Revenues by County'!F227/'Total Revenues by County'!F$4)</f>
        <v>0.41424337322447152</v>
      </c>
      <c r="G227" s="45">
        <f>('Total Revenues by County'!G227/'Total Revenues by County'!G$4)</f>
        <v>0</v>
      </c>
      <c r="H227" s="45">
        <f>('Total Revenues by County'!H227/'Total Revenues by County'!H$4)</f>
        <v>0.98121037323695126</v>
      </c>
      <c r="I227" s="45">
        <f>('Total Revenues by County'!I227/'Total Revenues by County'!I$4)</f>
        <v>0</v>
      </c>
      <c r="J227" s="45">
        <f>('Total Revenues by County'!J227/'Total Revenues by County'!J$4)</f>
        <v>0</v>
      </c>
      <c r="K227" s="45">
        <f>('Total Revenues by County'!K227/'Total Revenues by County'!K$4)</f>
        <v>0.18851899027327468</v>
      </c>
      <c r="L227" s="45">
        <f>('Total Revenues by County'!L227/'Total Revenues by County'!L$4)</f>
        <v>0</v>
      </c>
      <c r="M227" s="45">
        <f>('Total Revenues by County'!M227/'Total Revenues by County'!M$4)</f>
        <v>0.38948160863873715</v>
      </c>
      <c r="N227" s="45">
        <f>('Total Revenues by County'!N227/'Total Revenues by County'!N$4)</f>
        <v>0.22829608078999636</v>
      </c>
      <c r="O227" s="45">
        <f>('Total Revenues by County'!O227/'Total Revenues by County'!O$4)</f>
        <v>0.38014011574779166</v>
      </c>
      <c r="P227" s="45">
        <f>('Total Revenues by County'!P227/'Total Revenues by County'!P$4)</f>
        <v>8.9750428118244852E-2</v>
      </c>
      <c r="Q227" s="45">
        <f>('Total Revenues by County'!Q227/'Total Revenues by County'!Q$4)</f>
        <v>0</v>
      </c>
      <c r="R227" s="45">
        <f>('Total Revenues by County'!R227/'Total Revenues by County'!R$4)</f>
        <v>0.2895931789100169</v>
      </c>
      <c r="S227" s="45">
        <f>('Total Revenues by County'!S227/'Total Revenues by County'!S$4)</f>
        <v>0.17434883079585761</v>
      </c>
      <c r="T227" s="45">
        <f>('Total Revenues by County'!T227/'Total Revenues by County'!T$4)</f>
        <v>0</v>
      </c>
      <c r="U227" s="45">
        <f>('Total Revenues by County'!U227/'Total Revenues by County'!U$4)</f>
        <v>0</v>
      </c>
      <c r="V227" s="45">
        <f>('Total Revenues by County'!V227/'Total Revenues by County'!V$4)</f>
        <v>0</v>
      </c>
      <c r="W227" s="45">
        <f>('Total Revenues by County'!W227/'Total Revenues by County'!W$4)</f>
        <v>0.24039122793611981</v>
      </c>
      <c r="X227" s="45">
        <f>('Total Revenues by County'!X227/'Total Revenues by County'!X$4)</f>
        <v>0</v>
      </c>
      <c r="Y227" s="45">
        <f>('Total Revenues by County'!Y227/'Total Revenues by County'!Y$4)</f>
        <v>0.68996794653208759</v>
      </c>
      <c r="Z227" s="45">
        <f>('Total Revenues by County'!Z227/'Total Revenues by County'!Z$4)</f>
        <v>0.15922846933566689</v>
      </c>
      <c r="AA227" s="45">
        <f>('Total Revenues by County'!AA227/'Total Revenues by County'!AA$4)</f>
        <v>0</v>
      </c>
      <c r="AB227" s="45">
        <f>('Total Revenues by County'!AB227/'Total Revenues by County'!AB$4)</f>
        <v>0</v>
      </c>
      <c r="AC227" s="45">
        <f>('Total Revenues by County'!AC227/'Total Revenues by County'!AC$4)</f>
        <v>0.26315377234721649</v>
      </c>
      <c r="AD227" s="45">
        <f>('Total Revenues by County'!AD227/'Total Revenues by County'!AD$4)</f>
        <v>0.25337815793785551</v>
      </c>
      <c r="AE227" s="45">
        <f>('Total Revenues by County'!AE227/'Total Revenues by County'!AE$4)</f>
        <v>0</v>
      </c>
      <c r="AF227" s="45">
        <f>('Total Revenues by County'!AF227/'Total Revenues by County'!AF$4)</f>
        <v>0.28838898511029659</v>
      </c>
      <c r="AG227" s="45">
        <f>('Total Revenues by County'!AG227/'Total Revenues by County'!AG$4)</f>
        <v>7.3783172676425091E-2</v>
      </c>
      <c r="AH227" s="45">
        <f>('Total Revenues by County'!AH227/'Total Revenues by County'!AH$4)</f>
        <v>0</v>
      </c>
      <c r="AI227" s="45">
        <f>('Total Revenues by County'!AI227/'Total Revenues by County'!AI$4)</f>
        <v>0.27279160278334708</v>
      </c>
      <c r="AJ227" s="45">
        <f>('Total Revenues by County'!AJ227/'Total Revenues by County'!AJ$4)</f>
        <v>9.9814906367944434E-2</v>
      </c>
      <c r="AK227" s="45">
        <f>('Total Revenues by County'!AK227/'Total Revenues by County'!AK$4)</f>
        <v>0.4574253938619951</v>
      </c>
      <c r="AL227" s="45">
        <f>('Total Revenues by County'!AL227/'Total Revenues by County'!AL$4)</f>
        <v>0</v>
      </c>
      <c r="AM227" s="45">
        <f>('Total Revenues by County'!AM227/'Total Revenues by County'!AM$4)</f>
        <v>0.12466170913080581</v>
      </c>
      <c r="AN227" s="45">
        <f>('Total Revenues by County'!AN227/'Total Revenues by County'!AN$4)</f>
        <v>0</v>
      </c>
      <c r="AO227" s="45">
        <f>('Total Revenues by County'!AO227/'Total Revenues by County'!AO$4)</f>
        <v>0.63208959075192239</v>
      </c>
      <c r="AP227" s="45">
        <f>('Total Revenues by County'!AP227/'Total Revenues by County'!AP$4)</f>
        <v>0.1735442619216773</v>
      </c>
      <c r="AQ227" s="45">
        <f>('Total Revenues by County'!AQ227/'Total Revenues by County'!AQ$4)</f>
        <v>0.22847563611792698</v>
      </c>
      <c r="AR227" s="45">
        <f>('Total Revenues by County'!AR227/'Total Revenues by County'!AR$4)</f>
        <v>0.41032008469370418</v>
      </c>
      <c r="AS227" s="45">
        <f>('Total Revenues by County'!AS227/'Total Revenues by County'!AS$4)</f>
        <v>0.19969778662423285</v>
      </c>
      <c r="AT227" s="45">
        <f>('Total Revenues by County'!AT227/'Total Revenues by County'!AT$4)</f>
        <v>0.1277165784442508</v>
      </c>
      <c r="AU227" s="45">
        <f>('Total Revenues by County'!AU227/'Total Revenues by County'!AU$4)</f>
        <v>0.40009446156905637</v>
      </c>
      <c r="AV227" s="45">
        <f>('Total Revenues by County'!AV227/'Total Revenues by County'!AV$4)</f>
        <v>0</v>
      </c>
      <c r="AW227" s="45">
        <f>('Total Revenues by County'!AW227/'Total Revenues by County'!AW$4)</f>
        <v>0.34647544968400584</v>
      </c>
      <c r="AX227" s="45">
        <f>('Total Revenues by County'!AX227/'Total Revenues by County'!AX$4)</f>
        <v>0</v>
      </c>
      <c r="AY227" s="45">
        <f>('Total Revenues by County'!AY227/'Total Revenues by County'!AY$4)</f>
        <v>0.17860041348996192</v>
      </c>
      <c r="AZ227" s="45">
        <f>('Total Revenues by County'!AZ227/'Total Revenues by County'!AZ$4)</f>
        <v>0.39882784214337436</v>
      </c>
      <c r="BA227" s="45">
        <f>('Total Revenues by County'!BA227/'Total Revenues by County'!BA$4)</f>
        <v>0.14570039291371126</v>
      </c>
      <c r="BB227" s="45">
        <f>('Total Revenues by County'!BB227/'Total Revenues by County'!BB$4)</f>
        <v>0</v>
      </c>
      <c r="BC227" s="45">
        <f>('Total Revenues by County'!BC227/'Total Revenues by County'!BC$4)</f>
        <v>0</v>
      </c>
      <c r="BD227" s="45">
        <f>('Total Revenues by County'!BD227/'Total Revenues by County'!BD$4)</f>
        <v>6.8929703727998254E-2</v>
      </c>
      <c r="BE227" s="45">
        <f>('Total Revenues by County'!BE227/'Total Revenues by County'!BE$4)</f>
        <v>0.69140456652808913</v>
      </c>
      <c r="BF227" s="45">
        <f>('Total Revenues by County'!BF227/'Total Revenues by County'!BF$4)</f>
        <v>0.10066726247673317</v>
      </c>
      <c r="BG227" s="45">
        <f>('Total Revenues by County'!BG227/'Total Revenues by County'!BG$4)</f>
        <v>0</v>
      </c>
      <c r="BH227" s="45">
        <f>('Total Revenues by County'!BH227/'Total Revenues by County'!BH$4)</f>
        <v>0.37869174483131168</v>
      </c>
      <c r="BI227" s="45">
        <f>('Total Revenues by County'!BI227/'Total Revenues by County'!BI$4)</f>
        <v>0.35688290669522404</v>
      </c>
      <c r="BJ227" s="45">
        <f>('Total Revenues by County'!BJ227/'Total Revenues by County'!BJ$4)</f>
        <v>0</v>
      </c>
      <c r="BK227" s="45">
        <f>('Total Revenues by County'!BK227/'Total Revenues by County'!BK$4)</f>
        <v>0.55618706645782057</v>
      </c>
      <c r="BL227" s="45">
        <f>('Total Revenues by County'!BL227/'Total Revenues by County'!BL$4)</f>
        <v>0.59784705090827539</v>
      </c>
      <c r="BM227" s="45">
        <f>('Total Revenues by County'!BM227/'Total Revenues by County'!BM$4)</f>
        <v>0</v>
      </c>
      <c r="BN227" s="45">
        <f>('Total Revenues by County'!BN227/'Total Revenues by County'!BN$4)</f>
        <v>0.51779788118187642</v>
      </c>
      <c r="BO227" s="45">
        <f>('Total Revenues by County'!BO227/'Total Revenues by County'!BO$4)</f>
        <v>7.8410479801936758E-2</v>
      </c>
      <c r="BP227" s="45">
        <f>('Total Revenues by County'!BP227/'Total Revenues by County'!BP$4)</f>
        <v>0</v>
      </c>
      <c r="BQ227" s="14">
        <f>('Total Revenues by County'!BQ227/'Total Revenues by County'!BQ$4)</f>
        <v>0</v>
      </c>
    </row>
    <row r="228" spans="1:69" x14ac:dyDescent="0.25">
      <c r="A228" s="10"/>
      <c r="B228" s="11">
        <v>353</v>
      </c>
      <c r="C228" s="12" t="s">
        <v>223</v>
      </c>
      <c r="D228" s="45">
        <f>('Total Revenues by County'!D228/'Total Revenues by County'!D$4)</f>
        <v>0</v>
      </c>
      <c r="E228" s="45">
        <f>('Total Revenues by County'!E228/'Total Revenues by County'!E$4)</f>
        <v>0</v>
      </c>
      <c r="F228" s="45">
        <f>('Total Revenues by County'!F228/'Total Revenues by County'!F$4)</f>
        <v>0</v>
      </c>
      <c r="G228" s="45">
        <f>('Total Revenues by County'!G228/'Total Revenues by County'!G$4)</f>
        <v>0</v>
      </c>
      <c r="H228" s="45">
        <f>('Total Revenues by County'!H228/'Total Revenues by County'!H$4)</f>
        <v>0</v>
      </c>
      <c r="I228" s="45">
        <f>('Total Revenues by County'!I228/'Total Revenues by County'!I$4)</f>
        <v>0</v>
      </c>
      <c r="J228" s="45">
        <f>('Total Revenues by County'!J228/'Total Revenues by County'!J$4)</f>
        <v>0</v>
      </c>
      <c r="K228" s="45">
        <f>('Total Revenues by County'!K228/'Total Revenues by County'!K$4)</f>
        <v>0</v>
      </c>
      <c r="L228" s="45">
        <f>('Total Revenues by County'!L228/'Total Revenues by County'!L$4)</f>
        <v>0</v>
      </c>
      <c r="M228" s="45">
        <f>('Total Revenues by County'!M228/'Total Revenues by County'!M$4)</f>
        <v>0</v>
      </c>
      <c r="N228" s="45">
        <f>('Total Revenues by County'!N228/'Total Revenues by County'!N$4)</f>
        <v>0</v>
      </c>
      <c r="O228" s="45">
        <f>('Total Revenues by County'!O228/'Total Revenues by County'!O$4)</f>
        <v>0</v>
      </c>
      <c r="P228" s="45">
        <f>('Total Revenues by County'!P228/'Total Revenues by County'!P$4)</f>
        <v>0</v>
      </c>
      <c r="Q228" s="45">
        <f>('Total Revenues by County'!Q228/'Total Revenues by County'!Q$4)</f>
        <v>0</v>
      </c>
      <c r="R228" s="45">
        <f>('Total Revenues by County'!R228/'Total Revenues by County'!R$4)</f>
        <v>0</v>
      </c>
      <c r="S228" s="45">
        <f>('Total Revenues by County'!S228/'Total Revenues by County'!S$4)</f>
        <v>0</v>
      </c>
      <c r="T228" s="45">
        <f>('Total Revenues by County'!T228/'Total Revenues by County'!T$4)</f>
        <v>0</v>
      </c>
      <c r="U228" s="45">
        <f>('Total Revenues by County'!U228/'Total Revenues by County'!U$4)</f>
        <v>0</v>
      </c>
      <c r="V228" s="45">
        <f>('Total Revenues by County'!V228/'Total Revenues by County'!V$4)</f>
        <v>0</v>
      </c>
      <c r="W228" s="45">
        <f>('Total Revenues by County'!W228/'Total Revenues by County'!W$4)</f>
        <v>0</v>
      </c>
      <c r="X228" s="45">
        <f>('Total Revenues by County'!X228/'Total Revenues by County'!X$4)</f>
        <v>0</v>
      </c>
      <c r="Y228" s="45">
        <f>('Total Revenues by County'!Y228/'Total Revenues by County'!Y$4)</f>
        <v>0</v>
      </c>
      <c r="Z228" s="45">
        <f>('Total Revenues by County'!Z228/'Total Revenues by County'!Z$4)</f>
        <v>0</v>
      </c>
      <c r="AA228" s="45">
        <f>('Total Revenues by County'!AA228/'Total Revenues by County'!AA$4)</f>
        <v>0</v>
      </c>
      <c r="AB228" s="45">
        <f>('Total Revenues by County'!AB228/'Total Revenues by County'!AB$4)</f>
        <v>0</v>
      </c>
      <c r="AC228" s="45">
        <f>('Total Revenues by County'!AC228/'Total Revenues by County'!AC$4)</f>
        <v>0</v>
      </c>
      <c r="AD228" s="45">
        <f>('Total Revenues by County'!AD228/'Total Revenues by County'!AD$4)</f>
        <v>5.3544473944067361E-2</v>
      </c>
      <c r="AE228" s="45">
        <f>('Total Revenues by County'!AE228/'Total Revenues by County'!AE$4)</f>
        <v>0</v>
      </c>
      <c r="AF228" s="45">
        <f>('Total Revenues by County'!AF228/'Total Revenues by County'!AF$4)</f>
        <v>0</v>
      </c>
      <c r="AG228" s="45">
        <f>('Total Revenues by County'!AG228/'Total Revenues by County'!AG$4)</f>
        <v>0</v>
      </c>
      <c r="AH228" s="45">
        <f>('Total Revenues by County'!AH228/'Total Revenues by County'!AH$4)</f>
        <v>0</v>
      </c>
      <c r="AI228" s="45">
        <f>('Total Revenues by County'!AI228/'Total Revenues by County'!AI$4)</f>
        <v>0</v>
      </c>
      <c r="AJ228" s="45">
        <f>('Total Revenues by County'!AJ228/'Total Revenues by County'!AJ$4)</f>
        <v>0</v>
      </c>
      <c r="AK228" s="45">
        <f>('Total Revenues by County'!AK228/'Total Revenues by County'!AK$4)</f>
        <v>0</v>
      </c>
      <c r="AL228" s="45">
        <f>('Total Revenues by County'!AL228/'Total Revenues by County'!AL$4)</f>
        <v>0</v>
      </c>
      <c r="AM228" s="45">
        <f>('Total Revenues by County'!AM228/'Total Revenues by County'!AM$4)</f>
        <v>0</v>
      </c>
      <c r="AN228" s="45">
        <f>('Total Revenues by County'!AN228/'Total Revenues by County'!AN$4)</f>
        <v>0</v>
      </c>
      <c r="AO228" s="45">
        <f>('Total Revenues by County'!AO228/'Total Revenues by County'!AO$4)</f>
        <v>0</v>
      </c>
      <c r="AP228" s="45">
        <f>('Total Revenues by County'!AP228/'Total Revenues by County'!AP$4)</f>
        <v>5.6944210943050369E-2</v>
      </c>
      <c r="AQ228" s="45">
        <f>('Total Revenues by County'!AQ228/'Total Revenues by County'!AQ$4)</f>
        <v>0</v>
      </c>
      <c r="AR228" s="45">
        <f>('Total Revenues by County'!AR228/'Total Revenues by County'!AR$4)</f>
        <v>0</v>
      </c>
      <c r="AS228" s="45">
        <f>('Total Revenues by County'!AS228/'Total Revenues by County'!AS$4)</f>
        <v>0</v>
      </c>
      <c r="AT228" s="45">
        <f>('Total Revenues by County'!AT228/'Total Revenues by County'!AT$4)</f>
        <v>0</v>
      </c>
      <c r="AU228" s="45">
        <f>('Total Revenues by County'!AU228/'Total Revenues by County'!AU$4)</f>
        <v>0</v>
      </c>
      <c r="AV228" s="45">
        <f>('Total Revenues by County'!AV228/'Total Revenues by County'!AV$4)</f>
        <v>0</v>
      </c>
      <c r="AW228" s="45">
        <f>('Total Revenues by County'!AW228/'Total Revenues by County'!AW$4)</f>
        <v>0</v>
      </c>
      <c r="AX228" s="45">
        <f>('Total Revenues by County'!AX228/'Total Revenues by County'!AX$4)</f>
        <v>0</v>
      </c>
      <c r="AY228" s="45">
        <f>('Total Revenues by County'!AY228/'Total Revenues by County'!AY$4)</f>
        <v>0</v>
      </c>
      <c r="AZ228" s="45">
        <f>('Total Revenues by County'!AZ228/'Total Revenues by County'!AZ$4)</f>
        <v>3.868417926321506E-2</v>
      </c>
      <c r="BA228" s="45">
        <f>('Total Revenues by County'!BA228/'Total Revenues by County'!BA$4)</f>
        <v>0</v>
      </c>
      <c r="BB228" s="45">
        <f>('Total Revenues by County'!BB228/'Total Revenues by County'!BB$4)</f>
        <v>0</v>
      </c>
      <c r="BC228" s="45">
        <f>('Total Revenues by County'!BC228/'Total Revenues by County'!BC$4)</f>
        <v>0</v>
      </c>
      <c r="BD228" s="45">
        <f>('Total Revenues by County'!BD228/'Total Revenues by County'!BD$4)</f>
        <v>0</v>
      </c>
      <c r="BE228" s="45">
        <f>('Total Revenues by County'!BE228/'Total Revenues by County'!BE$4)</f>
        <v>0</v>
      </c>
      <c r="BF228" s="45">
        <f>('Total Revenues by County'!BF228/'Total Revenues by County'!BF$4)</f>
        <v>0</v>
      </c>
      <c r="BG228" s="45">
        <f>('Total Revenues by County'!BG228/'Total Revenues by County'!BG$4)</f>
        <v>0</v>
      </c>
      <c r="BH228" s="45">
        <f>('Total Revenues by County'!BH228/'Total Revenues by County'!BH$4)</f>
        <v>0.19364533713107107</v>
      </c>
      <c r="BI228" s="45">
        <f>('Total Revenues by County'!BI228/'Total Revenues by County'!BI$4)</f>
        <v>0</v>
      </c>
      <c r="BJ228" s="45">
        <f>('Total Revenues by County'!BJ228/'Total Revenues by County'!BJ$4)</f>
        <v>0</v>
      </c>
      <c r="BK228" s="45">
        <f>('Total Revenues by County'!BK228/'Total Revenues by County'!BK$4)</f>
        <v>0</v>
      </c>
      <c r="BL228" s="45">
        <f>('Total Revenues by County'!BL228/'Total Revenues by County'!BL$4)</f>
        <v>0</v>
      </c>
      <c r="BM228" s="45">
        <f>('Total Revenues by County'!BM228/'Total Revenues by County'!BM$4)</f>
        <v>0</v>
      </c>
      <c r="BN228" s="45">
        <f>('Total Revenues by County'!BN228/'Total Revenues by County'!BN$4)</f>
        <v>0</v>
      </c>
      <c r="BO228" s="45">
        <f>('Total Revenues by County'!BO228/'Total Revenues by County'!BO$4)</f>
        <v>0</v>
      </c>
      <c r="BP228" s="45">
        <f>('Total Revenues by County'!BP228/'Total Revenues by County'!BP$4)</f>
        <v>0</v>
      </c>
      <c r="BQ228" s="14">
        <f>('Total Revenues by County'!BQ228/'Total Revenues by County'!BQ$4)</f>
        <v>0</v>
      </c>
    </row>
    <row r="229" spans="1:69" x14ac:dyDescent="0.25">
      <c r="A229" s="10"/>
      <c r="B229" s="11">
        <v>354</v>
      </c>
      <c r="C229" s="12" t="s">
        <v>224</v>
      </c>
      <c r="D229" s="45">
        <f>('Total Revenues by County'!D229/'Total Revenues by County'!D$4)</f>
        <v>0.1775094902751122</v>
      </c>
      <c r="E229" s="45">
        <f>('Total Revenues by County'!E229/'Total Revenues by County'!E$4)</f>
        <v>0</v>
      </c>
      <c r="F229" s="45">
        <f>('Total Revenues by County'!F229/'Total Revenues by County'!F$4)</f>
        <v>0.82693770271781675</v>
      </c>
      <c r="G229" s="45">
        <f>('Total Revenues by County'!G229/'Total Revenues by County'!G$4)</f>
        <v>0</v>
      </c>
      <c r="H229" s="45">
        <f>('Total Revenues by County'!H229/'Total Revenues by County'!H$4)</f>
        <v>0.67888653033408608</v>
      </c>
      <c r="I229" s="45">
        <f>('Total Revenues by County'!I229/'Total Revenues by County'!I$4)</f>
        <v>7.4174079627742168E-2</v>
      </c>
      <c r="J229" s="45">
        <f>('Total Revenues by County'!J229/'Total Revenues by County'!J$4)</f>
        <v>0</v>
      </c>
      <c r="K229" s="45">
        <f>('Total Revenues by County'!K229/'Total Revenues by County'!K$4)</f>
        <v>3.9605546549328392</v>
      </c>
      <c r="L229" s="45">
        <f>('Total Revenues by County'!L229/'Total Revenues by County'!L$4)</f>
        <v>6.4220693875564144E-2</v>
      </c>
      <c r="M229" s="45">
        <f>('Total Revenues by County'!M229/'Total Revenues by County'!M$4)</f>
        <v>0</v>
      </c>
      <c r="N229" s="45">
        <f>('Total Revenues by County'!N229/'Total Revenues by County'!N$4)</f>
        <v>0.83220410104344422</v>
      </c>
      <c r="O229" s="45">
        <f>('Total Revenues by County'!O229/'Total Revenues by County'!O$4)</f>
        <v>9.5281609445483945E-2</v>
      </c>
      <c r="P229" s="45">
        <f>('Total Revenues by County'!P229/'Total Revenues by County'!P$4)</f>
        <v>1.2113921563122878</v>
      </c>
      <c r="Q229" s="45">
        <f>('Total Revenues by County'!Q229/'Total Revenues by County'!Q$4)</f>
        <v>0</v>
      </c>
      <c r="R229" s="45">
        <f>('Total Revenues by County'!R229/'Total Revenues by County'!R$4)</f>
        <v>1.7070179749250911</v>
      </c>
      <c r="S229" s="45">
        <f>('Total Revenues by County'!S229/'Total Revenues by County'!S$4)</f>
        <v>0.28075163802695019</v>
      </c>
      <c r="T229" s="45">
        <f>('Total Revenues by County'!T229/'Total Revenues by County'!T$4)</f>
        <v>0</v>
      </c>
      <c r="U229" s="45">
        <f>('Total Revenues by County'!U229/'Total Revenues by County'!U$4)</f>
        <v>0</v>
      </c>
      <c r="V229" s="45">
        <f>('Total Revenues by County'!V229/'Total Revenues by County'!V$4)</f>
        <v>5.8058522991175105E-3</v>
      </c>
      <c r="W229" s="45">
        <f>('Total Revenues by County'!W229/'Total Revenues by County'!W$4)</f>
        <v>0</v>
      </c>
      <c r="X229" s="45">
        <f>('Total Revenues by County'!X229/'Total Revenues by County'!X$4)</f>
        <v>0</v>
      </c>
      <c r="Y229" s="45">
        <f>('Total Revenues by County'!Y229/'Total Revenues by County'!Y$4)</f>
        <v>0</v>
      </c>
      <c r="Z229" s="45">
        <f>('Total Revenues by County'!Z229/'Total Revenues by County'!Z$4)</f>
        <v>3.6826369138773428E-2</v>
      </c>
      <c r="AA229" s="45">
        <f>('Total Revenues by County'!AA229/'Total Revenues by County'!AA$4)</f>
        <v>8.8921320121873162E-2</v>
      </c>
      <c r="AB229" s="45">
        <f>('Total Revenues by County'!AB229/'Total Revenues by County'!AB$4)</f>
        <v>0.93053188330895853</v>
      </c>
      <c r="AC229" s="45">
        <f>('Total Revenues by County'!AC229/'Total Revenues by County'!AC$4)</f>
        <v>0.34966417983512504</v>
      </c>
      <c r="AD229" s="45">
        <f>('Total Revenues by County'!AD229/'Total Revenues by County'!AD$4)</f>
        <v>6.5788340769461655</v>
      </c>
      <c r="AE229" s="45">
        <f>('Total Revenues by County'!AE229/'Total Revenues by County'!AE$4)</f>
        <v>0</v>
      </c>
      <c r="AF229" s="45">
        <f>('Total Revenues by County'!AF229/'Total Revenues by County'!AF$4)</f>
        <v>3.5489990735892376</v>
      </c>
      <c r="AG229" s="45">
        <f>('Total Revenues by County'!AG229/'Total Revenues by County'!AG$4)</f>
        <v>0</v>
      </c>
      <c r="AH229" s="45">
        <f>('Total Revenues by County'!AH229/'Total Revenues by County'!AH$4)</f>
        <v>0</v>
      </c>
      <c r="AI229" s="45">
        <f>('Total Revenues by County'!AI229/'Total Revenues by County'!AI$4)</f>
        <v>0</v>
      </c>
      <c r="AJ229" s="45">
        <f>('Total Revenues by County'!AJ229/'Total Revenues by County'!AJ$4)</f>
        <v>0.33111864079777165</v>
      </c>
      <c r="AK229" s="45">
        <f>('Total Revenues by County'!AK229/'Total Revenues by County'!AK$4)</f>
        <v>0.32857482375713704</v>
      </c>
      <c r="AL229" s="45">
        <f>('Total Revenues by County'!AL229/'Total Revenues by County'!AL$4)</f>
        <v>0.23671148562516717</v>
      </c>
      <c r="AM229" s="45">
        <f>('Total Revenues by County'!AM229/'Total Revenues by County'!AM$4)</f>
        <v>0.14197244910398635</v>
      </c>
      <c r="AN229" s="45">
        <f>('Total Revenues by County'!AN229/'Total Revenues by County'!AN$4)</f>
        <v>0</v>
      </c>
      <c r="AO229" s="45">
        <f>('Total Revenues by County'!AO229/'Total Revenues by County'!AO$4)</f>
        <v>0</v>
      </c>
      <c r="AP229" s="45">
        <f>('Total Revenues by County'!AP229/'Total Revenues by County'!AP$4)</f>
        <v>3.1183734564051391</v>
      </c>
      <c r="AQ229" s="45">
        <f>('Total Revenues by County'!AQ229/'Total Revenues by County'!AQ$4)</f>
        <v>0.3347983061669153</v>
      </c>
      <c r="AR229" s="45">
        <f>('Total Revenues by County'!AR229/'Total Revenues by County'!AR$4)</f>
        <v>1.1063507208113865</v>
      </c>
      <c r="AS229" s="45">
        <f>('Total Revenues by County'!AS229/'Total Revenues by County'!AS$4)</f>
        <v>1.6580286136644922</v>
      </c>
      <c r="AT229" s="45">
        <f>('Total Revenues by County'!AT229/'Total Revenues by County'!AT$4)</f>
        <v>23.175707838572489</v>
      </c>
      <c r="AU229" s="45">
        <f>('Total Revenues by County'!AU229/'Total Revenues by County'!AU$4)</f>
        <v>0.2506214576911604</v>
      </c>
      <c r="AV229" s="45">
        <f>('Total Revenues by County'!AV229/'Total Revenues by County'!AV$4)</f>
        <v>1.8415452610901949E-2</v>
      </c>
      <c r="AW229" s="45">
        <f>('Total Revenues by County'!AW229/'Total Revenues by County'!AW$4)</f>
        <v>1.4245017015070491</v>
      </c>
      <c r="AX229" s="45">
        <f>('Total Revenues by County'!AX229/'Total Revenues by County'!AX$4)</f>
        <v>4.288372606326301</v>
      </c>
      <c r="AY229" s="45">
        <f>('Total Revenues by County'!AY229/'Total Revenues by County'!AY$4)</f>
        <v>1.1020336834372981</v>
      </c>
      <c r="AZ229" s="45">
        <f>('Total Revenues by County'!AZ229/'Total Revenues by County'!AZ$4)</f>
        <v>2.3919063405141203E-2</v>
      </c>
      <c r="BA229" s="45">
        <f>('Total Revenues by County'!BA229/'Total Revenues by County'!BA$4)</f>
        <v>0.17434730250005437</v>
      </c>
      <c r="BB229" s="45">
        <f>('Total Revenues by County'!BB229/'Total Revenues by County'!BB$4)</f>
        <v>0.64004062357393898</v>
      </c>
      <c r="BC229" s="45">
        <f>('Total Revenues by County'!BC229/'Total Revenues by County'!BC$4)</f>
        <v>8.79051455085431E-2</v>
      </c>
      <c r="BD229" s="45">
        <f>('Total Revenues by County'!BD229/'Total Revenues by County'!BD$4)</f>
        <v>0.74490270033890893</v>
      </c>
      <c r="BE229" s="45">
        <f>('Total Revenues by County'!BE229/'Total Revenues by County'!BE$4)</f>
        <v>0</v>
      </c>
      <c r="BF229" s="45">
        <f>('Total Revenues by County'!BF229/'Total Revenues by County'!BF$4)</f>
        <v>0.77040929463703745</v>
      </c>
      <c r="BG229" s="45">
        <f>('Total Revenues by County'!BG229/'Total Revenues by County'!BG$4)</f>
        <v>0</v>
      </c>
      <c r="BH229" s="45">
        <f>('Total Revenues by County'!BH229/'Total Revenues by County'!BH$4)</f>
        <v>2.1134361341649068</v>
      </c>
      <c r="BI229" s="45">
        <f>('Total Revenues by County'!BI229/'Total Revenues by County'!BI$4)</f>
        <v>0.12263032784542074</v>
      </c>
      <c r="BJ229" s="45">
        <f>('Total Revenues by County'!BJ229/'Total Revenues by County'!BJ$4)</f>
        <v>0.2139353769676885</v>
      </c>
      <c r="BK229" s="45">
        <f>('Total Revenues by County'!BK229/'Total Revenues by County'!BK$4)</f>
        <v>0</v>
      </c>
      <c r="BL229" s="45">
        <f>('Total Revenues by County'!BL229/'Total Revenues by County'!BL$4)</f>
        <v>2.466920834267773E-3</v>
      </c>
      <c r="BM229" s="45">
        <f>('Total Revenues by County'!BM229/'Total Revenues by County'!BM$4)</f>
        <v>0</v>
      </c>
      <c r="BN229" s="45">
        <f>('Total Revenues by County'!BN229/'Total Revenues by County'!BN$4)</f>
        <v>0.26412625022687974</v>
      </c>
      <c r="BO229" s="45">
        <f>('Total Revenues by County'!BO229/'Total Revenues by County'!BO$4)</f>
        <v>2.1909492619637092</v>
      </c>
      <c r="BP229" s="45">
        <f>('Total Revenues by County'!BP229/'Total Revenues by County'!BP$4)</f>
        <v>9.5740494019999698</v>
      </c>
      <c r="BQ229" s="14">
        <f>('Total Revenues by County'!BQ229/'Total Revenues by County'!BQ$4)</f>
        <v>0</v>
      </c>
    </row>
    <row r="230" spans="1:69" x14ac:dyDescent="0.25">
      <c r="A230" s="10"/>
      <c r="B230" s="11">
        <v>355</v>
      </c>
      <c r="C230" s="12" t="s">
        <v>225</v>
      </c>
      <c r="D230" s="45">
        <f>('Total Revenues by County'!D230/'Total Revenues by County'!D$4)</f>
        <v>0.10417956715884047</v>
      </c>
      <c r="E230" s="45">
        <f>('Total Revenues by County'!E230/'Total Revenues by County'!E$4)</f>
        <v>0</v>
      </c>
      <c r="F230" s="45">
        <f>('Total Revenues by County'!F230/'Total Revenues by County'!F$4)</f>
        <v>0</v>
      </c>
      <c r="G230" s="45">
        <f>('Total Revenues by County'!G230/'Total Revenues by County'!G$4)</f>
        <v>0</v>
      </c>
      <c r="H230" s="45">
        <f>('Total Revenues by County'!H230/'Total Revenues by County'!H$4)</f>
        <v>9.1267378405489458E-2</v>
      </c>
      <c r="I230" s="45">
        <f>('Total Revenues by County'!I230/'Total Revenues by County'!I$4)</f>
        <v>0</v>
      </c>
      <c r="J230" s="45">
        <f>('Total Revenues by County'!J230/'Total Revenues by County'!J$4)</f>
        <v>0</v>
      </c>
      <c r="K230" s="45">
        <f>('Total Revenues by County'!K230/'Total Revenues by County'!K$4)</f>
        <v>0</v>
      </c>
      <c r="L230" s="45">
        <f>('Total Revenues by County'!L230/'Total Revenues by County'!L$4)</f>
        <v>0</v>
      </c>
      <c r="M230" s="45">
        <f>('Total Revenues by County'!M230/'Total Revenues by County'!M$4)</f>
        <v>8.7168962689823493E-2</v>
      </c>
      <c r="N230" s="45">
        <f>('Total Revenues by County'!N230/'Total Revenues by County'!N$4)</f>
        <v>0</v>
      </c>
      <c r="O230" s="45">
        <f>('Total Revenues by County'!O230/'Total Revenues by County'!O$4)</f>
        <v>0</v>
      </c>
      <c r="P230" s="45">
        <f>('Total Revenues by County'!P230/'Total Revenues by County'!P$4)</f>
        <v>0</v>
      </c>
      <c r="Q230" s="45">
        <f>('Total Revenues by County'!Q230/'Total Revenues by County'!Q$4)</f>
        <v>0</v>
      </c>
      <c r="R230" s="45">
        <f>('Total Revenues by County'!R230/'Total Revenues by County'!R$4)</f>
        <v>0</v>
      </c>
      <c r="S230" s="45">
        <f>('Total Revenues by County'!S230/'Total Revenues by County'!S$4)</f>
        <v>0</v>
      </c>
      <c r="T230" s="45">
        <f>('Total Revenues by County'!T230/'Total Revenues by County'!T$4)</f>
        <v>0</v>
      </c>
      <c r="U230" s="45">
        <f>('Total Revenues by County'!U230/'Total Revenues by County'!U$4)</f>
        <v>0</v>
      </c>
      <c r="V230" s="45">
        <f>('Total Revenues by County'!V230/'Total Revenues by County'!V$4)</f>
        <v>0</v>
      </c>
      <c r="W230" s="45">
        <f>('Total Revenues by County'!W230/'Total Revenues by County'!W$4)</f>
        <v>14.047986551539696</v>
      </c>
      <c r="X230" s="45">
        <f>('Total Revenues by County'!X230/'Total Revenues by County'!X$4)</f>
        <v>0</v>
      </c>
      <c r="Y230" s="45">
        <f>('Total Revenues by County'!Y230/'Total Revenues by County'!Y$4)</f>
        <v>0</v>
      </c>
      <c r="Z230" s="45">
        <f>('Total Revenues by County'!Z230/'Total Revenues by County'!Z$4)</f>
        <v>0</v>
      </c>
      <c r="AA230" s="45">
        <f>('Total Revenues by County'!AA230/'Total Revenues by County'!AA$4)</f>
        <v>0</v>
      </c>
      <c r="AB230" s="45">
        <f>('Total Revenues by County'!AB230/'Total Revenues by County'!AB$4)</f>
        <v>0</v>
      </c>
      <c r="AC230" s="45">
        <f>('Total Revenues by County'!AC230/'Total Revenues by County'!AC$4)</f>
        <v>0</v>
      </c>
      <c r="AD230" s="45">
        <f>('Total Revenues by County'!AD230/'Total Revenues by County'!AD$4)</f>
        <v>0</v>
      </c>
      <c r="AE230" s="45">
        <f>('Total Revenues by County'!AE230/'Total Revenues by County'!AE$4)</f>
        <v>0</v>
      </c>
      <c r="AF230" s="45">
        <f>('Total Revenues by County'!AF230/'Total Revenues by County'!AF$4)</f>
        <v>0</v>
      </c>
      <c r="AG230" s="45">
        <f>('Total Revenues by County'!AG230/'Total Revenues by County'!AG$4)</f>
        <v>0</v>
      </c>
      <c r="AH230" s="45">
        <f>('Total Revenues by County'!AH230/'Total Revenues by County'!AH$4)</f>
        <v>0</v>
      </c>
      <c r="AI230" s="45">
        <f>('Total Revenues by County'!AI230/'Total Revenues by County'!AI$4)</f>
        <v>0</v>
      </c>
      <c r="AJ230" s="45">
        <f>('Total Revenues by County'!AJ230/'Total Revenues by County'!AJ$4)</f>
        <v>0</v>
      </c>
      <c r="AK230" s="45">
        <f>('Total Revenues by County'!AK230/'Total Revenues by County'!AK$4)</f>
        <v>0</v>
      </c>
      <c r="AL230" s="45">
        <f>('Total Revenues by County'!AL230/'Total Revenues by County'!AL$4)</f>
        <v>0</v>
      </c>
      <c r="AM230" s="45">
        <f>('Total Revenues by County'!AM230/'Total Revenues by County'!AM$4)</f>
        <v>0</v>
      </c>
      <c r="AN230" s="45">
        <f>('Total Revenues by County'!AN230/'Total Revenues by County'!AN$4)</f>
        <v>0</v>
      </c>
      <c r="AO230" s="45">
        <f>('Total Revenues by County'!AO230/'Total Revenues by County'!AO$4)</f>
        <v>0</v>
      </c>
      <c r="AP230" s="45">
        <f>('Total Revenues by County'!AP230/'Total Revenues by County'!AP$4)</f>
        <v>0</v>
      </c>
      <c r="AQ230" s="45">
        <f>('Total Revenues by County'!AQ230/'Total Revenues by County'!AQ$4)</f>
        <v>0</v>
      </c>
      <c r="AR230" s="45">
        <f>('Total Revenues by County'!AR230/'Total Revenues by County'!AR$4)</f>
        <v>0</v>
      </c>
      <c r="AS230" s="45">
        <f>('Total Revenues by County'!AS230/'Total Revenues by County'!AS$4)</f>
        <v>0</v>
      </c>
      <c r="AT230" s="45">
        <f>('Total Revenues by County'!AT230/'Total Revenues by County'!AT$4)</f>
        <v>0</v>
      </c>
      <c r="AU230" s="45">
        <f>('Total Revenues by County'!AU230/'Total Revenues by County'!AU$4)</f>
        <v>0</v>
      </c>
      <c r="AV230" s="45">
        <f>('Total Revenues by County'!AV230/'Total Revenues by County'!AV$4)</f>
        <v>0</v>
      </c>
      <c r="AW230" s="45">
        <f>('Total Revenues by County'!AW230/'Total Revenues by County'!AW$4)</f>
        <v>0</v>
      </c>
      <c r="AX230" s="45">
        <f>('Total Revenues by County'!AX230/'Total Revenues by County'!AX$4)</f>
        <v>0</v>
      </c>
      <c r="AY230" s="45">
        <f>('Total Revenues by County'!AY230/'Total Revenues by County'!AY$4)</f>
        <v>0</v>
      </c>
      <c r="AZ230" s="45">
        <f>('Total Revenues by County'!AZ230/'Total Revenues by County'!AZ$4)</f>
        <v>0</v>
      </c>
      <c r="BA230" s="45">
        <f>('Total Revenues by County'!BA230/'Total Revenues by County'!BA$4)</f>
        <v>0</v>
      </c>
      <c r="BB230" s="45">
        <f>('Total Revenues by County'!BB230/'Total Revenues by County'!BB$4)</f>
        <v>0</v>
      </c>
      <c r="BC230" s="45">
        <f>('Total Revenues by County'!BC230/'Total Revenues by County'!BC$4)</f>
        <v>0</v>
      </c>
      <c r="BD230" s="45">
        <f>('Total Revenues by County'!BD230/'Total Revenues by County'!BD$4)</f>
        <v>8.6312452170110424E-2</v>
      </c>
      <c r="BE230" s="45">
        <f>('Total Revenues by County'!BE230/'Total Revenues by County'!BE$4)</f>
        <v>0</v>
      </c>
      <c r="BF230" s="45">
        <f>('Total Revenues by County'!BF230/'Total Revenues by County'!BF$4)</f>
        <v>0</v>
      </c>
      <c r="BG230" s="45">
        <f>('Total Revenues by County'!BG230/'Total Revenues by County'!BG$4)</f>
        <v>0</v>
      </c>
      <c r="BH230" s="45">
        <f>('Total Revenues by County'!BH230/'Total Revenues by County'!BH$4)</f>
        <v>0</v>
      </c>
      <c r="BI230" s="45">
        <f>('Total Revenues by County'!BI230/'Total Revenues by County'!BI$4)</f>
        <v>0</v>
      </c>
      <c r="BJ230" s="45">
        <f>('Total Revenues by County'!BJ230/'Total Revenues by County'!BJ$4)</f>
        <v>0</v>
      </c>
      <c r="BK230" s="45">
        <f>('Total Revenues by County'!BK230/'Total Revenues by County'!BK$4)</f>
        <v>0</v>
      </c>
      <c r="BL230" s="45">
        <f>('Total Revenues by County'!BL230/'Total Revenues by County'!BL$4)</f>
        <v>0</v>
      </c>
      <c r="BM230" s="45">
        <f>('Total Revenues by County'!BM230/'Total Revenues by County'!BM$4)</f>
        <v>0</v>
      </c>
      <c r="BN230" s="45">
        <f>('Total Revenues by County'!BN230/'Total Revenues by County'!BN$4)</f>
        <v>0.25738195087933818</v>
      </c>
      <c r="BO230" s="45">
        <f>('Total Revenues by County'!BO230/'Total Revenues by County'!BO$4)</f>
        <v>0</v>
      </c>
      <c r="BP230" s="45">
        <f>('Total Revenues by County'!BP230/'Total Revenues by County'!BP$4)</f>
        <v>9.4347712898730493E-2</v>
      </c>
      <c r="BQ230" s="14">
        <f>('Total Revenues by County'!BQ230/'Total Revenues by County'!BQ$4)</f>
        <v>0</v>
      </c>
    </row>
    <row r="231" spans="1:69" x14ac:dyDescent="0.25">
      <c r="A231" s="10"/>
      <c r="B231" s="11">
        <v>356</v>
      </c>
      <c r="C231" s="12" t="s">
        <v>226</v>
      </c>
      <c r="D231" s="45">
        <f>('Total Revenues by County'!D231/'Total Revenues by County'!D$4)</f>
        <v>0</v>
      </c>
      <c r="E231" s="45">
        <f>('Total Revenues by County'!E231/'Total Revenues by County'!E$4)</f>
        <v>0</v>
      </c>
      <c r="F231" s="45">
        <f>('Total Revenues by County'!F231/'Total Revenues by County'!F$4)</f>
        <v>0</v>
      </c>
      <c r="G231" s="45">
        <f>('Total Revenues by County'!G231/'Total Revenues by County'!G$4)</f>
        <v>0</v>
      </c>
      <c r="H231" s="45">
        <f>('Total Revenues by County'!H231/'Total Revenues by County'!H$4)</f>
        <v>0.55630194832852642</v>
      </c>
      <c r="I231" s="45">
        <f>('Total Revenues by County'!I231/'Total Revenues by County'!I$4)</f>
        <v>0</v>
      </c>
      <c r="J231" s="45">
        <f>('Total Revenues by County'!J231/'Total Revenues by County'!J$4)</f>
        <v>0</v>
      </c>
      <c r="K231" s="45">
        <f>('Total Revenues by County'!K231/'Total Revenues by County'!K$4)</f>
        <v>0</v>
      </c>
      <c r="L231" s="45">
        <f>('Total Revenues by County'!L231/'Total Revenues by County'!L$4)</f>
        <v>0</v>
      </c>
      <c r="M231" s="45">
        <f>('Total Revenues by County'!M231/'Total Revenues by County'!M$4)</f>
        <v>0</v>
      </c>
      <c r="N231" s="45">
        <f>('Total Revenues by County'!N231/'Total Revenues by County'!N$4)</f>
        <v>0</v>
      </c>
      <c r="O231" s="45">
        <f>('Total Revenues by County'!O231/'Total Revenues by County'!O$4)</f>
        <v>0</v>
      </c>
      <c r="P231" s="45">
        <f>('Total Revenues by County'!P231/'Total Revenues by County'!P$4)</f>
        <v>0</v>
      </c>
      <c r="Q231" s="45">
        <f>('Total Revenues by County'!Q231/'Total Revenues by County'!Q$4)</f>
        <v>0</v>
      </c>
      <c r="R231" s="45">
        <f>('Total Revenues by County'!R231/'Total Revenues by County'!R$4)</f>
        <v>0</v>
      </c>
      <c r="S231" s="45">
        <f>('Total Revenues by County'!S231/'Total Revenues by County'!S$4)</f>
        <v>0.28917713514078947</v>
      </c>
      <c r="T231" s="45">
        <f>('Total Revenues by County'!T231/'Total Revenues by County'!T$4)</f>
        <v>0</v>
      </c>
      <c r="U231" s="45">
        <f>('Total Revenues by County'!U231/'Total Revenues by County'!U$4)</f>
        <v>0</v>
      </c>
      <c r="V231" s="45">
        <f>('Total Revenues by County'!V231/'Total Revenues by County'!V$4)</f>
        <v>0</v>
      </c>
      <c r="W231" s="45">
        <f>('Total Revenues by County'!W231/'Total Revenues by County'!W$4)</f>
        <v>0</v>
      </c>
      <c r="X231" s="45">
        <f>('Total Revenues by County'!X231/'Total Revenues by County'!X$4)</f>
        <v>0</v>
      </c>
      <c r="Y231" s="45">
        <f>('Total Revenues by County'!Y231/'Total Revenues by County'!Y$4)</f>
        <v>0</v>
      </c>
      <c r="Z231" s="45">
        <f>('Total Revenues by County'!Z231/'Total Revenues by County'!Z$4)</f>
        <v>0</v>
      </c>
      <c r="AA231" s="45">
        <f>('Total Revenues by County'!AA231/'Total Revenues by County'!AA$4)</f>
        <v>0</v>
      </c>
      <c r="AB231" s="45">
        <f>('Total Revenues by County'!AB231/'Total Revenues by County'!AB$4)</f>
        <v>0</v>
      </c>
      <c r="AC231" s="45">
        <f>('Total Revenues by County'!AC231/'Total Revenues by County'!AC$4)</f>
        <v>0</v>
      </c>
      <c r="AD231" s="45">
        <f>('Total Revenues by County'!AD231/'Total Revenues by County'!AD$4)</f>
        <v>0</v>
      </c>
      <c r="AE231" s="45">
        <f>('Total Revenues by County'!AE231/'Total Revenues by County'!AE$4)</f>
        <v>0</v>
      </c>
      <c r="AF231" s="45">
        <f>('Total Revenues by County'!AF231/'Total Revenues by County'!AF$4)</f>
        <v>0</v>
      </c>
      <c r="AG231" s="45">
        <f>('Total Revenues by County'!AG231/'Total Revenues by County'!AG$4)</f>
        <v>0</v>
      </c>
      <c r="AH231" s="45">
        <f>('Total Revenues by County'!AH231/'Total Revenues by County'!AH$4)</f>
        <v>0</v>
      </c>
      <c r="AI231" s="45">
        <f>('Total Revenues by County'!AI231/'Total Revenues by County'!AI$4)</f>
        <v>0</v>
      </c>
      <c r="AJ231" s="45">
        <f>('Total Revenues by County'!AJ231/'Total Revenues by County'!AJ$4)</f>
        <v>0</v>
      </c>
      <c r="AK231" s="45">
        <f>('Total Revenues by County'!AK231/'Total Revenues by County'!AK$4)</f>
        <v>0</v>
      </c>
      <c r="AL231" s="45">
        <f>('Total Revenues by County'!AL231/'Total Revenues by County'!AL$4)</f>
        <v>0</v>
      </c>
      <c r="AM231" s="45">
        <f>('Total Revenues by County'!AM231/'Total Revenues by County'!AM$4)</f>
        <v>0</v>
      </c>
      <c r="AN231" s="45">
        <f>('Total Revenues by County'!AN231/'Total Revenues by County'!AN$4)</f>
        <v>0</v>
      </c>
      <c r="AO231" s="45">
        <f>('Total Revenues by County'!AO231/'Total Revenues by County'!AO$4)</f>
        <v>0</v>
      </c>
      <c r="AP231" s="45">
        <f>('Total Revenues by County'!AP231/'Total Revenues by County'!AP$4)</f>
        <v>0</v>
      </c>
      <c r="AQ231" s="45">
        <f>('Total Revenues by County'!AQ231/'Total Revenues by County'!AQ$4)</f>
        <v>0</v>
      </c>
      <c r="AR231" s="45">
        <f>('Total Revenues by County'!AR231/'Total Revenues by County'!AR$4)</f>
        <v>0</v>
      </c>
      <c r="AS231" s="45">
        <f>('Total Revenues by County'!AS231/'Total Revenues by County'!AS$4)</f>
        <v>0</v>
      </c>
      <c r="AT231" s="45">
        <f>('Total Revenues by County'!AT231/'Total Revenues by County'!AT$4)</f>
        <v>0</v>
      </c>
      <c r="AU231" s="45">
        <f>('Total Revenues by County'!AU231/'Total Revenues by County'!AU$4)</f>
        <v>0</v>
      </c>
      <c r="AV231" s="45">
        <f>('Total Revenues by County'!AV231/'Total Revenues by County'!AV$4)</f>
        <v>0</v>
      </c>
      <c r="AW231" s="45">
        <f>('Total Revenues by County'!AW231/'Total Revenues by County'!AW$4)</f>
        <v>0</v>
      </c>
      <c r="AX231" s="45">
        <f>('Total Revenues by County'!AX231/'Total Revenues by County'!AX$4)</f>
        <v>0</v>
      </c>
      <c r="AY231" s="45">
        <f>('Total Revenues by County'!AY231/'Total Revenues by County'!AY$4)</f>
        <v>0</v>
      </c>
      <c r="AZ231" s="45">
        <f>('Total Revenues by County'!AZ231/'Total Revenues by County'!AZ$4)</f>
        <v>0</v>
      </c>
      <c r="BA231" s="45">
        <f>('Total Revenues by County'!BA231/'Total Revenues by County'!BA$4)</f>
        <v>0</v>
      </c>
      <c r="BB231" s="45">
        <f>('Total Revenues by County'!BB231/'Total Revenues by County'!BB$4)</f>
        <v>0</v>
      </c>
      <c r="BC231" s="45">
        <f>('Total Revenues by County'!BC231/'Total Revenues by County'!BC$4)</f>
        <v>0</v>
      </c>
      <c r="BD231" s="45">
        <f>('Total Revenues by County'!BD231/'Total Revenues by County'!BD$4)</f>
        <v>0</v>
      </c>
      <c r="BE231" s="45">
        <f>('Total Revenues by County'!BE231/'Total Revenues by County'!BE$4)</f>
        <v>0</v>
      </c>
      <c r="BF231" s="45">
        <f>('Total Revenues by County'!BF231/'Total Revenues by County'!BF$4)</f>
        <v>0</v>
      </c>
      <c r="BG231" s="45">
        <f>('Total Revenues by County'!BG231/'Total Revenues by County'!BG$4)</f>
        <v>0</v>
      </c>
      <c r="BH231" s="45">
        <f>('Total Revenues by County'!BH231/'Total Revenues by County'!BH$4)</f>
        <v>0</v>
      </c>
      <c r="BI231" s="45">
        <f>('Total Revenues by County'!BI231/'Total Revenues by County'!BI$4)</f>
        <v>0</v>
      </c>
      <c r="BJ231" s="45">
        <f>('Total Revenues by County'!BJ231/'Total Revenues by County'!BJ$4)</f>
        <v>0</v>
      </c>
      <c r="BK231" s="45">
        <f>('Total Revenues by County'!BK231/'Total Revenues by County'!BK$4)</f>
        <v>0</v>
      </c>
      <c r="BL231" s="45">
        <f>('Total Revenues by County'!BL231/'Total Revenues by County'!BL$4)</f>
        <v>0</v>
      </c>
      <c r="BM231" s="45">
        <f>('Total Revenues by County'!BM231/'Total Revenues by County'!BM$4)</f>
        <v>0</v>
      </c>
      <c r="BN231" s="45">
        <f>('Total Revenues by County'!BN231/'Total Revenues by County'!BN$4)</f>
        <v>0.50217900096483603</v>
      </c>
      <c r="BO231" s="45">
        <f>('Total Revenues by County'!BO231/'Total Revenues by County'!BO$4)</f>
        <v>0</v>
      </c>
      <c r="BP231" s="45">
        <f>('Total Revenues by County'!BP231/'Total Revenues by County'!BP$4)</f>
        <v>0</v>
      </c>
      <c r="BQ231" s="14">
        <f>('Total Revenues by County'!BQ231/'Total Revenues by County'!BQ$4)</f>
        <v>8.9413648188913342E-2</v>
      </c>
    </row>
    <row r="232" spans="1:69" x14ac:dyDescent="0.25">
      <c r="A232" s="10"/>
      <c r="B232" s="11">
        <v>358.1</v>
      </c>
      <c r="C232" s="12" t="s">
        <v>227</v>
      </c>
      <c r="D232" s="45">
        <f>('Total Revenues by County'!D232/'Total Revenues by County'!D$4)</f>
        <v>0</v>
      </c>
      <c r="E232" s="45">
        <f>('Total Revenues by County'!E232/'Total Revenues by County'!E$4)</f>
        <v>0</v>
      </c>
      <c r="F232" s="45">
        <f>('Total Revenues by County'!F232/'Total Revenues by County'!F$4)</f>
        <v>0</v>
      </c>
      <c r="G232" s="45">
        <f>('Total Revenues by County'!G232/'Total Revenues by County'!G$4)</f>
        <v>0</v>
      </c>
      <c r="H232" s="45">
        <f>('Total Revenues by County'!H232/'Total Revenues by County'!H$4)</f>
        <v>0</v>
      </c>
      <c r="I232" s="45">
        <f>('Total Revenues by County'!I232/'Total Revenues by County'!I$4)</f>
        <v>7.4174079627742168E-2</v>
      </c>
      <c r="J232" s="45">
        <f>('Total Revenues by County'!J232/'Total Revenues by County'!J$4)</f>
        <v>0</v>
      </c>
      <c r="K232" s="45">
        <f>('Total Revenues by County'!K232/'Total Revenues by County'!K$4)</f>
        <v>0</v>
      </c>
      <c r="L232" s="45">
        <f>('Total Revenues by County'!L232/'Total Revenues by County'!L$4)</f>
        <v>0</v>
      </c>
      <c r="M232" s="45">
        <f>('Total Revenues by County'!M232/'Total Revenues by County'!M$4)</f>
        <v>0.25431433380164853</v>
      </c>
      <c r="N232" s="45">
        <f>('Total Revenues by County'!N232/'Total Revenues by County'!N$4)</f>
        <v>0</v>
      </c>
      <c r="O232" s="45">
        <f>('Total Revenues by County'!O232/'Total Revenues by County'!O$4)</f>
        <v>0</v>
      </c>
      <c r="P232" s="45">
        <f>('Total Revenues by County'!P232/'Total Revenues by County'!P$4)</f>
        <v>0</v>
      </c>
      <c r="Q232" s="45">
        <f>('Total Revenues by County'!Q232/'Total Revenues by County'!Q$4)</f>
        <v>0</v>
      </c>
      <c r="R232" s="45">
        <f>('Total Revenues by County'!R232/'Total Revenues by County'!R$4)</f>
        <v>0</v>
      </c>
      <c r="S232" s="45">
        <f>('Total Revenues by County'!S232/'Total Revenues by County'!S$4)</f>
        <v>0</v>
      </c>
      <c r="T232" s="45">
        <f>('Total Revenues by County'!T232/'Total Revenues by County'!T$4)</f>
        <v>0</v>
      </c>
      <c r="U232" s="45">
        <f>('Total Revenues by County'!U232/'Total Revenues by County'!U$4)</f>
        <v>0</v>
      </c>
      <c r="V232" s="45">
        <f>('Total Revenues by County'!V232/'Total Revenues by County'!V$4)</f>
        <v>0</v>
      </c>
      <c r="W232" s="45">
        <f>('Total Revenues by County'!W232/'Total Revenues by County'!W$4)</f>
        <v>0</v>
      </c>
      <c r="X232" s="45">
        <f>('Total Revenues by County'!X232/'Total Revenues by County'!X$4)</f>
        <v>0</v>
      </c>
      <c r="Y232" s="45">
        <f>('Total Revenues by County'!Y232/'Total Revenues by County'!Y$4)</f>
        <v>0</v>
      </c>
      <c r="Z232" s="45">
        <f>('Total Revenues by County'!Z232/'Total Revenues by County'!Z$4)</f>
        <v>0</v>
      </c>
      <c r="AA232" s="45">
        <f>('Total Revenues by County'!AA232/'Total Revenues by County'!AA$4)</f>
        <v>0</v>
      </c>
      <c r="AB232" s="45">
        <f>('Total Revenues by County'!AB232/'Total Revenues by County'!AB$4)</f>
        <v>0</v>
      </c>
      <c r="AC232" s="45">
        <f>('Total Revenues by County'!AC232/'Total Revenues by County'!AC$4)</f>
        <v>0</v>
      </c>
      <c r="AD232" s="45">
        <f>('Total Revenues by County'!AD232/'Total Revenues by County'!AD$4)</f>
        <v>0</v>
      </c>
      <c r="AE232" s="45">
        <f>('Total Revenues by County'!AE232/'Total Revenues by County'!AE$4)</f>
        <v>0</v>
      </c>
      <c r="AF232" s="45">
        <f>('Total Revenues by County'!AF232/'Total Revenues by County'!AF$4)</f>
        <v>0</v>
      </c>
      <c r="AG232" s="45">
        <f>('Total Revenues by County'!AG232/'Total Revenues by County'!AG$4)</f>
        <v>0</v>
      </c>
      <c r="AH232" s="45">
        <f>('Total Revenues by County'!AH232/'Total Revenues by County'!AH$4)</f>
        <v>0</v>
      </c>
      <c r="AI232" s="45">
        <f>('Total Revenues by County'!AI232/'Total Revenues by County'!AI$4)</f>
        <v>0</v>
      </c>
      <c r="AJ232" s="45">
        <f>('Total Revenues by County'!AJ232/'Total Revenues by County'!AJ$4)</f>
        <v>0</v>
      </c>
      <c r="AK232" s="45">
        <f>('Total Revenues by County'!AK232/'Total Revenues by County'!AK$4)</f>
        <v>0</v>
      </c>
      <c r="AL232" s="45">
        <f>('Total Revenues by County'!AL232/'Total Revenues by County'!AL$4)</f>
        <v>0</v>
      </c>
      <c r="AM232" s="45">
        <f>('Total Revenues by County'!AM232/'Total Revenues by County'!AM$4)</f>
        <v>0</v>
      </c>
      <c r="AN232" s="45">
        <f>('Total Revenues by County'!AN232/'Total Revenues by County'!AN$4)</f>
        <v>0</v>
      </c>
      <c r="AO232" s="45">
        <f>('Total Revenues by County'!AO232/'Total Revenues by County'!AO$4)</f>
        <v>0</v>
      </c>
      <c r="AP232" s="45">
        <f>('Total Revenues by County'!AP232/'Total Revenues by County'!AP$4)</f>
        <v>0</v>
      </c>
      <c r="AQ232" s="45">
        <f>('Total Revenues by County'!AQ232/'Total Revenues by County'!AQ$4)</f>
        <v>0</v>
      </c>
      <c r="AR232" s="45">
        <f>('Total Revenues by County'!AR232/'Total Revenues by County'!AR$4)</f>
        <v>0</v>
      </c>
      <c r="AS232" s="45">
        <f>('Total Revenues by County'!AS232/'Total Revenues by County'!AS$4)</f>
        <v>0</v>
      </c>
      <c r="AT232" s="45">
        <f>('Total Revenues by County'!AT232/'Total Revenues by County'!AT$4)</f>
        <v>0</v>
      </c>
      <c r="AU232" s="45">
        <f>('Total Revenues by County'!AU232/'Total Revenues by County'!AU$4)</f>
        <v>0</v>
      </c>
      <c r="AV232" s="45">
        <f>('Total Revenues by County'!AV232/'Total Revenues by County'!AV$4)</f>
        <v>0</v>
      </c>
      <c r="AW232" s="45">
        <f>('Total Revenues by County'!AW232/'Total Revenues by County'!AW$4)</f>
        <v>0</v>
      </c>
      <c r="AX232" s="45">
        <f>('Total Revenues by County'!AX232/'Total Revenues by County'!AX$4)</f>
        <v>0</v>
      </c>
      <c r="AY232" s="45">
        <f>('Total Revenues by County'!AY232/'Total Revenues by County'!AY$4)</f>
        <v>0</v>
      </c>
      <c r="AZ232" s="45">
        <f>('Total Revenues by County'!AZ232/'Total Revenues by County'!AZ$4)</f>
        <v>0</v>
      </c>
      <c r="BA232" s="45">
        <f>('Total Revenues by County'!BA232/'Total Revenues by County'!BA$4)</f>
        <v>0</v>
      </c>
      <c r="BB232" s="45">
        <f>('Total Revenues by County'!BB232/'Total Revenues by County'!BB$4)</f>
        <v>0</v>
      </c>
      <c r="BC232" s="45">
        <f>('Total Revenues by County'!BC232/'Total Revenues by County'!BC$4)</f>
        <v>0</v>
      </c>
      <c r="BD232" s="45">
        <f>('Total Revenues by County'!BD232/'Total Revenues by County'!BD$4)</f>
        <v>0</v>
      </c>
      <c r="BE232" s="45">
        <f>('Total Revenues by County'!BE232/'Total Revenues by County'!BE$4)</f>
        <v>0</v>
      </c>
      <c r="BF232" s="45">
        <f>('Total Revenues by County'!BF232/'Total Revenues by County'!BF$4)</f>
        <v>0</v>
      </c>
      <c r="BG232" s="45">
        <f>('Total Revenues by County'!BG232/'Total Revenues by County'!BG$4)</f>
        <v>3.5449410249656102E-2</v>
      </c>
      <c r="BH232" s="45">
        <f>('Total Revenues by County'!BH232/'Total Revenues by County'!BH$4)</f>
        <v>0</v>
      </c>
      <c r="BI232" s="45">
        <f>('Total Revenues by County'!BI232/'Total Revenues by County'!BI$4)</f>
        <v>0</v>
      </c>
      <c r="BJ232" s="45">
        <f>('Total Revenues by County'!BJ232/'Total Revenues by County'!BJ$4)</f>
        <v>0</v>
      </c>
      <c r="BK232" s="45">
        <f>('Total Revenues by County'!BK232/'Total Revenues by County'!BK$4)</f>
        <v>0</v>
      </c>
      <c r="BL232" s="45">
        <f>('Total Revenues by County'!BL232/'Total Revenues by County'!BL$4)</f>
        <v>0</v>
      </c>
      <c r="BM232" s="45">
        <f>('Total Revenues by County'!BM232/'Total Revenues by County'!BM$4)</f>
        <v>0</v>
      </c>
      <c r="BN232" s="45">
        <f>('Total Revenues by County'!BN232/'Total Revenues by County'!BN$4)</f>
        <v>0</v>
      </c>
      <c r="BO232" s="45">
        <f>('Total Revenues by County'!BO232/'Total Revenues by County'!BO$4)</f>
        <v>0</v>
      </c>
      <c r="BP232" s="45">
        <f>('Total Revenues by County'!BP232/'Total Revenues by County'!BP$4)</f>
        <v>0</v>
      </c>
      <c r="BQ232" s="14">
        <f>('Total Revenues by County'!BQ232/'Total Revenues by County'!BQ$4)</f>
        <v>0</v>
      </c>
    </row>
    <row r="233" spans="1:69" x14ac:dyDescent="0.25">
      <c r="A233" s="10"/>
      <c r="B233" s="11">
        <v>358.2</v>
      </c>
      <c r="C233" s="12" t="s">
        <v>228</v>
      </c>
      <c r="D233" s="45">
        <f>('Total Revenues by County'!D233/'Total Revenues by County'!D$4)</f>
        <v>0.15214439833386537</v>
      </c>
      <c r="E233" s="45">
        <f>('Total Revenues by County'!E233/'Total Revenues by County'!E$4)</f>
        <v>0</v>
      </c>
      <c r="F233" s="45">
        <f>('Total Revenues by County'!F233/'Total Revenues by County'!F$4)</f>
        <v>0</v>
      </c>
      <c r="G233" s="45">
        <f>('Total Revenues by County'!G233/'Total Revenues by County'!G$4)</f>
        <v>0</v>
      </c>
      <c r="H233" s="45">
        <f>('Total Revenues by County'!H233/'Total Revenues by County'!H$4)</f>
        <v>0</v>
      </c>
      <c r="I233" s="45">
        <f>('Total Revenues by County'!I233/'Total Revenues by County'!I$4)</f>
        <v>3.5133966925831257</v>
      </c>
      <c r="J233" s="45">
        <f>('Total Revenues by County'!J233/'Total Revenues by County'!J$4)</f>
        <v>0</v>
      </c>
      <c r="K233" s="45">
        <f>('Total Revenues by County'!K233/'Total Revenues by County'!K$4)</f>
        <v>1.1579434923575729E-2</v>
      </c>
      <c r="L233" s="45">
        <f>('Total Revenues by County'!L233/'Total Revenues by County'!L$4)</f>
        <v>0</v>
      </c>
      <c r="M233" s="45">
        <f>('Total Revenues by County'!M233/'Total Revenues by County'!M$4)</f>
        <v>2.8669521311538295E-2</v>
      </c>
      <c r="N233" s="45">
        <f>('Total Revenues by County'!N233/'Total Revenues by County'!N$4)</f>
        <v>0</v>
      </c>
      <c r="O233" s="45">
        <f>('Total Revenues by County'!O233/'Total Revenues by County'!O$4)</f>
        <v>0</v>
      </c>
      <c r="P233" s="45">
        <f>('Total Revenues by County'!P233/'Total Revenues by County'!P$4)</f>
        <v>0</v>
      </c>
      <c r="Q233" s="45">
        <f>('Total Revenues by County'!Q233/'Total Revenues by County'!Q$4)</f>
        <v>0</v>
      </c>
      <c r="R233" s="45">
        <f>('Total Revenues by County'!R233/'Total Revenues by County'!R$4)</f>
        <v>0</v>
      </c>
      <c r="S233" s="45">
        <f>('Total Revenues by County'!S233/'Total Revenues by County'!S$4)</f>
        <v>0</v>
      </c>
      <c r="T233" s="45">
        <f>('Total Revenues by County'!T233/'Total Revenues by County'!T$4)</f>
        <v>0</v>
      </c>
      <c r="U233" s="45">
        <f>('Total Revenues by County'!U233/'Total Revenues by County'!U$4)</f>
        <v>0</v>
      </c>
      <c r="V233" s="45">
        <f>('Total Revenues by County'!V233/'Total Revenues by County'!V$4)</f>
        <v>0</v>
      </c>
      <c r="W233" s="45">
        <f>('Total Revenues by County'!W233/'Total Revenues by County'!W$4)</f>
        <v>0</v>
      </c>
      <c r="X233" s="45">
        <f>('Total Revenues by County'!X233/'Total Revenues by County'!X$4)</f>
        <v>0</v>
      </c>
      <c r="Y233" s="45">
        <f>('Total Revenues by County'!Y233/'Total Revenues by County'!Y$4)</f>
        <v>0</v>
      </c>
      <c r="Z233" s="45">
        <f>('Total Revenues by County'!Z233/'Total Revenues by County'!Z$4)</f>
        <v>0</v>
      </c>
      <c r="AA233" s="45">
        <f>('Total Revenues by County'!AA233/'Total Revenues by County'!AA$4)</f>
        <v>0</v>
      </c>
      <c r="AB233" s="45">
        <f>('Total Revenues by County'!AB233/'Total Revenues by County'!AB$4)</f>
        <v>0</v>
      </c>
      <c r="AC233" s="45">
        <f>('Total Revenues by County'!AC233/'Total Revenues by County'!AC$4)</f>
        <v>0</v>
      </c>
      <c r="AD233" s="45">
        <f>('Total Revenues by County'!AD233/'Total Revenues by County'!AD$4)</f>
        <v>0</v>
      </c>
      <c r="AE233" s="45">
        <f>('Total Revenues by County'!AE233/'Total Revenues by County'!AE$4)</f>
        <v>0</v>
      </c>
      <c r="AF233" s="45">
        <f>('Total Revenues by County'!AF233/'Total Revenues by County'!AF$4)</f>
        <v>0.23473771834427573</v>
      </c>
      <c r="AG233" s="45">
        <f>('Total Revenues by County'!AG233/'Total Revenues by County'!AG$4)</f>
        <v>0</v>
      </c>
      <c r="AH233" s="45">
        <f>('Total Revenues by County'!AH233/'Total Revenues by County'!AH$4)</f>
        <v>0</v>
      </c>
      <c r="AI233" s="45">
        <f>('Total Revenues by County'!AI233/'Total Revenues by County'!AI$4)</f>
        <v>0</v>
      </c>
      <c r="AJ233" s="45">
        <f>('Total Revenues by County'!AJ233/'Total Revenues by County'!AJ$4)</f>
        <v>1.2364435494567774</v>
      </c>
      <c r="AK233" s="45">
        <f>('Total Revenues by County'!AK233/'Total Revenues by County'!AK$4)</f>
        <v>0</v>
      </c>
      <c r="AL233" s="45">
        <f>('Total Revenues by County'!AL233/'Total Revenues by County'!AL$4)</f>
        <v>0</v>
      </c>
      <c r="AM233" s="45">
        <f>('Total Revenues by County'!AM233/'Total Revenues by County'!AM$4)</f>
        <v>0</v>
      </c>
      <c r="AN233" s="45">
        <f>('Total Revenues by County'!AN233/'Total Revenues by County'!AN$4)</f>
        <v>0</v>
      </c>
      <c r="AO233" s="45">
        <f>('Total Revenues by County'!AO233/'Total Revenues by County'!AO$4)</f>
        <v>0</v>
      </c>
      <c r="AP233" s="45">
        <f>('Total Revenues by County'!AP233/'Total Revenues by County'!AP$4)</f>
        <v>0</v>
      </c>
      <c r="AQ233" s="45">
        <f>('Total Revenues by County'!AQ233/'Total Revenues by County'!AQ$4)</f>
        <v>0.34087102417348331</v>
      </c>
      <c r="AR233" s="45">
        <f>('Total Revenues by County'!AR233/'Total Revenues by County'!AR$4)</f>
        <v>0</v>
      </c>
      <c r="AS233" s="45">
        <f>('Total Revenues by County'!AS233/'Total Revenues by County'!AS$4)</f>
        <v>0</v>
      </c>
      <c r="AT233" s="45">
        <f>('Total Revenues by County'!AT233/'Total Revenues by County'!AT$4)</f>
        <v>0</v>
      </c>
      <c r="AU233" s="45">
        <f>('Total Revenues by County'!AU233/'Total Revenues by County'!AU$4)</f>
        <v>0.52185045242119921</v>
      </c>
      <c r="AV233" s="45">
        <f>('Total Revenues by County'!AV233/'Total Revenues by County'!AV$4)</f>
        <v>0.64571226878376164</v>
      </c>
      <c r="AW233" s="45">
        <f>('Total Revenues by County'!AW233/'Total Revenues by County'!AW$4)</f>
        <v>0</v>
      </c>
      <c r="AX233" s="45">
        <f>('Total Revenues by County'!AX233/'Total Revenues by County'!AX$4)</f>
        <v>0.19422626115018116</v>
      </c>
      <c r="AY233" s="45">
        <f>('Total Revenues by County'!AY233/'Total Revenues by County'!AY$4)</f>
        <v>0</v>
      </c>
      <c r="AZ233" s="45">
        <f>('Total Revenues by County'!AZ233/'Total Revenues by County'!AZ$4)</f>
        <v>0</v>
      </c>
      <c r="BA233" s="45">
        <f>('Total Revenues by County'!BA233/'Total Revenues by County'!BA$4)</f>
        <v>0</v>
      </c>
      <c r="BB233" s="45">
        <f>('Total Revenues by County'!BB233/'Total Revenues by County'!BB$4)</f>
        <v>0</v>
      </c>
      <c r="BC233" s="45">
        <f>('Total Revenues by County'!BC233/'Total Revenues by County'!BC$4)</f>
        <v>0.57428379266827378</v>
      </c>
      <c r="BD233" s="45">
        <f>('Total Revenues by County'!BD233/'Total Revenues by County'!BD$4)</f>
        <v>0</v>
      </c>
      <c r="BE233" s="45">
        <f>('Total Revenues by County'!BE233/'Total Revenues by County'!BE$4)</f>
        <v>0</v>
      </c>
      <c r="BF233" s="45">
        <f>('Total Revenues by County'!BF233/'Total Revenues by County'!BF$4)</f>
        <v>0.45357721228085501</v>
      </c>
      <c r="BG233" s="45">
        <f>('Total Revenues by County'!BG233/'Total Revenues by County'!BG$4)</f>
        <v>0</v>
      </c>
      <c r="BH233" s="45">
        <f>('Total Revenues by County'!BH233/'Total Revenues by County'!BH$4)</f>
        <v>0</v>
      </c>
      <c r="BI233" s="45">
        <f>('Total Revenues by County'!BI233/'Total Revenues by County'!BI$4)</f>
        <v>0</v>
      </c>
      <c r="BJ233" s="45">
        <f>('Total Revenues by County'!BJ233/'Total Revenues by County'!BJ$4)</f>
        <v>0</v>
      </c>
      <c r="BK233" s="45">
        <f>('Total Revenues by County'!BK233/'Total Revenues by County'!BK$4)</f>
        <v>0</v>
      </c>
      <c r="BL233" s="45">
        <f>('Total Revenues by County'!BL233/'Total Revenues by County'!BL$4)</f>
        <v>0</v>
      </c>
      <c r="BM233" s="45">
        <f>('Total Revenues by County'!BM233/'Total Revenues by County'!BM$4)</f>
        <v>0.79394243431366396</v>
      </c>
      <c r="BN233" s="45">
        <f>('Total Revenues by County'!BN233/'Total Revenues by County'!BN$4)</f>
        <v>0</v>
      </c>
      <c r="BO233" s="45">
        <f>('Total Revenues by County'!BO233/'Total Revenues by County'!BO$4)</f>
        <v>0</v>
      </c>
      <c r="BP233" s="45">
        <f>('Total Revenues by County'!BP233/'Total Revenues by County'!BP$4)</f>
        <v>0</v>
      </c>
      <c r="BQ233" s="14">
        <f>('Total Revenues by County'!BQ233/'Total Revenues by County'!BQ$4)</f>
        <v>0</v>
      </c>
    </row>
    <row r="234" spans="1:69" x14ac:dyDescent="0.25">
      <c r="A234" s="10"/>
      <c r="B234" s="11">
        <v>359</v>
      </c>
      <c r="C234" s="12" t="s">
        <v>229</v>
      </c>
      <c r="D234" s="45">
        <f>('Total Revenues by County'!D234/'Total Revenues by County'!D$4)</f>
        <v>1.380657146263697</v>
      </c>
      <c r="E234" s="45">
        <f>('Total Revenues by County'!E234/'Total Revenues by County'!E$4)</f>
        <v>0.15071163252546799</v>
      </c>
      <c r="F234" s="45">
        <f>('Total Revenues by County'!F234/'Total Revenues by County'!F$4)</f>
        <v>8.619841181075942E-2</v>
      </c>
      <c r="G234" s="45">
        <f>('Total Revenues by County'!G234/'Total Revenues by County'!G$4)</f>
        <v>1.15328123869474</v>
      </c>
      <c r="H234" s="45">
        <f>('Total Revenues by County'!H234/'Total Revenues by County'!H$4)</f>
        <v>0.48230649274787862</v>
      </c>
      <c r="I234" s="45">
        <f>('Total Revenues by County'!I234/'Total Revenues by County'!I$4)</f>
        <v>5.9686120909086062</v>
      </c>
      <c r="J234" s="45">
        <f>('Total Revenues by County'!J234/'Total Revenues by County'!J$4)</f>
        <v>0</v>
      </c>
      <c r="K234" s="45">
        <f>('Total Revenues by County'!K234/'Total Revenues by County'!K$4)</f>
        <v>2.5999363131079205</v>
      </c>
      <c r="L234" s="45">
        <f>('Total Revenues by County'!L234/'Total Revenues by County'!L$4)</f>
        <v>1.4570065576734514</v>
      </c>
      <c r="M234" s="45">
        <f>('Total Revenues by County'!M234/'Total Revenues by County'!M$4)</f>
        <v>0.35252146977448945</v>
      </c>
      <c r="N234" s="45">
        <f>('Total Revenues by County'!N234/'Total Revenues by County'!N$4)</f>
        <v>0</v>
      </c>
      <c r="O234" s="45">
        <f>('Total Revenues by County'!O234/'Total Revenues by County'!O$4)</f>
        <v>5.7293706395138014E-3</v>
      </c>
      <c r="P234" s="45">
        <f>('Total Revenues by County'!P234/'Total Revenues by County'!P$4)</f>
        <v>1.4796889475309509</v>
      </c>
      <c r="Q234" s="45">
        <f>('Total Revenues by County'!Q234/'Total Revenues by County'!Q$4)</f>
        <v>5.8938180078919045</v>
      </c>
      <c r="R234" s="45">
        <f>('Total Revenues by County'!R234/'Total Revenues by County'!R$4)</f>
        <v>1.624051872959752</v>
      </c>
      <c r="S234" s="45">
        <f>('Total Revenues by County'!S234/'Total Revenues by County'!S$4)</f>
        <v>5.0558593341384785</v>
      </c>
      <c r="T234" s="45">
        <f>('Total Revenues by County'!T234/'Total Revenues by County'!T$4)</f>
        <v>0</v>
      </c>
      <c r="U234" s="45">
        <f>('Total Revenues by County'!U234/'Total Revenues by County'!U$4)</f>
        <v>0</v>
      </c>
      <c r="V234" s="45">
        <f>('Total Revenues by County'!V234/'Total Revenues by County'!V$4)</f>
        <v>0.13016720854621458</v>
      </c>
      <c r="W234" s="45">
        <f>('Total Revenues by County'!W234/'Total Revenues by County'!W$4)</f>
        <v>0.72308397646519451</v>
      </c>
      <c r="X234" s="45">
        <f>('Total Revenues by County'!X234/'Total Revenues by County'!X$4)</f>
        <v>0</v>
      </c>
      <c r="Y234" s="45">
        <f>('Total Revenues by County'!Y234/'Total Revenues by County'!Y$4)</f>
        <v>3.0369637864011456</v>
      </c>
      <c r="Z234" s="45">
        <f>('Total Revenues by County'!Z234/'Total Revenues by County'!Z$4)</f>
        <v>6.6879238678626125</v>
      </c>
      <c r="AA234" s="45">
        <f>('Total Revenues by County'!AA234/'Total Revenues by County'!AA$4)</f>
        <v>0</v>
      </c>
      <c r="AB234" s="45">
        <f>('Total Revenues by County'!AB234/'Total Revenues by County'!AB$4)</f>
        <v>1.919222352954113</v>
      </c>
      <c r="AC234" s="45">
        <f>('Total Revenues by County'!AC234/'Total Revenues by County'!AC$4)</f>
        <v>0</v>
      </c>
      <c r="AD234" s="45">
        <f>('Total Revenues by County'!AD234/'Total Revenues by County'!AD$4)</f>
        <v>1.7881500933080645</v>
      </c>
      <c r="AE234" s="45">
        <f>('Total Revenues by County'!AE234/'Total Revenues by County'!AE$4)</f>
        <v>17.121227115289461</v>
      </c>
      <c r="AF234" s="45">
        <f>('Total Revenues by County'!AF234/'Total Revenues by County'!AF$4)</f>
        <v>0</v>
      </c>
      <c r="AG234" s="45">
        <f>('Total Revenues by County'!AG234/'Total Revenues by County'!AG$4)</f>
        <v>0.41929469633860922</v>
      </c>
      <c r="AH234" s="45">
        <f>('Total Revenues by County'!AH234/'Total Revenues by County'!AH$4)</f>
        <v>0</v>
      </c>
      <c r="AI234" s="45">
        <f>('Total Revenues by County'!AI234/'Total Revenues by County'!AI$4)</f>
        <v>25.332468451468333</v>
      </c>
      <c r="AJ234" s="45">
        <f>('Total Revenues by County'!AJ234/'Total Revenues by County'!AJ$4)</f>
        <v>1.3806658547467171E-3</v>
      </c>
      <c r="AK234" s="45">
        <f>('Total Revenues by County'!AK234/'Total Revenues by County'!AK$4)</f>
        <v>1.4345009363349501</v>
      </c>
      <c r="AL234" s="45">
        <f>('Total Revenues by County'!AL234/'Total Revenues by County'!AL$4)</f>
        <v>1.13593308764532</v>
      </c>
      <c r="AM234" s="45">
        <f>('Total Revenues by County'!AM234/'Total Revenues by County'!AM$4)</f>
        <v>0.66977934901865166</v>
      </c>
      <c r="AN234" s="45">
        <f>('Total Revenues by County'!AN234/'Total Revenues by County'!AN$4)</f>
        <v>1.566349351989907</v>
      </c>
      <c r="AO234" s="45">
        <f>('Total Revenues by County'!AO234/'Total Revenues by County'!AO$4)</f>
        <v>0</v>
      </c>
      <c r="AP234" s="45">
        <f>('Total Revenues by County'!AP234/'Total Revenues by County'!AP$4)</f>
        <v>0.99516787695711828</v>
      </c>
      <c r="AQ234" s="45">
        <f>('Total Revenues by County'!AQ234/'Total Revenues by County'!AQ$4)</f>
        <v>0.99611472025699532</v>
      </c>
      <c r="AR234" s="45">
        <f>('Total Revenues by County'!AR234/'Total Revenues by County'!AR$4)</f>
        <v>0.3768347035066853</v>
      </c>
      <c r="AS234" s="45">
        <f>('Total Revenues by County'!AS234/'Total Revenues by County'!AS$4)</f>
        <v>7.829872097029086</v>
      </c>
      <c r="AT234" s="45">
        <f>('Total Revenues by County'!AT234/'Total Revenues by County'!AT$4)</f>
        <v>18.573515067174757</v>
      </c>
      <c r="AU234" s="45">
        <f>('Total Revenues by County'!AU234/'Total Revenues by County'!AU$4)</f>
        <v>0.46526051506413446</v>
      </c>
      <c r="AV234" s="45">
        <f>('Total Revenues by County'!AV234/'Total Revenues by County'!AV$4)</f>
        <v>4.6330209526927485E-2</v>
      </c>
      <c r="AW234" s="45">
        <f>('Total Revenues by County'!AW234/'Total Revenues by County'!AW$4)</f>
        <v>4.3358288770053477</v>
      </c>
      <c r="AX234" s="45">
        <f>('Total Revenues by County'!AX234/'Total Revenues by County'!AX$4)</f>
        <v>0.58067175084482603</v>
      </c>
      <c r="AY234" s="45">
        <f>('Total Revenues by County'!AY234/'Total Revenues by County'!AY$4)</f>
        <v>0</v>
      </c>
      <c r="AZ234" s="45">
        <f>('Total Revenues by County'!AZ234/'Total Revenues by County'!AZ$4)</f>
        <v>2.5835233187002173</v>
      </c>
      <c r="BA234" s="45">
        <f>('Total Revenues by County'!BA234/'Total Revenues by County'!BA$4)</f>
        <v>5.609200152656963</v>
      </c>
      <c r="BB234" s="45">
        <f>('Total Revenues by County'!BB234/'Total Revenues by County'!BB$4)</f>
        <v>0.96697307596753856</v>
      </c>
      <c r="BC234" s="45">
        <f>('Total Revenues by County'!BC234/'Total Revenues by County'!BC$4)</f>
        <v>1.6126457541430828</v>
      </c>
      <c r="BD234" s="45">
        <f>('Total Revenues by County'!BD234/'Total Revenues by County'!BD$4)</f>
        <v>3.1771619110090739</v>
      </c>
      <c r="BE234" s="45">
        <f>('Total Revenues by County'!BE234/'Total Revenues by County'!BE$4)</f>
        <v>15.073055742985874</v>
      </c>
      <c r="BF234" s="45">
        <f>('Total Revenues by County'!BF234/'Total Revenues by County'!BF$4)</f>
        <v>0.55979491590342501</v>
      </c>
      <c r="BG234" s="45">
        <f>('Total Revenues by County'!BG234/'Total Revenues by County'!BG$4)</f>
        <v>0.50865454971171009</v>
      </c>
      <c r="BH234" s="45">
        <f>('Total Revenues by County'!BH234/'Total Revenues by County'!BH$4)</f>
        <v>5.9647399695526203E-2</v>
      </c>
      <c r="BI234" s="45">
        <f>('Total Revenues by County'!BI234/'Total Revenues by County'!BI$4)</f>
        <v>0.74948818819721297</v>
      </c>
      <c r="BJ234" s="45">
        <f>('Total Revenues by County'!BJ234/'Total Revenues by County'!BJ$4)</f>
        <v>0</v>
      </c>
      <c r="BK234" s="45">
        <f>('Total Revenues by County'!BK234/'Total Revenues by County'!BK$4)</f>
        <v>0.81098679794137396</v>
      </c>
      <c r="BL234" s="45">
        <f>('Total Revenues by County'!BL234/'Total Revenues by County'!BL$4)</f>
        <v>0.11244673693653286</v>
      </c>
      <c r="BM234" s="45">
        <f>('Total Revenues by County'!BM234/'Total Revenues by County'!BM$4)</f>
        <v>0</v>
      </c>
      <c r="BN234" s="45">
        <f>('Total Revenues by County'!BN234/'Total Revenues by County'!BN$4)</f>
        <v>7.2028352805189101E-4</v>
      </c>
      <c r="BO234" s="45">
        <f>('Total Revenues by County'!BO234/'Total Revenues by County'!BO$4)</f>
        <v>1.8803472374565169E-2</v>
      </c>
      <c r="BP234" s="45">
        <f>('Total Revenues by County'!BP234/'Total Revenues by County'!BP$4)</f>
        <v>0.87433576821181913</v>
      </c>
      <c r="BQ234" s="14">
        <f>('Total Revenues by County'!BQ234/'Total Revenues by County'!BQ$4)</f>
        <v>0.40936561937162297</v>
      </c>
    </row>
    <row r="235" spans="1:69" ht="15.75" x14ac:dyDescent="0.25">
      <c r="A235" s="15" t="s">
        <v>230</v>
      </c>
      <c r="B235" s="16"/>
      <c r="C235" s="17"/>
      <c r="D235" s="70">
        <f>('Total Revenues by County'!D235/'Total Revenues by County'!D$4)</f>
        <v>40.631715787894755</v>
      </c>
      <c r="E235" s="70">
        <f>('Total Revenues by County'!E235/'Total Revenues by County'!E$4)</f>
        <v>233.3188187267846</v>
      </c>
      <c r="F235" s="70">
        <f>('Total Revenues by County'!F235/'Total Revenues by County'!F$4)</f>
        <v>34.428894978190357</v>
      </c>
      <c r="G235" s="70">
        <f>('Total Revenues by County'!G235/'Total Revenues by County'!G$4)</f>
        <v>20.409015266623253</v>
      </c>
      <c r="H235" s="70">
        <f>('Total Revenues by County'!H235/'Total Revenues by County'!H$4)</f>
        <v>27.092063607962992</v>
      </c>
      <c r="I235" s="70">
        <f>('Total Revenues by County'!I235/'Total Revenues by County'!I$4)</f>
        <v>25.102856502505375</v>
      </c>
      <c r="J235" s="70">
        <f>('Total Revenues by County'!J235/'Total Revenues by County'!J$4)</f>
        <v>24.881741217252184</v>
      </c>
      <c r="K235" s="70">
        <f>('Total Revenues by County'!K235/'Total Revenues by County'!K$4)</f>
        <v>129.6530627605373</v>
      </c>
      <c r="L235" s="70">
        <f>('Total Revenues by County'!L235/'Total Revenues by County'!L$4)</f>
        <v>41.556108789229562</v>
      </c>
      <c r="M235" s="70">
        <f>('Total Revenues by County'!M235/'Total Revenues by County'!M$4)</f>
        <v>100.08733678895608</v>
      </c>
      <c r="N235" s="70">
        <f>('Total Revenues by County'!N235/'Total Revenues by County'!N$4)</f>
        <v>43.580493467983324</v>
      </c>
      <c r="O235" s="70">
        <f>('Total Revenues by County'!O235/'Total Revenues by County'!O$4)</f>
        <v>27.427440059179322</v>
      </c>
      <c r="P235" s="70">
        <f>('Total Revenues by County'!P235/'Total Revenues by County'!P$4)</f>
        <v>37.556132618399261</v>
      </c>
      <c r="Q235" s="70">
        <f>('Total Revenues by County'!Q235/'Total Revenues by County'!Q$4)</f>
        <v>33.435489656821716</v>
      </c>
      <c r="R235" s="70">
        <f>('Total Revenues by County'!R235/'Total Revenues by County'!R$4)</f>
        <v>25.973575296524039</v>
      </c>
      <c r="S235" s="70">
        <f>('Total Revenues by County'!S235/'Total Revenues by County'!S$4)</f>
        <v>19.594701256216894</v>
      </c>
      <c r="T235" s="70">
        <f>('Total Revenues by County'!T235/'Total Revenues by County'!T$4)</f>
        <v>50.172600937422906</v>
      </c>
      <c r="U235" s="70">
        <f>('Total Revenues by County'!U235/'Total Revenues by County'!U$4)</f>
        <v>35.260862358328325</v>
      </c>
      <c r="V235" s="70">
        <f>('Total Revenues by County'!V235/'Total Revenues by County'!V$4)</f>
        <v>43.644797956339993</v>
      </c>
      <c r="W235" s="70">
        <f>('Total Revenues by County'!W235/'Total Revenues by County'!W$4)</f>
        <v>34.438832429128141</v>
      </c>
      <c r="X235" s="70">
        <f>('Total Revenues by County'!X235/'Total Revenues by County'!X$4)</f>
        <v>18.097993495735412</v>
      </c>
      <c r="Y235" s="70">
        <f>('Total Revenues by County'!Y235/'Total Revenues by County'!Y$4)</f>
        <v>41.868921775898521</v>
      </c>
      <c r="Z235" s="70">
        <f>('Total Revenues by County'!Z235/'Total Revenues by County'!Z$4)</f>
        <v>179.55130168453292</v>
      </c>
      <c r="AA235" s="70">
        <f>('Total Revenues by County'!AA235/'Total Revenues by County'!AA$4)</f>
        <v>36.304785313772179</v>
      </c>
      <c r="AB235" s="70">
        <f>('Total Revenues by County'!AB235/'Total Revenues by County'!AB$4)</f>
        <v>37.789225981680431</v>
      </c>
      <c r="AC235" s="70">
        <f>('Total Revenues by County'!AC235/'Total Revenues by County'!AC$4)</f>
        <v>188.98621472909201</v>
      </c>
      <c r="AD235" s="70">
        <f>('Total Revenues by County'!AD235/'Total Revenues by County'!AD$4)</f>
        <v>22.112266204210535</v>
      </c>
      <c r="AE235" s="70">
        <f>('Total Revenues by County'!AE235/'Total Revenues by County'!AE$4)</f>
        <v>28.970163285502228</v>
      </c>
      <c r="AF235" s="70">
        <f>('Total Revenues by County'!AF235/'Total Revenues by County'!AF$4)</f>
        <v>101.12730092238289</v>
      </c>
      <c r="AG235" s="70">
        <f>('Total Revenues by County'!AG235/'Total Revenues by County'!AG$4)</f>
        <v>37.413820460946489</v>
      </c>
      <c r="AH235" s="70">
        <f>('Total Revenues by County'!AH235/'Total Revenues by County'!AH$4)</f>
        <v>13.171240845937993</v>
      </c>
      <c r="AI235" s="70">
        <f>('Total Revenues by County'!AI235/'Total Revenues by County'!AI$4)</f>
        <v>55.780044816605731</v>
      </c>
      <c r="AJ235" s="70">
        <f>('Total Revenues by County'!AJ235/'Total Revenues by County'!AJ$4)</f>
        <v>6.792375589345359</v>
      </c>
      <c r="AK235" s="70">
        <f>('Total Revenues by County'!AK235/'Total Revenues by County'!AK$4)</f>
        <v>39.01007204338638</v>
      </c>
      <c r="AL235" s="70">
        <f>('Total Revenues by County'!AL235/'Total Revenues by County'!AL$4)</f>
        <v>17.286958273561215</v>
      </c>
      <c r="AM235" s="70">
        <f>('Total Revenues by County'!AM235/'Total Revenues by County'!AM$4)</f>
        <v>15.588808972327197</v>
      </c>
      <c r="AN235" s="70">
        <f>('Total Revenues by County'!AN235/'Total Revenues by County'!AN$4)</f>
        <v>40.416790916389495</v>
      </c>
      <c r="AO235" s="70">
        <f>('Total Revenues by County'!AO235/'Total Revenues by County'!AO$4)</f>
        <v>37.388759869948906</v>
      </c>
      <c r="AP235" s="70">
        <f>('Total Revenues by County'!AP235/'Total Revenues by County'!AP$4)</f>
        <v>68.208318193404239</v>
      </c>
      <c r="AQ235" s="70">
        <f>('Total Revenues by County'!AQ235/'Total Revenues by County'!AQ$4)</f>
        <v>29.350665822995015</v>
      </c>
      <c r="AR235" s="70">
        <f>('Total Revenues by County'!AR235/'Total Revenues by County'!AR$4)</f>
        <v>103.60754662728235</v>
      </c>
      <c r="AS235" s="70">
        <f>('Total Revenues by County'!AS235/'Total Revenues by County'!AS$4)</f>
        <v>82.16543174771563</v>
      </c>
      <c r="AT235" s="70">
        <f>('Total Revenues by County'!AT235/'Total Revenues by County'!AT$4)</f>
        <v>80.23739416561537</v>
      </c>
      <c r="AU235" s="70">
        <f>('Total Revenues by County'!AU235/'Total Revenues by County'!AU$4)</f>
        <v>198.94522471910113</v>
      </c>
      <c r="AV235" s="70">
        <f>('Total Revenues by County'!AV235/'Total Revenues by County'!AV$4)</f>
        <v>55.534907513504663</v>
      </c>
      <c r="AW235" s="70">
        <f>('Total Revenues by County'!AW235/'Total Revenues by County'!AW$4)</f>
        <v>100.21370928536705</v>
      </c>
      <c r="AX235" s="70">
        <f>('Total Revenues by County'!AX235/'Total Revenues by County'!AX$4)</f>
        <v>45.445415106402415</v>
      </c>
      <c r="AY235" s="70">
        <f>('Total Revenues by County'!AY235/'Total Revenues by County'!AY$4)</f>
        <v>29.480030448974272</v>
      </c>
      <c r="AZ235" s="70">
        <f>('Total Revenues by County'!AZ235/'Total Revenues by County'!AZ$4)</f>
        <v>46.703363306707097</v>
      </c>
      <c r="BA235" s="70">
        <f>('Total Revenues by County'!BA235/'Total Revenues by County'!BA$4)</f>
        <v>129.1014832640906</v>
      </c>
      <c r="BB235" s="70">
        <f>('Total Revenues by County'!BB235/'Total Revenues by County'!BB$4)</f>
        <v>74.319835800927862</v>
      </c>
      <c r="BC235" s="70">
        <f>('Total Revenues by County'!BC235/'Total Revenues by County'!BC$4)</f>
        <v>50.826165088529351</v>
      </c>
      <c r="BD235" s="70">
        <f>('Total Revenues by County'!BD235/'Total Revenues by County'!BD$4)</f>
        <v>25.572223133267737</v>
      </c>
      <c r="BE235" s="70">
        <f>('Total Revenues by County'!BE235/'Total Revenues by County'!BE$4)</f>
        <v>39.931497725442398</v>
      </c>
      <c r="BF235" s="70">
        <f>('Total Revenues by County'!BF235/'Total Revenues by County'!BF$4)</f>
        <v>54.260652344826198</v>
      </c>
      <c r="BG235" s="70">
        <f>('Total Revenues by County'!BG235/'Total Revenues by County'!BG$4)</f>
        <v>39.440682529926541</v>
      </c>
      <c r="BH235" s="70">
        <f>('Total Revenues by County'!BH235/'Total Revenues by County'!BH$4)</f>
        <v>78.515348917153659</v>
      </c>
      <c r="BI235" s="70">
        <f>('Total Revenues by County'!BI235/'Total Revenues by County'!BI$4)</f>
        <v>27.012879405924483</v>
      </c>
      <c r="BJ235" s="70">
        <f>('Total Revenues by County'!BJ235/'Total Revenues by County'!BJ$4)</f>
        <v>21.292833471416735</v>
      </c>
      <c r="BK235" s="70">
        <f>('Total Revenues by County'!BK235/'Total Revenues by County'!BK$4)</f>
        <v>54.900335645558293</v>
      </c>
      <c r="BL235" s="70">
        <f>('Total Revenues by County'!BL235/'Total Revenues by County'!BL$4)</f>
        <v>22.652567840322941</v>
      </c>
      <c r="BM235" s="70">
        <f>('Total Revenues by County'!BM235/'Total Revenues by County'!BM$4)</f>
        <v>13.249200476578666</v>
      </c>
      <c r="BN235" s="70">
        <f>('Total Revenues by County'!BN235/'Total Revenues by County'!BN$4)</f>
        <v>17.019033062351333</v>
      </c>
      <c r="BO235" s="70">
        <f>('Total Revenues by County'!BO235/'Total Revenues by County'!BO$4)</f>
        <v>7.6673665736939425</v>
      </c>
      <c r="BP235" s="70">
        <f>('Total Revenues by County'!BP235/'Total Revenues by County'!BP$4)</f>
        <v>105.56697447206015</v>
      </c>
      <c r="BQ235" s="19">
        <f>('Total Revenues by County'!BQ235/'Total Revenues by County'!BQ$4)</f>
        <v>26.989073444066438</v>
      </c>
    </row>
    <row r="236" spans="1:69" x14ac:dyDescent="0.25">
      <c r="A236" s="10"/>
      <c r="B236" s="11">
        <v>361.1</v>
      </c>
      <c r="C236" s="12" t="s">
        <v>231</v>
      </c>
      <c r="D236" s="45">
        <f>('Total Revenues by County'!D236/'Total Revenues by County'!D$4)</f>
        <v>4.4435487282839041</v>
      </c>
      <c r="E236" s="45">
        <f>('Total Revenues by County'!E236/'Total Revenues by County'!E$4)</f>
        <v>1.7966606597771322</v>
      </c>
      <c r="F236" s="45">
        <f>('Total Revenues by County'!F236/'Total Revenues by County'!F$4)</f>
        <v>11.670221451739179</v>
      </c>
      <c r="G236" s="45">
        <f>('Total Revenues by County'!G236/'Total Revenues by County'!G$4)</f>
        <v>5.140510816872875</v>
      </c>
      <c r="H236" s="45">
        <f>('Total Revenues by County'!H236/'Total Revenues by County'!H$4)</f>
        <v>8.3457305232340833</v>
      </c>
      <c r="I236" s="45">
        <f>('Total Revenues by County'!I236/'Total Revenues by County'!I$4)</f>
        <v>9.3694135978697624</v>
      </c>
      <c r="J236" s="45">
        <f>('Total Revenues by County'!J236/'Total Revenues by County'!J$4)</f>
        <v>2.4819678688087459</v>
      </c>
      <c r="K236" s="45">
        <f>('Total Revenues by County'!K236/'Total Revenues by County'!K$4)</f>
        <v>31.395744557665587</v>
      </c>
      <c r="L236" s="45">
        <f>('Total Revenues by County'!L236/'Total Revenues by County'!L$4)</f>
        <v>2.1567235276527978</v>
      </c>
      <c r="M236" s="45">
        <f>('Total Revenues by County'!M236/'Total Revenues by County'!M$4)</f>
        <v>5.4357920680511533</v>
      </c>
      <c r="N236" s="45">
        <f>('Total Revenues by County'!N236/'Total Revenues by County'!N$4)</f>
        <v>23.769888382241867</v>
      </c>
      <c r="O236" s="45">
        <f>('Total Revenues by County'!O236/'Total Revenues by County'!O$4)</f>
        <v>5.1961475421725192</v>
      </c>
      <c r="P236" s="45">
        <f>('Total Revenues by County'!P236/'Total Revenues by County'!P$4)</f>
        <v>1.1344150922208809</v>
      </c>
      <c r="Q236" s="45">
        <f>('Total Revenues by County'!Q236/'Total Revenues by County'!Q$4)</f>
        <v>0.10911156283630276</v>
      </c>
      <c r="R236" s="45">
        <f>('Total Revenues by County'!R236/'Total Revenues by County'!R$4)</f>
        <v>7.7055628771367761</v>
      </c>
      <c r="S236" s="45">
        <f>('Total Revenues by County'!S236/'Total Revenues by County'!S$4)</f>
        <v>4.7489468128607699</v>
      </c>
      <c r="T236" s="45">
        <f>('Total Revenues by County'!T236/'Total Revenues by County'!T$4)</f>
        <v>4.7063563851656935</v>
      </c>
      <c r="U236" s="45">
        <f>('Total Revenues by County'!U236/'Total Revenues by County'!U$4)</f>
        <v>2.8735263037937964</v>
      </c>
      <c r="V236" s="45">
        <f>('Total Revenues by County'!V236/'Total Revenues by County'!V$4)</f>
        <v>8.1330701346957728</v>
      </c>
      <c r="W236" s="45">
        <f>('Total Revenues by County'!W236/'Total Revenues by County'!W$4)</f>
        <v>1.5689615649117445</v>
      </c>
      <c r="X236" s="45">
        <f>('Total Revenues by County'!X236/'Total Revenues by County'!X$4)</f>
        <v>4.0067497085353132</v>
      </c>
      <c r="Y236" s="45">
        <f>('Total Revenues by County'!Y236/'Total Revenues by County'!Y$4)</f>
        <v>2.9286639841778626</v>
      </c>
      <c r="Z236" s="45">
        <f>('Total Revenues by County'!Z236/'Total Revenues by County'!Z$4)</f>
        <v>4.2456792824327279</v>
      </c>
      <c r="AA236" s="45">
        <f>('Total Revenues by County'!AA236/'Total Revenues by County'!AA$4)</f>
        <v>5.367795785646619</v>
      </c>
      <c r="AB236" s="45">
        <f>('Total Revenues by County'!AB236/'Total Revenues by County'!AB$4)</f>
        <v>12.31097084923192</v>
      </c>
      <c r="AC236" s="45">
        <f>('Total Revenues by County'!AC236/'Total Revenues by County'!AC$4)</f>
        <v>4.725234486674891</v>
      </c>
      <c r="AD236" s="45">
        <f>('Total Revenues by County'!AD236/'Total Revenues by County'!AD$4)</f>
        <v>6.9445610895945924</v>
      </c>
      <c r="AE236" s="45">
        <f>('Total Revenues by County'!AE236/'Total Revenues by County'!AE$4)</f>
        <v>0.70663038099950515</v>
      </c>
      <c r="AF236" s="45">
        <f>('Total Revenues by County'!AF236/'Total Revenues by County'!AF$4)</f>
        <v>31.272834682670748</v>
      </c>
      <c r="AG236" s="45">
        <f>('Total Revenues by County'!AG236/'Total Revenues by County'!AG$4)</f>
        <v>0.78013804593597524</v>
      </c>
      <c r="AH236" s="45">
        <f>('Total Revenues by County'!AH236/'Total Revenues by County'!AH$4)</f>
        <v>0.94216686058449117</v>
      </c>
      <c r="AI236" s="45">
        <f>('Total Revenues by County'!AI236/'Total Revenues by County'!AI$4)</f>
        <v>2.1498997523292842</v>
      </c>
      <c r="AJ236" s="45">
        <f>('Total Revenues by County'!AJ236/'Total Revenues by County'!AJ$4)</f>
        <v>1.7102591310848778</v>
      </c>
      <c r="AK236" s="45">
        <f>('Total Revenues by County'!AK236/'Total Revenues by County'!AK$4)</f>
        <v>9.3683919664179314</v>
      </c>
      <c r="AL236" s="45">
        <f>('Total Revenues by County'!AL236/'Total Revenues by County'!AL$4)</f>
        <v>7.3719359914414433</v>
      </c>
      <c r="AM236" s="45">
        <f>('Total Revenues by County'!AM236/'Total Revenues by County'!AM$4)</f>
        <v>0.87502133365841761</v>
      </c>
      <c r="AN236" s="45">
        <f>('Total Revenues by County'!AN236/'Total Revenues by County'!AN$4)</f>
        <v>4.281568987269182</v>
      </c>
      <c r="AO236" s="45">
        <f>('Total Revenues by County'!AO236/'Total Revenues by County'!AO$4)</f>
        <v>4.2344016101563708</v>
      </c>
      <c r="AP236" s="45">
        <f>('Total Revenues by County'!AP236/'Total Revenues by County'!AP$4)</f>
        <v>19.653887662629955</v>
      </c>
      <c r="AQ236" s="45">
        <f>('Total Revenues by County'!AQ236/'Total Revenues by County'!AQ$4)</f>
        <v>10.347081172856296</v>
      </c>
      <c r="AR236" s="45">
        <f>('Total Revenues by County'!AR236/'Total Revenues by County'!AR$4)</f>
        <v>11.029276836010508</v>
      </c>
      <c r="AS236" s="45">
        <f>('Total Revenues by County'!AS236/'Total Revenues by County'!AS$4)</f>
        <v>6.4669714319044731</v>
      </c>
      <c r="AT236" s="45">
        <f>('Total Revenues by County'!AT236/'Total Revenues by County'!AT$4)</f>
        <v>37.347774063910315</v>
      </c>
      <c r="AU236" s="45">
        <f>('Total Revenues by County'!AU236/'Total Revenues by County'!AU$4)</f>
        <v>9.3197896987173117</v>
      </c>
      <c r="AV236" s="45">
        <f>('Total Revenues by County'!AV236/'Total Revenues by County'!AV$4)</f>
        <v>11.118406244884596</v>
      </c>
      <c r="AW236" s="45">
        <f>('Total Revenues by County'!AW236/'Total Revenues by County'!AW$4)</f>
        <v>14.769470102090423</v>
      </c>
      <c r="AX236" s="45">
        <f>('Total Revenues by County'!AX236/'Total Revenues by County'!AX$4)</f>
        <v>32.126269522330809</v>
      </c>
      <c r="AY236" s="45">
        <f>('Total Revenues by County'!AY236/'Total Revenues by County'!AY$4)</f>
        <v>14.757216821577304</v>
      </c>
      <c r="AZ236" s="45">
        <f>('Total Revenues by County'!AZ236/'Total Revenues by County'!AZ$4)</f>
        <v>17.25176431820239</v>
      </c>
      <c r="BA236" s="45">
        <f>('Total Revenues by County'!BA236/'Total Revenues by County'!BA$4)</f>
        <v>8.5489995234413474</v>
      </c>
      <c r="BB236" s="45">
        <f>('Total Revenues by County'!BB236/'Total Revenues by County'!BB$4)</f>
        <v>16.895387020622596</v>
      </c>
      <c r="BC236" s="45">
        <f>('Total Revenues by County'!BC236/'Total Revenues by County'!BC$4)</f>
        <v>23.729064679699839</v>
      </c>
      <c r="BD236" s="45">
        <f>('Total Revenues by County'!BD236/'Total Revenues by County'!BD$4)</f>
        <v>3.2270553186837216</v>
      </c>
      <c r="BE236" s="45">
        <f>('Total Revenues by County'!BE236/'Total Revenues by County'!BE$4)</f>
        <v>19.275001632457609</v>
      </c>
      <c r="BF236" s="45">
        <f>('Total Revenues by County'!BF236/'Total Revenues by County'!BF$4)</f>
        <v>10.192400733787135</v>
      </c>
      <c r="BG236" s="45">
        <f>('Total Revenues by County'!BG236/'Total Revenues by County'!BG$4)</f>
        <v>3.4487078174847077</v>
      </c>
      <c r="BH236" s="45">
        <f>('Total Revenues by County'!BH236/'Total Revenues by County'!BH$4)</f>
        <v>34.535503118401024</v>
      </c>
      <c r="BI236" s="45">
        <f>('Total Revenues by County'!BI236/'Total Revenues by County'!BI$4)</f>
        <v>8.7396037883968809</v>
      </c>
      <c r="BJ236" s="45">
        <f>('Total Revenues by County'!BJ236/'Total Revenues by County'!BJ$4)</f>
        <v>1.0871748135874069</v>
      </c>
      <c r="BK236" s="45">
        <f>('Total Revenues by County'!BK236/'Total Revenues by County'!BK$4)</f>
        <v>2.0788319534571493</v>
      </c>
      <c r="BL236" s="45">
        <f>('Total Revenues by County'!BL236/'Total Revenues by County'!BL$4)</f>
        <v>5.0968827091276072</v>
      </c>
      <c r="BM236" s="45">
        <f>('Total Revenues by County'!BM236/'Total Revenues by County'!BM$4)</f>
        <v>0.34163165485671287</v>
      </c>
      <c r="BN236" s="45">
        <f>('Total Revenues by County'!BN236/'Total Revenues by County'!BN$4)</f>
        <v>7.9178666615718232</v>
      </c>
      <c r="BO236" s="45">
        <f>('Total Revenues by County'!BO236/'Total Revenues by County'!BO$4)</f>
        <v>3.7652073082829296</v>
      </c>
      <c r="BP236" s="45">
        <f>('Total Revenues by County'!BP236/'Total Revenues by County'!BP$4)</f>
        <v>8.9128037855469291</v>
      </c>
      <c r="BQ236" s="14">
        <f>('Total Revenues by County'!BQ236/'Total Revenues by County'!BQ$4)</f>
        <v>0.28276966179707824</v>
      </c>
    </row>
    <row r="237" spans="1:69" x14ac:dyDescent="0.25">
      <c r="A237" s="10"/>
      <c r="B237" s="11">
        <v>361.2</v>
      </c>
      <c r="C237" s="12" t="s">
        <v>232</v>
      </c>
      <c r="D237" s="45">
        <f>('Total Revenues by County'!D237/'Total Revenues by County'!D$4)</f>
        <v>0</v>
      </c>
      <c r="E237" s="45">
        <f>('Total Revenues by County'!E237/'Total Revenues by County'!E$4)</f>
        <v>0</v>
      </c>
      <c r="F237" s="45">
        <f>('Total Revenues by County'!F237/'Total Revenues by County'!F$4)</f>
        <v>0</v>
      </c>
      <c r="G237" s="45">
        <f>('Total Revenues by County'!G237/'Total Revenues by County'!G$4)</f>
        <v>0</v>
      </c>
      <c r="H237" s="45">
        <f>('Total Revenues by County'!H237/'Total Revenues by County'!H$4)</f>
        <v>0</v>
      </c>
      <c r="I237" s="45">
        <f>('Total Revenues by County'!I237/'Total Revenues by County'!I$4)</f>
        <v>0</v>
      </c>
      <c r="J237" s="45">
        <f>('Total Revenues by County'!J237/'Total Revenues by County'!J$4)</f>
        <v>0</v>
      </c>
      <c r="K237" s="45">
        <f>('Total Revenues by County'!K237/'Total Revenues by County'!K$4)</f>
        <v>0</v>
      </c>
      <c r="L237" s="45">
        <f>('Total Revenues by County'!L237/'Total Revenues by County'!L$4)</f>
        <v>5.9926426102739203</v>
      </c>
      <c r="M237" s="45">
        <f>('Total Revenues by County'!M237/'Total Revenues by County'!M$4)</f>
        <v>0</v>
      </c>
      <c r="N237" s="45">
        <f>('Total Revenues by County'!N237/'Total Revenues by County'!N$4)</f>
        <v>0</v>
      </c>
      <c r="O237" s="45">
        <f>('Total Revenues by County'!O237/'Total Revenues by County'!O$4)</f>
        <v>0</v>
      </c>
      <c r="P237" s="45">
        <f>('Total Revenues by County'!P237/'Total Revenues by County'!P$4)</f>
        <v>0</v>
      </c>
      <c r="Q237" s="45">
        <f>('Total Revenues by County'!Q237/'Total Revenues by County'!Q$4)</f>
        <v>0</v>
      </c>
      <c r="R237" s="45">
        <f>('Total Revenues by County'!R237/'Total Revenues by County'!R$4)</f>
        <v>0</v>
      </c>
      <c r="S237" s="45">
        <f>('Total Revenues by County'!S237/'Total Revenues by County'!S$4)</f>
        <v>0</v>
      </c>
      <c r="T237" s="45">
        <f>('Total Revenues by County'!T237/'Total Revenues by County'!T$4)</f>
        <v>0</v>
      </c>
      <c r="U237" s="45">
        <f>('Total Revenues by County'!U237/'Total Revenues by County'!U$4)</f>
        <v>4.0814288378260777</v>
      </c>
      <c r="V237" s="45">
        <f>('Total Revenues by County'!V237/'Total Revenues by County'!V$4)</f>
        <v>0</v>
      </c>
      <c r="W237" s="45">
        <f>('Total Revenues by County'!W237/'Total Revenues by County'!W$4)</f>
        <v>0</v>
      </c>
      <c r="X237" s="45">
        <f>('Total Revenues by County'!X237/'Total Revenues by County'!X$4)</f>
        <v>0</v>
      </c>
      <c r="Y237" s="45">
        <f>('Total Revenues by County'!Y237/'Total Revenues by County'!Y$4)</f>
        <v>0</v>
      </c>
      <c r="Z237" s="45">
        <f>('Total Revenues by County'!Z237/'Total Revenues by County'!Z$4)</f>
        <v>0</v>
      </c>
      <c r="AA237" s="45">
        <f>('Total Revenues by County'!AA237/'Total Revenues by County'!AA$4)</f>
        <v>0</v>
      </c>
      <c r="AB237" s="45">
        <f>('Total Revenues by County'!AB237/'Total Revenues by County'!AB$4)</f>
        <v>0</v>
      </c>
      <c r="AC237" s="45">
        <f>('Total Revenues by County'!AC237/'Total Revenues by County'!AC$4)</f>
        <v>0</v>
      </c>
      <c r="AD237" s="45">
        <f>('Total Revenues by County'!AD237/'Total Revenues by County'!AD$4)</f>
        <v>0</v>
      </c>
      <c r="AE237" s="45">
        <f>('Total Revenues by County'!AE237/'Total Revenues by County'!AE$4)</f>
        <v>0</v>
      </c>
      <c r="AF237" s="45">
        <f>('Total Revenues by County'!AF237/'Total Revenues by County'!AF$4)</f>
        <v>0</v>
      </c>
      <c r="AG237" s="45">
        <f>('Total Revenues by County'!AG237/'Total Revenues by County'!AG$4)</f>
        <v>0</v>
      </c>
      <c r="AH237" s="45">
        <f>('Total Revenues by County'!AH237/'Total Revenues by County'!AH$4)</f>
        <v>0</v>
      </c>
      <c r="AI237" s="45">
        <f>('Total Revenues by County'!AI237/'Total Revenues by County'!AI$4)</f>
        <v>0</v>
      </c>
      <c r="AJ237" s="45">
        <f>('Total Revenues by County'!AJ237/'Total Revenues by County'!AJ$4)</f>
        <v>0</v>
      </c>
      <c r="AK237" s="45">
        <f>('Total Revenues by County'!AK237/'Total Revenues by County'!AK$4)</f>
        <v>0</v>
      </c>
      <c r="AL237" s="45">
        <f>('Total Revenues by County'!AL237/'Total Revenues by County'!AL$4)</f>
        <v>0</v>
      </c>
      <c r="AM237" s="45">
        <f>('Total Revenues by County'!AM237/'Total Revenues by County'!AM$4)</f>
        <v>0</v>
      </c>
      <c r="AN237" s="45">
        <f>('Total Revenues by County'!AN237/'Total Revenues by County'!AN$4)</f>
        <v>0</v>
      </c>
      <c r="AO237" s="45">
        <f>('Total Revenues by County'!AO237/'Total Revenues by County'!AO$4)</f>
        <v>0</v>
      </c>
      <c r="AP237" s="45">
        <f>('Total Revenues by County'!AP237/'Total Revenues by County'!AP$4)</f>
        <v>0</v>
      </c>
      <c r="AQ237" s="45">
        <f>('Total Revenues by County'!AQ237/'Total Revenues by County'!AQ$4)</f>
        <v>0</v>
      </c>
      <c r="AR237" s="45">
        <f>('Total Revenues by County'!AR237/'Total Revenues by County'!AR$4)</f>
        <v>0</v>
      </c>
      <c r="AS237" s="45">
        <f>('Total Revenues by County'!AS237/'Total Revenues by County'!AS$4)</f>
        <v>0</v>
      </c>
      <c r="AT237" s="45">
        <f>('Total Revenues by County'!AT237/'Total Revenues by County'!AT$4)</f>
        <v>0</v>
      </c>
      <c r="AU237" s="45">
        <f>('Total Revenues by County'!AU237/'Total Revenues by County'!AU$4)</f>
        <v>8.5761161380133245E-4</v>
      </c>
      <c r="AV237" s="45">
        <f>('Total Revenues by County'!AV237/'Total Revenues by County'!AV$4)</f>
        <v>0</v>
      </c>
      <c r="AW237" s="45">
        <f>('Total Revenues by County'!AW237/'Total Revenues by County'!AW$4)</f>
        <v>0</v>
      </c>
      <c r="AX237" s="45">
        <f>('Total Revenues by County'!AX237/'Total Revenues by County'!AX$4)</f>
        <v>0</v>
      </c>
      <c r="AY237" s="45">
        <f>('Total Revenues by County'!AY237/'Total Revenues by County'!AY$4)</f>
        <v>0</v>
      </c>
      <c r="AZ237" s="45">
        <f>('Total Revenues by County'!AZ237/'Total Revenues by County'!AZ$4)</f>
        <v>0</v>
      </c>
      <c r="BA237" s="45">
        <f>('Total Revenues by County'!BA237/'Total Revenues by County'!BA$4)</f>
        <v>6.9657668738345571</v>
      </c>
      <c r="BB237" s="45">
        <f>('Total Revenues by County'!BB237/'Total Revenues by County'!BB$4)</f>
        <v>0</v>
      </c>
      <c r="BC237" s="45">
        <f>('Total Revenues by County'!BC237/'Total Revenues by County'!BC$4)</f>
        <v>0</v>
      </c>
      <c r="BD237" s="45">
        <f>('Total Revenues by County'!BD237/'Total Revenues by County'!BD$4)</f>
        <v>0</v>
      </c>
      <c r="BE237" s="45">
        <f>('Total Revenues by County'!BE237/'Total Revenues by County'!BE$4)</f>
        <v>2.8917005855081297</v>
      </c>
      <c r="BF237" s="45">
        <f>('Total Revenues by County'!BF237/'Total Revenues by County'!BF$4)</f>
        <v>0</v>
      </c>
      <c r="BG237" s="45">
        <f>('Total Revenues by County'!BG237/'Total Revenues by County'!BG$4)</f>
        <v>0</v>
      </c>
      <c r="BH237" s="45">
        <f>('Total Revenues by County'!BH237/'Total Revenues by County'!BH$4)</f>
        <v>0</v>
      </c>
      <c r="BI237" s="45">
        <f>('Total Revenues by County'!BI237/'Total Revenues by County'!BI$4)</f>
        <v>0</v>
      </c>
      <c r="BJ237" s="45">
        <f>('Total Revenues by County'!BJ237/'Total Revenues by County'!BJ$4)</f>
        <v>0</v>
      </c>
      <c r="BK237" s="45">
        <f>('Total Revenues by County'!BK237/'Total Revenues by County'!BK$4)</f>
        <v>0</v>
      </c>
      <c r="BL237" s="45">
        <f>('Total Revenues by County'!BL237/'Total Revenues by County'!BL$4)</f>
        <v>0</v>
      </c>
      <c r="BM237" s="45">
        <f>('Total Revenues by County'!BM237/'Total Revenues by County'!BM$4)</f>
        <v>0</v>
      </c>
      <c r="BN237" s="45">
        <f>('Total Revenues by County'!BN237/'Total Revenues by County'!BN$4)</f>
        <v>0</v>
      </c>
      <c r="BO237" s="45">
        <f>('Total Revenues by County'!BO237/'Total Revenues by County'!BO$4)</f>
        <v>0</v>
      </c>
      <c r="BP237" s="45">
        <f>('Total Revenues by County'!BP237/'Total Revenues by County'!BP$4)</f>
        <v>2.0290654048176905E-2</v>
      </c>
      <c r="BQ237" s="14">
        <f>('Total Revenues by County'!BQ237/'Total Revenues by County'!BQ$4)</f>
        <v>0</v>
      </c>
    </row>
    <row r="238" spans="1:69" x14ac:dyDescent="0.25">
      <c r="A238" s="10"/>
      <c r="B238" s="11">
        <v>361.3</v>
      </c>
      <c r="C238" s="12" t="s">
        <v>233</v>
      </c>
      <c r="D238" s="45">
        <f>('Total Revenues by County'!D238/'Total Revenues by County'!D$4)</f>
        <v>0.79620235151132868</v>
      </c>
      <c r="E238" s="45">
        <f>('Total Revenues by County'!E238/'Total Revenues by County'!E$4)</f>
        <v>0</v>
      </c>
      <c r="F238" s="45">
        <f>('Total Revenues by County'!F238/'Total Revenues by County'!F$4)</f>
        <v>3.3155687283301645</v>
      </c>
      <c r="G238" s="45">
        <f>('Total Revenues by County'!G238/'Total Revenues by County'!G$4)</f>
        <v>0</v>
      </c>
      <c r="H238" s="45">
        <f>('Total Revenues by County'!H238/'Total Revenues by County'!H$4)</f>
        <v>-2.0266145814318572</v>
      </c>
      <c r="I238" s="45">
        <f>('Total Revenues by County'!I238/'Total Revenues by County'!I$4)</f>
        <v>-4.457915548274519</v>
      </c>
      <c r="J238" s="45">
        <f>('Total Revenues by County'!J238/'Total Revenues by County'!J$4)</f>
        <v>0</v>
      </c>
      <c r="K238" s="45">
        <f>('Total Revenues by County'!K238/'Total Revenues by County'!K$4)</f>
        <v>-5.8489462714219549</v>
      </c>
      <c r="L238" s="45">
        <f>('Total Revenues by County'!L238/'Total Revenues by County'!L$4)</f>
        <v>1.4910327466429301</v>
      </c>
      <c r="M238" s="45">
        <f>('Total Revenues by County'!M238/'Total Revenues by County'!M$4)</f>
        <v>0</v>
      </c>
      <c r="N238" s="45">
        <f>('Total Revenues by County'!N238/'Total Revenues by County'!N$4)</f>
        <v>-9.9150082524407637</v>
      </c>
      <c r="O238" s="45">
        <f>('Total Revenues by County'!O238/'Total Revenues by County'!O$4)</f>
        <v>0</v>
      </c>
      <c r="P238" s="45">
        <f>('Total Revenues by County'!P238/'Total Revenues by County'!P$4)</f>
        <v>0</v>
      </c>
      <c r="Q238" s="45">
        <f>('Total Revenues by County'!Q238/'Total Revenues by County'!Q$4)</f>
        <v>0</v>
      </c>
      <c r="R238" s="45">
        <f>('Total Revenues by County'!R238/'Total Revenues by County'!R$4)</f>
        <v>0</v>
      </c>
      <c r="S238" s="45">
        <f>('Total Revenues by County'!S238/'Total Revenues by County'!S$4)</f>
        <v>-9.5523835788392589E-2</v>
      </c>
      <c r="T238" s="45">
        <f>('Total Revenues by County'!T238/'Total Revenues by County'!T$4)</f>
        <v>0</v>
      </c>
      <c r="U238" s="45">
        <f>('Total Revenues by County'!U238/'Total Revenues by County'!U$4)</f>
        <v>3.4803265441435469</v>
      </c>
      <c r="V238" s="45">
        <f>('Total Revenues by County'!V238/'Total Revenues by County'!V$4)</f>
        <v>0</v>
      </c>
      <c r="W238" s="45">
        <f>('Total Revenues by County'!W238/'Total Revenues by County'!W$4)</f>
        <v>0</v>
      </c>
      <c r="X238" s="45">
        <f>('Total Revenues by County'!X238/'Total Revenues by County'!X$4)</f>
        <v>0</v>
      </c>
      <c r="Y238" s="45">
        <f>('Total Revenues by County'!Y238/'Total Revenues by County'!Y$4)</f>
        <v>0</v>
      </c>
      <c r="Z238" s="45">
        <f>('Total Revenues by County'!Z238/'Total Revenues by County'!Z$4)</f>
        <v>0</v>
      </c>
      <c r="AA238" s="45">
        <f>('Total Revenues by County'!AA238/'Total Revenues by County'!AA$4)</f>
        <v>0</v>
      </c>
      <c r="AB238" s="45">
        <f>('Total Revenues by County'!AB238/'Total Revenues by County'!AB$4)</f>
        <v>-7.3072981383534383</v>
      </c>
      <c r="AC238" s="45">
        <f>('Total Revenues by County'!AC238/'Total Revenues by County'!AC$4)</f>
        <v>2.3664062347020696E-2</v>
      </c>
      <c r="AD238" s="45">
        <f>('Total Revenues by County'!AD238/'Total Revenues by County'!AD$4)</f>
        <v>0</v>
      </c>
      <c r="AE238" s="45">
        <f>('Total Revenues by County'!AE238/'Total Revenues by County'!AE$4)</f>
        <v>0</v>
      </c>
      <c r="AF238" s="45">
        <f>('Total Revenues by County'!AF238/'Total Revenues by County'!AF$4)</f>
        <v>0</v>
      </c>
      <c r="AG238" s="45">
        <f>('Total Revenues by County'!AG238/'Total Revenues by County'!AG$4)</f>
        <v>0</v>
      </c>
      <c r="AH238" s="45">
        <f>('Total Revenues by County'!AH238/'Total Revenues by County'!AH$4)</f>
        <v>0</v>
      </c>
      <c r="AI238" s="45">
        <f>('Total Revenues by County'!AI238/'Total Revenues by County'!AI$4)</f>
        <v>0</v>
      </c>
      <c r="AJ238" s="45">
        <f>('Total Revenues by County'!AJ238/'Total Revenues by County'!AJ$4)</f>
        <v>0</v>
      </c>
      <c r="AK238" s="45">
        <f>('Total Revenues by County'!AK238/'Total Revenues by County'!AK$4)</f>
        <v>-2.4963691965845252</v>
      </c>
      <c r="AL238" s="45">
        <f>('Total Revenues by County'!AL238/'Total Revenues by County'!AL$4)</f>
        <v>-3.4945380150677843</v>
      </c>
      <c r="AM238" s="45">
        <f>('Total Revenues by County'!AM238/'Total Revenues by County'!AM$4)</f>
        <v>0</v>
      </c>
      <c r="AN238" s="45">
        <f>('Total Revenues by County'!AN238/'Total Revenues by County'!AN$4)</f>
        <v>0</v>
      </c>
      <c r="AO238" s="45">
        <f>('Total Revenues by County'!AO238/'Total Revenues by County'!AO$4)</f>
        <v>0</v>
      </c>
      <c r="AP238" s="45">
        <f>('Total Revenues by County'!AP238/'Total Revenues by County'!AP$4)</f>
        <v>0</v>
      </c>
      <c r="AQ238" s="45">
        <f>('Total Revenues by County'!AQ238/'Total Revenues by County'!AQ$4)</f>
        <v>-2.5909347290182008</v>
      </c>
      <c r="AR238" s="45">
        <f>('Total Revenues by County'!AR238/'Total Revenues by County'!AR$4)</f>
        <v>-9.6378298545307217E-2</v>
      </c>
      <c r="AS238" s="45">
        <f>('Total Revenues by County'!AS238/'Total Revenues by County'!AS$4)</f>
        <v>29.190385312940311</v>
      </c>
      <c r="AT238" s="45">
        <f>('Total Revenues by County'!AT238/'Total Revenues by County'!AT$4)</f>
        <v>0</v>
      </c>
      <c r="AU238" s="45">
        <f>('Total Revenues by County'!AU238/'Total Revenues by County'!AU$4)</f>
        <v>0</v>
      </c>
      <c r="AV238" s="45">
        <f>('Total Revenues by County'!AV238/'Total Revenues by County'!AV$4)</f>
        <v>-0.64642330987068264</v>
      </c>
      <c r="AW238" s="45">
        <f>('Total Revenues by County'!AW238/'Total Revenues by County'!AW$4)</f>
        <v>0</v>
      </c>
      <c r="AX238" s="45">
        <f>('Total Revenues by County'!AX238/'Total Revenues by County'!AX$4)</f>
        <v>-7.6233651475020547</v>
      </c>
      <c r="AY238" s="45">
        <f>('Total Revenues by County'!AY238/'Total Revenues by County'!AY$4)</f>
        <v>0</v>
      </c>
      <c r="AZ238" s="45">
        <f>('Total Revenues by County'!AZ238/'Total Revenues by County'!AZ$4)</f>
        <v>1.0443695974384504</v>
      </c>
      <c r="BA238" s="45">
        <f>('Total Revenues by County'!BA238/'Total Revenues by County'!BA$4)</f>
        <v>4.5092039097583791</v>
      </c>
      <c r="BB238" s="45">
        <f>('Total Revenues by County'!BB238/'Total Revenues by County'!BB$4)</f>
        <v>-2.2215824690775392</v>
      </c>
      <c r="BC238" s="45">
        <f>('Total Revenues by County'!BC238/'Total Revenues by County'!BC$4)</f>
        <v>-11.040003325045909</v>
      </c>
      <c r="BD238" s="45">
        <f>('Total Revenues by County'!BD238/'Total Revenues by County'!BD$4)</f>
        <v>0</v>
      </c>
      <c r="BE238" s="45">
        <f>('Total Revenues by County'!BE238/'Total Revenues by County'!BE$4)</f>
        <v>3.3068584985743206</v>
      </c>
      <c r="BF238" s="45">
        <f>('Total Revenues by County'!BF238/'Total Revenues by County'!BF$4)</f>
        <v>0</v>
      </c>
      <c r="BG238" s="45">
        <f>('Total Revenues by County'!BG238/'Total Revenues by County'!BG$4)</f>
        <v>0.52400854625808524</v>
      </c>
      <c r="BH238" s="45">
        <f>('Total Revenues by County'!BH238/'Total Revenues by County'!BH$4)</f>
        <v>-11.751119677847075</v>
      </c>
      <c r="BI238" s="45">
        <f>('Total Revenues by County'!BI238/'Total Revenues by County'!BI$4)</f>
        <v>0</v>
      </c>
      <c r="BJ238" s="45">
        <f>('Total Revenues by County'!BJ238/'Total Revenues by County'!BJ$4)</f>
        <v>3.9240762220381109</v>
      </c>
      <c r="BK238" s="45">
        <f>('Total Revenues by County'!BK238/'Total Revenues by County'!BK$4)</f>
        <v>0</v>
      </c>
      <c r="BL238" s="45">
        <f>('Total Revenues by County'!BL238/'Total Revenues by County'!BL$4)</f>
        <v>0</v>
      </c>
      <c r="BM238" s="45">
        <f>('Total Revenues by County'!BM238/'Total Revenues by County'!BM$4)</f>
        <v>0.35812378503793818</v>
      </c>
      <c r="BN238" s="45">
        <f>('Total Revenues by County'!BN238/'Total Revenues by County'!BN$4)</f>
        <v>-4.6914836503281396</v>
      </c>
      <c r="BO238" s="45">
        <f>('Total Revenues by County'!BO238/'Total Revenues by County'!BO$4)</f>
        <v>0</v>
      </c>
      <c r="BP238" s="45">
        <f>('Total Revenues by County'!BP238/'Total Revenues by County'!BP$4)</f>
        <v>0.12688932788165572</v>
      </c>
      <c r="BQ238" s="14">
        <f>('Total Revenues by County'!BQ238/'Total Revenues by County'!BQ$4)</f>
        <v>0</v>
      </c>
    </row>
    <row r="239" spans="1:69" x14ac:dyDescent="0.25">
      <c r="A239" s="10"/>
      <c r="B239" s="11">
        <v>361.4</v>
      </c>
      <c r="C239" s="12" t="s">
        <v>234</v>
      </c>
      <c r="D239" s="45">
        <f>('Total Revenues by County'!D239/'Total Revenues by County'!D$4)</f>
        <v>0</v>
      </c>
      <c r="E239" s="45">
        <f>('Total Revenues by County'!E239/'Total Revenues by County'!E$4)</f>
        <v>0</v>
      </c>
      <c r="F239" s="45">
        <f>('Total Revenues by County'!F239/'Total Revenues by County'!F$4)</f>
        <v>0</v>
      </c>
      <c r="G239" s="45">
        <f>('Total Revenues by County'!G239/'Total Revenues by County'!G$4)</f>
        <v>0</v>
      </c>
      <c r="H239" s="45">
        <f>('Total Revenues by County'!H239/'Total Revenues by County'!H$4)</f>
        <v>0</v>
      </c>
      <c r="I239" s="45">
        <f>('Total Revenues by County'!I239/'Total Revenues by County'!I$4)</f>
        <v>0</v>
      </c>
      <c r="J239" s="45">
        <f>('Total Revenues by County'!J239/'Total Revenues by County'!J$4)</f>
        <v>0</v>
      </c>
      <c r="K239" s="45">
        <f>('Total Revenues by County'!K239/'Total Revenues by County'!K$4)</f>
        <v>0</v>
      </c>
      <c r="L239" s="45">
        <f>('Total Revenues by County'!L239/'Total Revenues by County'!L$4)</f>
        <v>0</v>
      </c>
      <c r="M239" s="45">
        <f>('Total Revenues by County'!M239/'Total Revenues by County'!M$4)</f>
        <v>0</v>
      </c>
      <c r="N239" s="45">
        <f>('Total Revenues by County'!N239/'Total Revenues by County'!N$4)</f>
        <v>0</v>
      </c>
      <c r="O239" s="45">
        <f>('Total Revenues by County'!O239/'Total Revenues by County'!O$4)</f>
        <v>0</v>
      </c>
      <c r="P239" s="45">
        <f>('Total Revenues by County'!P239/'Total Revenues by County'!P$4)</f>
        <v>0</v>
      </c>
      <c r="Q239" s="45">
        <f>('Total Revenues by County'!Q239/'Total Revenues by County'!Q$4)</f>
        <v>0</v>
      </c>
      <c r="R239" s="45">
        <f>('Total Revenues by County'!R239/'Total Revenues by County'!R$4)</f>
        <v>0</v>
      </c>
      <c r="S239" s="45">
        <f>('Total Revenues by County'!S239/'Total Revenues by County'!S$4)</f>
        <v>0</v>
      </c>
      <c r="T239" s="45">
        <f>('Total Revenues by County'!T239/'Total Revenues by County'!T$4)</f>
        <v>0</v>
      </c>
      <c r="U239" s="45">
        <f>('Total Revenues by County'!U239/'Total Revenues by County'!U$4)</f>
        <v>6.5443507448770282</v>
      </c>
      <c r="V239" s="45">
        <f>('Total Revenues by County'!V239/'Total Revenues by County'!V$4)</f>
        <v>0</v>
      </c>
      <c r="W239" s="45">
        <f>('Total Revenues by County'!W239/'Total Revenues by County'!W$4)</f>
        <v>0</v>
      </c>
      <c r="X239" s="45">
        <f>('Total Revenues by County'!X239/'Total Revenues by County'!X$4)</f>
        <v>0</v>
      </c>
      <c r="Y239" s="45">
        <f>('Total Revenues by County'!Y239/'Total Revenues by County'!Y$4)</f>
        <v>0</v>
      </c>
      <c r="Z239" s="45">
        <f>('Total Revenues by County'!Z239/'Total Revenues by County'!Z$4)</f>
        <v>0</v>
      </c>
      <c r="AA239" s="45">
        <f>('Total Revenues by County'!AA239/'Total Revenues by County'!AA$4)</f>
        <v>0</v>
      </c>
      <c r="AB239" s="45">
        <f>('Total Revenues by County'!AB239/'Total Revenues by County'!AB$4)</f>
        <v>0</v>
      </c>
      <c r="AC239" s="45">
        <f>('Total Revenues by County'!AC239/'Total Revenues by County'!AC$4)</f>
        <v>3.1442851827919092</v>
      </c>
      <c r="AD239" s="45">
        <f>('Total Revenues by County'!AD239/'Total Revenues by County'!AD$4)</f>
        <v>0.36228469182238554</v>
      </c>
      <c r="AE239" s="45">
        <f>('Total Revenues by County'!AE239/'Total Revenues by County'!AE$4)</f>
        <v>0</v>
      </c>
      <c r="AF239" s="45">
        <f>('Total Revenues by County'!AF239/'Total Revenues by County'!AF$4)</f>
        <v>0</v>
      </c>
      <c r="AG239" s="45">
        <f>('Total Revenues by County'!AG239/'Total Revenues by County'!AG$4)</f>
        <v>0</v>
      </c>
      <c r="AH239" s="45">
        <f>('Total Revenues by County'!AH239/'Total Revenues by County'!AH$4)</f>
        <v>0</v>
      </c>
      <c r="AI239" s="45">
        <f>('Total Revenues by County'!AI239/'Total Revenues by County'!AI$4)</f>
        <v>0</v>
      </c>
      <c r="AJ239" s="45">
        <f>('Total Revenues by County'!AJ239/'Total Revenues by County'!AJ$4)</f>
        <v>0</v>
      </c>
      <c r="AK239" s="45">
        <f>('Total Revenues by County'!AK239/'Total Revenues by County'!AK$4)</f>
        <v>0</v>
      </c>
      <c r="AL239" s="45">
        <f>('Total Revenues by County'!AL239/'Total Revenues by County'!AL$4)</f>
        <v>0.16611728418646818</v>
      </c>
      <c r="AM239" s="45">
        <f>('Total Revenues by County'!AM239/'Total Revenues by County'!AM$4)</f>
        <v>0</v>
      </c>
      <c r="AN239" s="45">
        <f>('Total Revenues by County'!AN239/'Total Revenues by County'!AN$4)</f>
        <v>0</v>
      </c>
      <c r="AO239" s="45">
        <f>('Total Revenues by County'!AO239/'Total Revenues by County'!AO$4)</f>
        <v>0</v>
      </c>
      <c r="AP239" s="45">
        <f>('Total Revenues by County'!AP239/'Total Revenues by County'!AP$4)</f>
        <v>0</v>
      </c>
      <c r="AQ239" s="45">
        <f>('Total Revenues by County'!AQ239/'Total Revenues by County'!AQ$4)</f>
        <v>0</v>
      </c>
      <c r="AR239" s="45">
        <f>('Total Revenues by County'!AR239/'Total Revenues by County'!AR$4)</f>
        <v>3.5903334161101016E-2</v>
      </c>
      <c r="AS239" s="45">
        <f>('Total Revenues by County'!AS239/'Total Revenues by County'!AS$4)</f>
        <v>6.5539108197127702E-2</v>
      </c>
      <c r="AT239" s="45">
        <f>('Total Revenues by County'!AT239/'Total Revenues by County'!AT$4)</f>
        <v>0</v>
      </c>
      <c r="AU239" s="45">
        <f>('Total Revenues by County'!AU239/'Total Revenues by County'!AU$4)</f>
        <v>0</v>
      </c>
      <c r="AV239" s="45">
        <f>('Total Revenues by County'!AV239/'Total Revenues by County'!AV$4)</f>
        <v>-1.8403687182844983</v>
      </c>
      <c r="AW239" s="45">
        <f>('Total Revenues by County'!AW239/'Total Revenues by County'!AW$4)</f>
        <v>0</v>
      </c>
      <c r="AX239" s="45">
        <f>('Total Revenues by County'!AX239/'Total Revenues by County'!AX$4)</f>
        <v>0</v>
      </c>
      <c r="AY239" s="45">
        <f>('Total Revenues by County'!AY239/'Total Revenues by County'!AY$4)</f>
        <v>0</v>
      </c>
      <c r="AZ239" s="45">
        <f>('Total Revenues by County'!AZ239/'Total Revenues by County'!AZ$4)</f>
        <v>0</v>
      </c>
      <c r="BA239" s="45">
        <f>('Total Revenues by County'!BA239/'Total Revenues by County'!BA$4)</f>
        <v>0</v>
      </c>
      <c r="BB239" s="45">
        <f>('Total Revenues by County'!BB239/'Total Revenues by County'!BB$4)</f>
        <v>0</v>
      </c>
      <c r="BC239" s="45">
        <f>('Total Revenues by County'!BC239/'Total Revenues by County'!BC$4)</f>
        <v>0</v>
      </c>
      <c r="BD239" s="45">
        <f>('Total Revenues by County'!BD239/'Total Revenues by County'!BD$4)</f>
        <v>0</v>
      </c>
      <c r="BE239" s="45">
        <f>('Total Revenues by County'!BE239/'Total Revenues by County'!BE$4)</f>
        <v>0</v>
      </c>
      <c r="BF239" s="45">
        <f>('Total Revenues by County'!BF239/'Total Revenues by County'!BF$4)</f>
        <v>0</v>
      </c>
      <c r="BG239" s="45">
        <f>('Total Revenues by County'!BG239/'Total Revenues by County'!BG$4)</f>
        <v>0</v>
      </c>
      <c r="BH239" s="45">
        <f>('Total Revenues by County'!BH239/'Total Revenues by County'!BH$4)</f>
        <v>0</v>
      </c>
      <c r="BI239" s="45">
        <f>('Total Revenues by County'!BI239/'Total Revenues by County'!BI$4)</f>
        <v>0</v>
      </c>
      <c r="BJ239" s="45">
        <f>('Total Revenues by County'!BJ239/'Total Revenues by County'!BJ$4)</f>
        <v>0</v>
      </c>
      <c r="BK239" s="45">
        <f>('Total Revenues by County'!BK239/'Total Revenues by County'!BK$4)</f>
        <v>0</v>
      </c>
      <c r="BL239" s="45">
        <f>('Total Revenues by County'!BL239/'Total Revenues by County'!BL$4)</f>
        <v>0</v>
      </c>
      <c r="BM239" s="45">
        <f>('Total Revenues by County'!BM239/'Total Revenues by County'!BM$4)</f>
        <v>0</v>
      </c>
      <c r="BN239" s="45">
        <f>('Total Revenues by County'!BN239/'Total Revenues by County'!BN$4)</f>
        <v>0.52024149559136801</v>
      </c>
      <c r="BO239" s="45">
        <f>('Total Revenues by County'!BO239/'Total Revenues by County'!BO$4)</f>
        <v>0</v>
      </c>
      <c r="BP239" s="45">
        <f>('Total Revenues by County'!BP239/'Total Revenues by County'!BP$4)</f>
        <v>3.0504892727523315E-2</v>
      </c>
      <c r="BQ239" s="14">
        <f>('Total Revenues by County'!BQ239/'Total Revenues by County'!BQ$4)</f>
        <v>0</v>
      </c>
    </row>
    <row r="240" spans="1:69" x14ac:dyDescent="0.25">
      <c r="A240" s="10"/>
      <c r="B240" s="11">
        <v>362</v>
      </c>
      <c r="C240" s="12" t="s">
        <v>235</v>
      </c>
      <c r="D240" s="45">
        <f>('Total Revenues by County'!D240/'Total Revenues by County'!D$4)</f>
        <v>0.63480805990700107</v>
      </c>
      <c r="E240" s="45">
        <f>('Total Revenues by County'!E240/'Total Revenues by County'!E$4)</f>
        <v>4.9128020300834834</v>
      </c>
      <c r="F240" s="45">
        <f>('Total Revenues by County'!F240/'Total Revenues by County'!F$4)</f>
        <v>8.8916228609775189E-2</v>
      </c>
      <c r="G240" s="45">
        <f>('Total Revenues by County'!G240/'Total Revenues by County'!G$4)</f>
        <v>1.6276318645539396</v>
      </c>
      <c r="H240" s="45">
        <f>('Total Revenues by County'!H240/'Total Revenues by County'!H$4)</f>
        <v>4.1461428936511995</v>
      </c>
      <c r="I240" s="45">
        <f>('Total Revenues by County'!I240/'Total Revenues by County'!I$4)</f>
        <v>1.3345998068272171</v>
      </c>
      <c r="J240" s="45">
        <f>('Total Revenues by County'!J240/'Total Revenues by County'!J$4)</f>
        <v>7.7761482567828812</v>
      </c>
      <c r="K240" s="45">
        <f>('Total Revenues by County'!K240/'Total Revenues by County'!K$4)</f>
        <v>1.5945924038906902</v>
      </c>
      <c r="L240" s="45">
        <f>('Total Revenues by County'!L240/'Total Revenues by County'!L$4)</f>
        <v>4.3328349594230913</v>
      </c>
      <c r="M240" s="45">
        <f>('Total Revenues by County'!M240/'Total Revenues by County'!M$4)</f>
        <v>0.83711262101472561</v>
      </c>
      <c r="N240" s="45">
        <f>('Total Revenues by County'!N240/'Total Revenues by County'!N$4)</f>
        <v>0.89915237642319634</v>
      </c>
      <c r="O240" s="45">
        <f>('Total Revenues by County'!O240/'Total Revenues by County'!O$4)</f>
        <v>0.74871995706598204</v>
      </c>
      <c r="P240" s="45">
        <f>('Total Revenues by County'!P240/'Total Revenues by County'!P$4)</f>
        <v>0.54046770163667501</v>
      </c>
      <c r="Q240" s="45">
        <f>('Total Revenues by County'!Q240/'Total Revenues by County'!Q$4)</f>
        <v>1.9244290326437881</v>
      </c>
      <c r="R240" s="45">
        <f>('Total Revenues by County'!R240/'Total Revenues by County'!R$4)</f>
        <v>2.3677951120201928</v>
      </c>
      <c r="S240" s="45">
        <f>('Total Revenues by County'!S240/'Total Revenues by County'!S$4)</f>
        <v>1.453331685004327</v>
      </c>
      <c r="T240" s="45">
        <f>('Total Revenues by County'!T240/'Total Revenues by County'!T$4)</f>
        <v>1.9102047528986104</v>
      </c>
      <c r="U240" s="45">
        <f>('Total Revenues by County'!U240/'Total Revenues by County'!U$4)</f>
        <v>1.0407144189130391</v>
      </c>
      <c r="V240" s="45">
        <f>('Total Revenues by County'!V240/'Total Revenues by County'!V$4)</f>
        <v>2.9572689270784953</v>
      </c>
      <c r="W240" s="45">
        <f>('Total Revenues by County'!W240/'Total Revenues by County'!W$4)</f>
        <v>3.8549705814930846</v>
      </c>
      <c r="X240" s="45">
        <f>('Total Revenues by County'!X240/'Total Revenues by County'!X$4)</f>
        <v>6.1360986684665892E-5</v>
      </c>
      <c r="Y240" s="45">
        <f>('Total Revenues by County'!Y240/'Total Revenues by County'!Y$4)</f>
        <v>5.1439678101343516</v>
      </c>
      <c r="Z240" s="45">
        <f>('Total Revenues by County'!Z240/'Total Revenues by County'!Z$4)</f>
        <v>0</v>
      </c>
      <c r="AA240" s="45">
        <f>('Total Revenues by County'!AA240/'Total Revenues by County'!AA$4)</f>
        <v>10.321581278644032</v>
      </c>
      <c r="AB240" s="45">
        <f>('Total Revenues by County'!AB240/'Total Revenues by County'!AB$4)</f>
        <v>15.815385799584346</v>
      </c>
      <c r="AC240" s="45">
        <f>('Total Revenues by County'!AC240/'Total Revenues by County'!AC$4)</f>
        <v>1.341459593882786</v>
      </c>
      <c r="AD240" s="45">
        <f>('Total Revenues by County'!AD240/'Total Revenues by County'!AD$4)</f>
        <v>2.2795776414447309</v>
      </c>
      <c r="AE240" s="45">
        <f>('Total Revenues by County'!AE240/'Total Revenues by County'!AE$4)</f>
        <v>0.96912419594260268</v>
      </c>
      <c r="AF240" s="45">
        <f>('Total Revenues by County'!AF240/'Total Revenues by County'!AF$4)</f>
        <v>4.0948094144815457</v>
      </c>
      <c r="AG240" s="45">
        <f>('Total Revenues by County'!AG240/'Total Revenues by County'!AG$4)</f>
        <v>4.8669324447617912</v>
      </c>
      <c r="AH240" s="45">
        <f>('Total Revenues by County'!AH240/'Total Revenues by County'!AH$4)</f>
        <v>0.9239613989459996</v>
      </c>
      <c r="AI240" s="45">
        <f>('Total Revenues by County'!AI240/'Total Revenues by County'!AI$4)</f>
        <v>16.367496167000827</v>
      </c>
      <c r="AJ240" s="45">
        <f>('Total Revenues by County'!AJ240/'Total Revenues by County'!AJ$4)</f>
        <v>0.16512221003002497</v>
      </c>
      <c r="AK240" s="45">
        <f>('Total Revenues by County'!AK240/'Total Revenues by County'!AK$4)</f>
        <v>1.1610152505197089</v>
      </c>
      <c r="AL240" s="45">
        <f>('Total Revenues by County'!AL240/'Total Revenues by County'!AL$4)</f>
        <v>6.1368674430963637</v>
      </c>
      <c r="AM240" s="45">
        <f>('Total Revenues by County'!AM240/'Total Revenues by County'!AM$4)</f>
        <v>0.76564671461660372</v>
      </c>
      <c r="AN240" s="45">
        <f>('Total Revenues by County'!AN240/'Total Revenues by County'!AN$4)</f>
        <v>0</v>
      </c>
      <c r="AO240" s="45">
        <f>('Total Revenues by County'!AO240/'Total Revenues by County'!AO$4)</f>
        <v>0</v>
      </c>
      <c r="AP240" s="45">
        <f>('Total Revenues by County'!AP240/'Total Revenues by County'!AP$4)</f>
        <v>10.65399070453547</v>
      </c>
      <c r="AQ240" s="45">
        <f>('Total Revenues by County'!AQ240/'Total Revenues by County'!AQ$4)</f>
        <v>1.3029773783380623</v>
      </c>
      <c r="AR240" s="45">
        <f>('Total Revenues by County'!AR240/'Total Revenues by County'!AR$4)</f>
        <v>11.835657617858869</v>
      </c>
      <c r="AS240" s="45">
        <f>('Total Revenues by County'!AS240/'Total Revenues by County'!AS$4)</f>
        <v>5.4972051642396638</v>
      </c>
      <c r="AT240" s="45">
        <f>('Total Revenues by County'!AT240/'Total Revenues by County'!AT$4)</f>
        <v>6.825592737582749</v>
      </c>
      <c r="AU240" s="45">
        <f>('Total Revenues by County'!AU240/'Total Revenues by County'!AU$4)</f>
        <v>0.23245003480163071</v>
      </c>
      <c r="AV240" s="45">
        <f>('Total Revenues by County'!AV240/'Total Revenues by County'!AV$4)</f>
        <v>7.6187080536912752</v>
      </c>
      <c r="AW240" s="45">
        <f>('Total Revenues by County'!AW240/'Total Revenues by County'!AW$4)</f>
        <v>8.692513368983958</v>
      </c>
      <c r="AX240" s="45">
        <f>('Total Revenues by County'!AX240/'Total Revenues by County'!AX$4)</f>
        <v>1.3930259993302281</v>
      </c>
      <c r="AY240" s="45">
        <f>('Total Revenues by County'!AY240/'Total Revenues by County'!AY$4)</f>
        <v>3.0053907717097039</v>
      </c>
      <c r="AZ240" s="45">
        <f>('Total Revenues by County'!AZ240/'Total Revenues by County'!AZ$4)</f>
        <v>1.5828437556571324</v>
      </c>
      <c r="BA240" s="45">
        <f>('Total Revenues by County'!BA240/'Total Revenues by County'!BA$4)</f>
        <v>0.58084985634030639</v>
      </c>
      <c r="BB240" s="45">
        <f>('Total Revenues by County'!BB240/'Total Revenues by County'!BB$4)</f>
        <v>19.349406394782552</v>
      </c>
      <c r="BC240" s="45">
        <f>('Total Revenues by County'!BC240/'Total Revenues by County'!BC$4)</f>
        <v>2.0775385591971527</v>
      </c>
      <c r="BD240" s="45">
        <f>('Total Revenues by County'!BD240/'Total Revenues by County'!BD$4)</f>
        <v>2.5554826719142887E-2</v>
      </c>
      <c r="BE240" s="45">
        <f>('Total Revenues by County'!BE240/'Total Revenues by County'!BE$4)</f>
        <v>2.0217095096097339</v>
      </c>
      <c r="BF240" s="45">
        <f>('Total Revenues by County'!BF240/'Total Revenues by County'!BF$4)</f>
        <v>0.4413003890684532</v>
      </c>
      <c r="BG240" s="45">
        <f>('Total Revenues by County'!BG240/'Total Revenues by County'!BG$4)</f>
        <v>8.1970497848801482</v>
      </c>
      <c r="BH240" s="45">
        <f>('Total Revenues by County'!BH240/'Total Revenues by County'!BH$4)</f>
        <v>3.3547119776064429</v>
      </c>
      <c r="BI240" s="45">
        <f>('Total Revenues by County'!BI240/'Total Revenues by County'!BI$4)</f>
        <v>0.11741435535901591</v>
      </c>
      <c r="BJ240" s="45">
        <f>('Total Revenues by County'!BJ240/'Total Revenues by County'!BJ$4)</f>
        <v>0.29120961060480532</v>
      </c>
      <c r="BK240" s="45">
        <f>('Total Revenues by County'!BK240/'Total Revenues by County'!BK$4)</f>
        <v>9.5767957037368543</v>
      </c>
      <c r="BL240" s="45">
        <f>('Total Revenues by County'!BL240/'Total Revenues by County'!BL$4)</f>
        <v>0.63390894819466248</v>
      </c>
      <c r="BM240" s="45">
        <f>('Total Revenues by County'!BM240/'Total Revenues by County'!BM$4)</f>
        <v>0.76660186869003577</v>
      </c>
      <c r="BN240" s="45">
        <f>('Total Revenues by County'!BN240/'Total Revenues by County'!BN$4)</f>
        <v>1.5500616157659939</v>
      </c>
      <c r="BO240" s="45">
        <f>('Total Revenues by County'!BO240/'Total Revenues by County'!BO$4)</f>
        <v>0</v>
      </c>
      <c r="BP240" s="45">
        <f>('Total Revenues by County'!BP240/'Total Revenues by County'!BP$4)</f>
        <v>0.40368447650112554</v>
      </c>
      <c r="BQ240" s="14">
        <f>('Total Revenues by County'!BQ240/'Total Revenues by County'!BQ$4)</f>
        <v>4.0118471082649592</v>
      </c>
    </row>
    <row r="241" spans="1:69" x14ac:dyDescent="0.25">
      <c r="A241" s="10"/>
      <c r="B241" s="11">
        <v>364</v>
      </c>
      <c r="C241" s="12" t="s">
        <v>236</v>
      </c>
      <c r="D241" s="45">
        <f>('Total Revenues by County'!D241/'Total Revenues by County'!D$4)</f>
        <v>0.91230485802086903</v>
      </c>
      <c r="E241" s="45">
        <f>('Total Revenues by County'!E241/'Total Revenues by County'!E$4)</f>
        <v>0</v>
      </c>
      <c r="F241" s="45">
        <f>('Total Revenues by County'!F241/'Total Revenues by County'!F$4)</f>
        <v>10.906693882116095</v>
      </c>
      <c r="G241" s="45">
        <f>('Total Revenues by County'!G241/'Total Revenues by County'!G$4)</f>
        <v>0.81466608783734895</v>
      </c>
      <c r="H241" s="45">
        <f>('Total Revenues by County'!H241/'Total Revenues by County'!H$4)</f>
        <v>1.0608037746148804</v>
      </c>
      <c r="I241" s="45">
        <f>('Total Revenues by County'!I241/'Total Revenues by County'!I$4)</f>
        <v>1.4610692807248782</v>
      </c>
      <c r="J241" s="45">
        <f>('Total Revenues by County'!J241/'Total Revenues by County'!J$4)</f>
        <v>1.6744883674421704</v>
      </c>
      <c r="K241" s="45">
        <f>('Total Revenues by County'!K241/'Total Revenues by County'!K$4)</f>
        <v>7.6301296896711444</v>
      </c>
      <c r="L241" s="45">
        <f>('Total Revenues by County'!L241/'Total Revenues by County'!L$4)</f>
        <v>2.5422354503793438</v>
      </c>
      <c r="M241" s="45">
        <f>('Total Revenues by County'!M241/'Total Revenues by County'!M$4)</f>
        <v>6.5404293475394268E-2</v>
      </c>
      <c r="N241" s="45">
        <f>('Total Revenues by County'!N241/'Total Revenues by County'!N$4)</f>
        <v>-0.75430385766637764</v>
      </c>
      <c r="O241" s="45">
        <f>('Total Revenues by County'!O241/'Total Revenues by County'!O$4)</f>
        <v>4.015331505736623</v>
      </c>
      <c r="P241" s="45">
        <f>('Total Revenues by County'!P241/'Total Revenues by County'!P$4)</f>
        <v>1.182757362230145</v>
      </c>
      <c r="Q241" s="45">
        <f>('Total Revenues by County'!Q241/'Total Revenues by County'!Q$4)</f>
        <v>8.1017577424369254</v>
      </c>
      <c r="R241" s="45">
        <f>('Total Revenues by County'!R241/'Total Revenues by County'!R$4)</f>
        <v>0.97249035519064653</v>
      </c>
      <c r="S241" s="45">
        <f>('Total Revenues by County'!S241/'Total Revenues by County'!S$4)</f>
        <v>0.95185294369371509</v>
      </c>
      <c r="T241" s="45">
        <f>('Total Revenues by County'!T241/'Total Revenues by County'!T$4)</f>
        <v>0</v>
      </c>
      <c r="U241" s="45">
        <f>('Total Revenues by County'!U241/'Total Revenues by County'!U$4)</f>
        <v>10.677910614756646</v>
      </c>
      <c r="V241" s="45">
        <f>('Total Revenues by County'!V241/'Total Revenues by County'!V$4)</f>
        <v>0</v>
      </c>
      <c r="W241" s="45">
        <f>('Total Revenues by County'!W241/'Total Revenues by County'!W$4)</f>
        <v>0</v>
      </c>
      <c r="X241" s="45">
        <f>('Total Revenues by County'!X241/'Total Revenues by County'!X$4)</f>
        <v>1.002024912560594</v>
      </c>
      <c r="Y241" s="45">
        <f>('Total Revenues by County'!Y241/'Total Revenues by County'!Y$4)</f>
        <v>8.5248584873491104</v>
      </c>
      <c r="Z241" s="45">
        <f>('Total Revenues by County'!Z241/'Total Revenues by County'!Z$4)</f>
        <v>3.8284839203675342E-2</v>
      </c>
      <c r="AA241" s="45">
        <f>('Total Revenues by County'!AA241/'Total Revenues by County'!AA$4)</f>
        <v>7.8159612873492588</v>
      </c>
      <c r="AB241" s="45">
        <f>('Total Revenues by County'!AB241/'Total Revenues by County'!AB$4)</f>
        <v>1.4430564871730023</v>
      </c>
      <c r="AC241" s="45">
        <f>('Total Revenues by County'!AC241/'Total Revenues by County'!AC$4)</f>
        <v>0.65174567741682821</v>
      </c>
      <c r="AD241" s="45">
        <f>('Total Revenues by County'!AD241/'Total Revenues by County'!AD$4)</f>
        <v>-2.3313538296906695</v>
      </c>
      <c r="AE241" s="45">
        <f>('Total Revenues by County'!AE241/'Total Revenues by County'!AE$4)</f>
        <v>14.237407224146462</v>
      </c>
      <c r="AF241" s="45">
        <f>('Total Revenues by County'!AF241/'Total Revenues by County'!AF$4)</f>
        <v>7.0331024019548609</v>
      </c>
      <c r="AG241" s="45">
        <f>('Total Revenues by County'!AG241/'Total Revenues by County'!AG$4)</f>
        <v>0.18654052124241344</v>
      </c>
      <c r="AH241" s="45">
        <f>('Total Revenues by County'!AH241/'Total Revenues by County'!AH$4)</f>
        <v>0</v>
      </c>
      <c r="AI241" s="45">
        <f>('Total Revenues by County'!AI241/'Total Revenues by County'!AI$4)</f>
        <v>0</v>
      </c>
      <c r="AJ241" s="45">
        <f>('Total Revenues by County'!AJ241/'Total Revenues by County'!AJ$4)</f>
        <v>1.0707515886700993</v>
      </c>
      <c r="AK241" s="45">
        <f>('Total Revenues by County'!AK241/'Total Revenues by County'!AK$4)</f>
        <v>0.95635018354455748</v>
      </c>
      <c r="AL241" s="45">
        <f>('Total Revenues by County'!AL241/'Total Revenues by County'!AL$4)</f>
        <v>0.98199715872580318</v>
      </c>
      <c r="AM241" s="45">
        <f>('Total Revenues by County'!AM241/'Total Revenues by County'!AM$4)</f>
        <v>0</v>
      </c>
      <c r="AN241" s="45">
        <f>('Total Revenues by County'!AN241/'Total Revenues by County'!AN$4)</f>
        <v>0.5734602592040372</v>
      </c>
      <c r="AO241" s="45">
        <f>('Total Revenues by County'!AO241/'Total Revenues by County'!AO$4)</f>
        <v>12.395726892707849</v>
      </c>
      <c r="AP241" s="45">
        <f>('Total Revenues by County'!AP241/'Total Revenues by County'!AP$4)</f>
        <v>1.1470191061385859</v>
      </c>
      <c r="AQ241" s="45">
        <f>('Total Revenues by County'!AQ241/'Total Revenues by County'!AQ$4)</f>
        <v>1.8881858291793958</v>
      </c>
      <c r="AR241" s="45">
        <f>('Total Revenues by County'!AR241/'Total Revenues by County'!AR$4)</f>
        <v>1.8952438211499001</v>
      </c>
      <c r="AS241" s="45">
        <f>('Total Revenues by County'!AS241/'Total Revenues by County'!AS$4)</f>
        <v>3.0164102956696724E-2</v>
      </c>
      <c r="AT241" s="45">
        <f>('Total Revenues by County'!AT241/'Total Revenues by County'!AT$4)</f>
        <v>0.54239227977994253</v>
      </c>
      <c r="AU241" s="45">
        <f>('Total Revenues by County'!AU241/'Total Revenues by County'!AU$4)</f>
        <v>0.81911852441085808</v>
      </c>
      <c r="AV241" s="45">
        <f>('Total Revenues by County'!AV241/'Total Revenues by County'!AV$4)</f>
        <v>0.93252271239155349</v>
      </c>
      <c r="AW241" s="45">
        <f>('Total Revenues by County'!AW241/'Total Revenues by County'!AW$4)</f>
        <v>0</v>
      </c>
      <c r="AX241" s="45">
        <f>('Total Revenues by County'!AX241/'Total Revenues by County'!AX$4)</f>
        <v>0.46536670015526532</v>
      </c>
      <c r="AY241" s="45">
        <f>('Total Revenues by County'!AY241/'Total Revenues by County'!AY$4)</f>
        <v>0.1675967228847145</v>
      </c>
      <c r="AZ241" s="45">
        <f>('Total Revenues by County'!AZ241/'Total Revenues by County'!AZ$4)</f>
        <v>2.8238319435644459</v>
      </c>
      <c r="BA241" s="45">
        <f>('Total Revenues by County'!BA241/'Total Revenues by County'!BA$4)</f>
        <v>5.6294726809291511</v>
      </c>
      <c r="BB241" s="45">
        <f>('Total Revenues by County'!BB241/'Total Revenues by County'!BB$4)</f>
        <v>2.9386259710208802</v>
      </c>
      <c r="BC241" s="45">
        <f>('Total Revenues by County'!BC241/'Total Revenues by County'!BC$4)</f>
        <v>1.164375155861527</v>
      </c>
      <c r="BD241" s="45">
        <f>('Total Revenues by County'!BD241/'Total Revenues by County'!BD$4)</f>
        <v>6.3313108122881823E-2</v>
      </c>
      <c r="BE241" s="45">
        <f>('Total Revenues by County'!BE241/'Total Revenues by County'!BE$4)</f>
        <v>-0.24783753781860132</v>
      </c>
      <c r="BF241" s="45">
        <f>('Total Revenues by County'!BF241/'Total Revenues by County'!BF$4)</f>
        <v>-1.9994221090332422</v>
      </c>
      <c r="BG241" s="45">
        <f>('Total Revenues by County'!BG241/'Total Revenues by County'!BG$4)</f>
        <v>0.41693446893201042</v>
      </c>
      <c r="BH241" s="45">
        <f>('Total Revenues by County'!BH241/'Total Revenues by County'!BH$4)</f>
        <v>4.4968103913961599</v>
      </c>
      <c r="BI241" s="45">
        <f>('Total Revenues by County'!BI241/'Total Revenues by County'!BI$4)</f>
        <v>1.4418953419078762</v>
      </c>
      <c r="BJ241" s="45">
        <f>('Total Revenues by County'!BJ241/'Total Revenues by County'!BJ$4)</f>
        <v>1.2787821043910521</v>
      </c>
      <c r="BK241" s="45">
        <f>('Total Revenues by County'!BK241/'Total Revenues by County'!BK$4)</f>
        <v>9.8720071604385762</v>
      </c>
      <c r="BL241" s="45">
        <f>('Total Revenues by County'!BL241/'Total Revenues by County'!BL$4)</f>
        <v>0</v>
      </c>
      <c r="BM241" s="45">
        <f>('Total Revenues by County'!BM241/'Total Revenues by County'!BM$4)</f>
        <v>0</v>
      </c>
      <c r="BN241" s="45">
        <f>('Total Revenues by County'!BN241/'Total Revenues by County'!BN$4)</f>
        <v>3.0169237970596385</v>
      </c>
      <c r="BO241" s="45">
        <f>('Total Revenues by County'!BO241/'Total Revenues by County'!BO$4)</f>
        <v>0</v>
      </c>
      <c r="BP241" s="45">
        <f>('Total Revenues by County'!BP241/'Total Revenues by County'!BP$4)</f>
        <v>7.5808486853187551</v>
      </c>
      <c r="BQ241" s="14">
        <f>('Total Revenues by County'!BQ241/'Total Revenues by County'!BQ$4)</f>
        <v>0</v>
      </c>
    </row>
    <row r="242" spans="1:69" x14ac:dyDescent="0.25">
      <c r="A242" s="10"/>
      <c r="B242" s="11">
        <v>365</v>
      </c>
      <c r="C242" s="12" t="s">
        <v>237</v>
      </c>
      <c r="D242" s="45">
        <f>('Total Revenues by County'!D242/'Total Revenues by County'!D$4)</f>
        <v>0.3247962523509344</v>
      </c>
      <c r="E242" s="45">
        <f>('Total Revenues by County'!E242/'Total Revenues by County'!E$4)</f>
        <v>0.30193814129675262</v>
      </c>
      <c r="F242" s="45">
        <f>('Total Revenues by County'!F242/'Total Revenues by County'!F$4)</f>
        <v>6.8225030757186E-2</v>
      </c>
      <c r="G242" s="45">
        <f>('Total Revenues by County'!G242/'Total Revenues by County'!G$4)</f>
        <v>1.1943419434194342</v>
      </c>
      <c r="H242" s="45">
        <f>('Total Revenues by County'!H242/'Total Revenues by County'!H$4)</f>
        <v>0.92625488733699457</v>
      </c>
      <c r="I242" s="45">
        <f>('Total Revenues by County'!I242/'Total Revenues by County'!I$4)</f>
        <v>0</v>
      </c>
      <c r="J242" s="45">
        <f>('Total Revenues by County'!J242/'Total Revenues by County'!J$4)</f>
        <v>0</v>
      </c>
      <c r="K242" s="45">
        <f>('Total Revenues by County'!K242/'Total Revenues by County'!K$4)</f>
        <v>0.48216188050023157</v>
      </c>
      <c r="L242" s="45">
        <f>('Total Revenues by County'!L242/'Total Revenues by County'!L$4)</f>
        <v>0.65427222341986491</v>
      </c>
      <c r="M242" s="45">
        <f>('Total Revenues by County'!M242/'Total Revenues by County'!M$4)</f>
        <v>2.0845892332257647</v>
      </c>
      <c r="N242" s="45">
        <f>('Total Revenues by County'!N242/'Total Revenues by County'!N$4)</f>
        <v>6.8067250398634857E-2</v>
      </c>
      <c r="O242" s="45">
        <f>('Total Revenues by County'!O242/'Total Revenues by County'!O$4)</f>
        <v>4.213785300900744</v>
      </c>
      <c r="P242" s="45">
        <f>('Total Revenues by County'!P242/'Total Revenues by County'!P$4)</f>
        <v>0.57550321439600238</v>
      </c>
      <c r="Q242" s="45">
        <f>('Total Revenues by County'!Q242/'Total Revenues by County'!Q$4)</f>
        <v>0.55291163458089199</v>
      </c>
      <c r="R242" s="45">
        <f>('Total Revenues by County'!R242/'Total Revenues by County'!R$4)</f>
        <v>2.5429110252376499E-2</v>
      </c>
      <c r="S242" s="45">
        <f>('Total Revenues by County'!S242/'Total Revenues by County'!S$4)</f>
        <v>1.8001654668733418</v>
      </c>
      <c r="T242" s="45">
        <f>('Total Revenues by County'!T242/'Total Revenues by County'!T$4)</f>
        <v>5.1414357371926647</v>
      </c>
      <c r="U242" s="45">
        <f>('Total Revenues by County'!U242/'Total Revenues by County'!U$4)</f>
        <v>0.2135176014752502</v>
      </c>
      <c r="V242" s="45">
        <f>('Total Revenues by County'!V242/'Total Revenues by County'!V$4)</f>
        <v>0.16227357176033441</v>
      </c>
      <c r="W242" s="45">
        <f>('Total Revenues by County'!W242/'Total Revenues by County'!W$4)</f>
        <v>9.8265454267593796E-2</v>
      </c>
      <c r="X242" s="45">
        <f>('Total Revenues by County'!X242/'Total Revenues by County'!X$4)</f>
        <v>0</v>
      </c>
      <c r="Y242" s="45">
        <f>('Total Revenues by County'!Y242/'Total Revenues by County'!Y$4)</f>
        <v>0.25219941348973607</v>
      </c>
      <c r="Z242" s="45">
        <f>('Total Revenues by County'!Z242/'Total Revenues by County'!Z$4)</f>
        <v>0</v>
      </c>
      <c r="AA242" s="45">
        <f>('Total Revenues by County'!AA242/'Total Revenues by County'!AA$4)</f>
        <v>0</v>
      </c>
      <c r="AB242" s="45">
        <f>('Total Revenues by County'!AB242/'Total Revenues by County'!AB$4)</f>
        <v>1.703868442176796</v>
      </c>
      <c r="AC242" s="45">
        <f>('Total Revenues by County'!AC242/'Total Revenues by County'!AC$4)</f>
        <v>2.1331042315298911</v>
      </c>
      <c r="AD242" s="45">
        <f>('Total Revenues by County'!AD242/'Total Revenues by County'!AD$4)</f>
        <v>0.21665161074224498</v>
      </c>
      <c r="AE242" s="45">
        <f>('Total Revenues by County'!AE242/'Total Revenues by County'!AE$4)</f>
        <v>4.3802572983671446</v>
      </c>
      <c r="AF242" s="45">
        <f>('Total Revenues by County'!AF242/'Total Revenues by County'!AF$4)</f>
        <v>2.2475530672251984E-2</v>
      </c>
      <c r="AG242" s="45">
        <f>('Total Revenues by County'!AG242/'Total Revenues by County'!AG$4)</f>
        <v>22.0219762783133</v>
      </c>
      <c r="AH242" s="45">
        <f>('Total Revenues by County'!AH242/'Total Revenues by County'!AH$4)</f>
        <v>0</v>
      </c>
      <c r="AI242" s="45">
        <f>('Total Revenues by County'!AI242/'Total Revenues by County'!AI$4)</f>
        <v>0</v>
      </c>
      <c r="AJ242" s="45">
        <f>('Total Revenues by County'!AJ242/'Total Revenues by County'!AJ$4)</f>
        <v>6.2491709975762985E-3</v>
      </c>
      <c r="AK242" s="45">
        <f>('Total Revenues by County'!AK242/'Total Revenues by County'!AK$4)</f>
        <v>8.3614424712370503E-2</v>
      </c>
      <c r="AL242" s="45">
        <f>('Total Revenues by County'!AL242/'Total Revenues by County'!AL$4)</f>
        <v>0.84930826435659723</v>
      </c>
      <c r="AM242" s="45">
        <f>('Total Revenues by County'!AM242/'Total Revenues by County'!AM$4)</f>
        <v>1.0258929659880531</v>
      </c>
      <c r="AN242" s="45">
        <f>('Total Revenues by County'!AN242/'Total Revenues by County'!AN$4)</f>
        <v>0</v>
      </c>
      <c r="AO242" s="45">
        <f>('Total Revenues by County'!AO242/'Total Revenues by County'!AO$4)</f>
        <v>3.3303917015017803</v>
      </c>
      <c r="AP242" s="45">
        <f>('Total Revenues by County'!AP242/'Total Revenues by County'!AP$4)</f>
        <v>0.14913960008894142</v>
      </c>
      <c r="AQ242" s="45">
        <f>('Total Revenues by County'!AQ242/'Total Revenues by County'!AQ$4)</f>
        <v>2.3429067160653596E-2</v>
      </c>
      <c r="AR242" s="45">
        <f>('Total Revenues by County'!AR242/'Total Revenues by County'!AR$4)</f>
        <v>0.17991530629582675</v>
      </c>
      <c r="AS242" s="45">
        <f>('Total Revenues by County'!AS242/'Total Revenues by County'!AS$4)</f>
        <v>0</v>
      </c>
      <c r="AT242" s="45">
        <f>('Total Revenues by County'!AT242/'Total Revenues by County'!AT$4)</f>
        <v>0</v>
      </c>
      <c r="AU242" s="45">
        <f>('Total Revenues by County'!AU242/'Total Revenues by County'!AU$4)</f>
        <v>0.26568559212488813</v>
      </c>
      <c r="AV242" s="45">
        <f>('Total Revenues by County'!AV242/'Total Revenues by County'!AV$4)</f>
        <v>0</v>
      </c>
      <c r="AW242" s="45">
        <f>('Total Revenues by County'!AW242/'Total Revenues by County'!AW$4)</f>
        <v>0</v>
      </c>
      <c r="AX242" s="45">
        <f>('Total Revenues by County'!AX242/'Total Revenues by County'!AX$4)</f>
        <v>7.2765397144335858E-2</v>
      </c>
      <c r="AY242" s="45">
        <f>('Total Revenues by County'!AY242/'Total Revenues by County'!AY$4)</f>
        <v>0.13418282417198338</v>
      </c>
      <c r="AZ242" s="45">
        <f>('Total Revenues by County'!AZ242/'Total Revenues by County'!AZ$4)</f>
        <v>6.5460094587255612E-3</v>
      </c>
      <c r="BA242" s="45">
        <f>('Total Revenues by County'!BA242/'Total Revenues by County'!BA$4)</f>
        <v>0.11251925514475716</v>
      </c>
      <c r="BB242" s="45">
        <f>('Total Revenues by County'!BB242/'Total Revenues by County'!BB$4)</f>
        <v>1.0767658728714984</v>
      </c>
      <c r="BC242" s="45">
        <f>('Total Revenues by County'!BC242/'Total Revenues by County'!BC$4)</f>
        <v>1.0096471672875937</v>
      </c>
      <c r="BD242" s="45">
        <f>('Total Revenues by County'!BD242/'Total Revenues by County'!BD$4)</f>
        <v>0.92211927407893302</v>
      </c>
      <c r="BE242" s="45">
        <f>('Total Revenues by County'!BE242/'Total Revenues by County'!BE$4)</f>
        <v>1.3915112204253097</v>
      </c>
      <c r="BF242" s="45">
        <f>('Total Revenues by County'!BF242/'Total Revenues by County'!BF$4)</f>
        <v>0.45711511453664566</v>
      </c>
      <c r="BG242" s="45">
        <f>('Total Revenues by County'!BG242/'Total Revenues by County'!BG$4)</f>
        <v>0.62350806333596742</v>
      </c>
      <c r="BH242" s="45">
        <f>('Total Revenues by County'!BH242/'Total Revenues by County'!BH$4)</f>
        <v>2.2362790355055737</v>
      </c>
      <c r="BI242" s="45">
        <f>('Total Revenues by County'!BI242/'Total Revenues by County'!BI$4)</f>
        <v>0.51522241548783199</v>
      </c>
      <c r="BJ242" s="45">
        <f>('Total Revenues by County'!BJ242/'Total Revenues by County'!BJ$4)</f>
        <v>0.10331400165700083</v>
      </c>
      <c r="BK242" s="45">
        <f>('Total Revenues by County'!BK242/'Total Revenues by County'!BK$4)</f>
        <v>0</v>
      </c>
      <c r="BL242" s="45">
        <f>('Total Revenues by County'!BL242/'Total Revenues by County'!BL$4)</f>
        <v>1.7129849742094641</v>
      </c>
      <c r="BM242" s="45">
        <f>('Total Revenues by County'!BM242/'Total Revenues by County'!BM$4)</f>
        <v>0.64770803285884493</v>
      </c>
      <c r="BN242" s="45">
        <f>('Total Revenues by County'!BN242/'Total Revenues by County'!BN$4)</f>
        <v>0.25575605888365605</v>
      </c>
      <c r="BO242" s="45">
        <f>('Total Revenues by County'!BO242/'Total Revenues by County'!BO$4)</f>
        <v>0</v>
      </c>
      <c r="BP242" s="45">
        <f>('Total Revenues by County'!BP242/'Total Revenues by County'!BP$4)</f>
        <v>2.282399963247117</v>
      </c>
      <c r="BQ242" s="14">
        <f>('Total Revenues by County'!BQ242/'Total Revenues by County'!BQ$4)</f>
        <v>0</v>
      </c>
    </row>
    <row r="243" spans="1:69" x14ac:dyDescent="0.25">
      <c r="A243" s="10"/>
      <c r="B243" s="11">
        <v>366</v>
      </c>
      <c r="C243" s="12" t="s">
        <v>238</v>
      </c>
      <c r="D243" s="45">
        <f>('Total Revenues by County'!D243/'Total Revenues by County'!D$4)</f>
        <v>0.66848459440852603</v>
      </c>
      <c r="E243" s="45">
        <f>('Total Revenues by County'!E243/'Total Revenues by County'!E$4)</f>
        <v>0.32591666360192711</v>
      </c>
      <c r="F243" s="45">
        <f>('Total Revenues by County'!F243/'Total Revenues by County'!F$4)</f>
        <v>3.3271110614025279</v>
      </c>
      <c r="G243" s="45">
        <f>('Total Revenues by County'!G243/'Total Revenues by County'!G$4)</f>
        <v>5.5963389045655161</v>
      </c>
      <c r="H243" s="45">
        <f>('Total Revenues by County'!H243/'Total Revenues by County'!H$4)</f>
        <v>1.0307939173624983</v>
      </c>
      <c r="I243" s="45">
        <f>('Total Revenues by County'!I243/'Total Revenues by County'!I$4)</f>
        <v>0</v>
      </c>
      <c r="J243" s="45">
        <f>('Total Revenues by County'!J243/'Total Revenues by County'!J$4)</f>
        <v>1.0527298180121325</v>
      </c>
      <c r="K243" s="45">
        <f>('Total Revenues by County'!K243/'Total Revenues by County'!K$4)</f>
        <v>3.477205882352941</v>
      </c>
      <c r="L243" s="45">
        <f>('Total Revenues by County'!L243/'Total Revenues by County'!L$4)</f>
        <v>1.9498195422841287</v>
      </c>
      <c r="M243" s="45">
        <f>('Total Revenues by County'!M243/'Total Revenues by County'!M$4)</f>
        <v>2.0239847709650968E-2</v>
      </c>
      <c r="N243" s="45">
        <f>('Total Revenues by County'!N243/'Total Revenues by County'!N$4)</f>
        <v>9.4854253503790531</v>
      </c>
      <c r="O243" s="45">
        <f>('Total Revenues by County'!O243/'Total Revenues by County'!O$4)</f>
        <v>0.91092641747530567</v>
      </c>
      <c r="P243" s="45">
        <f>('Total Revenues by County'!P243/'Total Revenues by County'!P$4)</f>
        <v>0.12408410768928441</v>
      </c>
      <c r="Q243" s="45">
        <f>('Total Revenues by County'!Q243/'Total Revenues by County'!Q$4)</f>
        <v>1.4519311251943083</v>
      </c>
      <c r="R243" s="45">
        <f>('Total Revenues by County'!R243/'Total Revenues by County'!R$4)</f>
        <v>0.19196122292034296</v>
      </c>
      <c r="S243" s="45">
        <f>('Total Revenues by County'!S243/'Total Revenues by County'!S$4)</f>
        <v>1.1979801629943798</v>
      </c>
      <c r="T243" s="45">
        <f>('Total Revenues by County'!T243/'Total Revenues by County'!T$4)</f>
        <v>3.0836279911191512E-2</v>
      </c>
      <c r="U243" s="45">
        <f>('Total Revenues by County'!U243/'Total Revenues by County'!U$4)</f>
        <v>0.54426786565277752</v>
      </c>
      <c r="V243" s="45">
        <f>('Total Revenues by County'!V243/'Total Revenues by County'!V$4)</f>
        <v>6.386437529029261E-2</v>
      </c>
      <c r="W243" s="45">
        <f>('Total Revenues by County'!W243/'Total Revenues by County'!W$4)</f>
        <v>1.2898296018950104</v>
      </c>
      <c r="X243" s="45">
        <f>('Total Revenues by County'!X243/'Total Revenues by County'!X$4)</f>
        <v>6.1360986684665889E-3</v>
      </c>
      <c r="Y243" s="45">
        <f>('Total Revenues by County'!Y243/'Total Revenues by County'!Y$4)</f>
        <v>1.6641887744663439</v>
      </c>
      <c r="Z243" s="45">
        <f>('Total Revenues by County'!Z243/'Total Revenues by County'!Z$4)</f>
        <v>127.61613067891781</v>
      </c>
      <c r="AA243" s="45">
        <f>('Total Revenues by County'!AA243/'Total Revenues by County'!AA$4)</f>
        <v>0</v>
      </c>
      <c r="AB243" s="45">
        <f>('Total Revenues by County'!AB243/'Total Revenues by County'!AB$4)</f>
        <v>0.4605953310388054</v>
      </c>
      <c r="AC243" s="45">
        <f>('Total Revenues by County'!AC243/'Total Revenues by County'!AC$4)</f>
        <v>0.23320409641857096</v>
      </c>
      <c r="AD243" s="45">
        <f>('Total Revenues by County'!AD243/'Total Revenues by County'!AD$4)</f>
        <v>1.628040124642754</v>
      </c>
      <c r="AE243" s="45">
        <f>('Total Revenues by County'!AE243/'Total Revenues by County'!AE$4)</f>
        <v>0</v>
      </c>
      <c r="AF243" s="45">
        <f>('Total Revenues by County'!AF243/'Total Revenues by County'!AF$4)</f>
        <v>3.7555349686497226</v>
      </c>
      <c r="AG243" s="45">
        <f>('Total Revenues by County'!AG243/'Total Revenues by County'!AG$4)</f>
        <v>1.0330040858423579</v>
      </c>
      <c r="AH243" s="45">
        <f>('Total Revenues by County'!AH243/'Total Revenues by County'!AH$4)</f>
        <v>0</v>
      </c>
      <c r="AI243" s="45">
        <f>('Total Revenues by County'!AI243/'Total Revenues by County'!AI$4)</f>
        <v>0</v>
      </c>
      <c r="AJ243" s="45">
        <f>('Total Revenues by County'!AJ243/'Total Revenues by County'!AJ$4)</f>
        <v>0.14528342839227792</v>
      </c>
      <c r="AK243" s="45">
        <f>('Total Revenues by County'!AK243/'Total Revenues by County'!AK$4)</f>
        <v>2.5797860460321731</v>
      </c>
      <c r="AL243" s="45">
        <f>('Total Revenues by County'!AL243/'Total Revenues by County'!AL$4)</f>
        <v>-0.26979600484892269</v>
      </c>
      <c r="AM243" s="45">
        <f>('Total Revenues by County'!AM243/'Total Revenues by County'!AM$4)</f>
        <v>1.7904912836767037</v>
      </c>
      <c r="AN243" s="45">
        <f>('Total Revenues by County'!AN243/'Total Revenues by County'!AN$4)</f>
        <v>0</v>
      </c>
      <c r="AO243" s="45">
        <f>('Total Revenues by County'!AO243/'Total Revenues by County'!AO$4)</f>
        <v>0</v>
      </c>
      <c r="AP243" s="45">
        <f>('Total Revenues by County'!AP243/'Total Revenues by County'!AP$4)</f>
        <v>7.3186869207282355</v>
      </c>
      <c r="AQ243" s="45">
        <f>('Total Revenues by County'!AQ243/'Total Revenues by County'!AQ$4)</f>
        <v>0.29579376236518196</v>
      </c>
      <c r="AR243" s="45">
        <f>('Total Revenues by County'!AR243/'Total Revenues by County'!AR$4)</f>
        <v>3.8368796643619874</v>
      </c>
      <c r="AS243" s="45">
        <f>('Total Revenues by County'!AS243/'Total Revenues by County'!AS$4)</f>
        <v>7.728572287871911</v>
      </c>
      <c r="AT243" s="45">
        <f>('Total Revenues by County'!AT243/'Total Revenues by County'!AT$4)</f>
        <v>0.95282810284956232</v>
      </c>
      <c r="AU243" s="45">
        <f>('Total Revenues by County'!AU243/'Total Revenues by County'!AU$4)</f>
        <v>2.9024435716416428</v>
      </c>
      <c r="AV243" s="45">
        <f>('Total Revenues by County'!AV243/'Total Revenues by County'!AV$4)</f>
        <v>2.6171427402193483</v>
      </c>
      <c r="AW243" s="45">
        <f>('Total Revenues by County'!AW243/'Total Revenues by County'!AW$4)</f>
        <v>1.5477637335926107</v>
      </c>
      <c r="AX243" s="45">
        <f>('Total Revenues by County'!AX243/'Total Revenues by County'!AX$4)</f>
        <v>2.2558871434225347</v>
      </c>
      <c r="AY243" s="45">
        <f>('Total Revenues by County'!AY243/'Total Revenues by County'!AY$4)</f>
        <v>2.1270889240375102</v>
      </c>
      <c r="AZ243" s="45">
        <f>('Total Revenues by County'!AZ243/'Total Revenues by County'!AZ$4)</f>
        <v>4.5830318553131786</v>
      </c>
      <c r="BA243" s="45">
        <f>('Total Revenues by County'!BA243/'Total Revenues by County'!BA$4)</f>
        <v>2.1704616686671585</v>
      </c>
      <c r="BB243" s="45">
        <f>('Total Revenues by County'!BB243/'Total Revenues by County'!BB$4)</f>
        <v>0.35620263138472541</v>
      </c>
      <c r="BC243" s="45">
        <f>('Total Revenues by County'!BC243/'Total Revenues by County'!BC$4)</f>
        <v>2.4443621579547947E-2</v>
      </c>
      <c r="BD243" s="45">
        <f>('Total Revenues by County'!BD243/'Total Revenues by County'!BD$4)</f>
        <v>7.3825981196020551</v>
      </c>
      <c r="BE243" s="45">
        <f>('Total Revenues by County'!BE243/'Total Revenues by County'!BE$4)</f>
        <v>1.3680168904947434</v>
      </c>
      <c r="BF243" s="45">
        <f>('Total Revenues by County'!BF243/'Total Revenues by County'!BF$4)</f>
        <v>5.2153215022477273</v>
      </c>
      <c r="BG243" s="45">
        <f>('Total Revenues by County'!BG243/'Total Revenues by County'!BG$4)</f>
        <v>5.8752597535633798E-2</v>
      </c>
      <c r="BH243" s="45">
        <f>('Total Revenues by County'!BH243/'Total Revenues by County'!BH$4)</f>
        <v>31.564059814369198</v>
      </c>
      <c r="BI243" s="45">
        <f>('Total Revenues by County'!BI243/'Total Revenues by County'!BI$4)</f>
        <v>1.3003538153343435</v>
      </c>
      <c r="BJ243" s="45">
        <f>('Total Revenues by County'!BJ243/'Total Revenues by County'!BJ$4)</f>
        <v>0.19666114333057166</v>
      </c>
      <c r="BK243" s="45">
        <f>('Total Revenues by County'!BK243/'Total Revenues by County'!BK$4)</f>
        <v>3.1095994629671067</v>
      </c>
      <c r="BL243" s="45">
        <f>('Total Revenues by County'!BL243/'Total Revenues by County'!BL$4)</f>
        <v>9.893922404126485</v>
      </c>
      <c r="BM243" s="45">
        <f>('Total Revenues by County'!BM243/'Total Revenues by County'!BM$4)</f>
        <v>3.4433435755941555</v>
      </c>
      <c r="BN243" s="45">
        <f>('Total Revenues by County'!BN243/'Total Revenues by County'!BN$4)</f>
        <v>1.093764866594702</v>
      </c>
      <c r="BO243" s="45">
        <f>('Total Revenues by County'!BO243/'Total Revenues by County'!BO$4)</f>
        <v>0.97803127644238308</v>
      </c>
      <c r="BP243" s="45">
        <f>('Total Revenues by County'!BP243/'Total Revenues by County'!BP$4)</f>
        <v>3.5024578490375338</v>
      </c>
      <c r="BQ243" s="14">
        <f>('Total Revenues by County'!BQ243/'Total Revenues by County'!BQ$4)</f>
        <v>0</v>
      </c>
    </row>
    <row r="244" spans="1:69" x14ac:dyDescent="0.25">
      <c r="A244" s="10"/>
      <c r="B244" s="11">
        <v>368</v>
      </c>
      <c r="C244" s="12" t="s">
        <v>239</v>
      </c>
      <c r="D244" s="45">
        <f>('Total Revenues by County'!D244/'Total Revenues by County'!D$4)</f>
        <v>0</v>
      </c>
      <c r="E244" s="45">
        <f>('Total Revenues by County'!E244/'Total Revenues by County'!E$4)</f>
        <v>0</v>
      </c>
      <c r="F244" s="45">
        <f>('Total Revenues by County'!F244/'Total Revenues by County'!F$4)</f>
        <v>0</v>
      </c>
      <c r="G244" s="45">
        <f>('Total Revenues by County'!G244/'Total Revenues by County'!G$4)</f>
        <v>0</v>
      </c>
      <c r="H244" s="45">
        <f>('Total Revenues by County'!H244/'Total Revenues by County'!H$4)</f>
        <v>0</v>
      </c>
      <c r="I244" s="45">
        <f>('Total Revenues by County'!I244/'Total Revenues by County'!I$4)</f>
        <v>0</v>
      </c>
      <c r="J244" s="45">
        <f>('Total Revenues by County'!J244/'Total Revenues by County'!J$4)</f>
        <v>0</v>
      </c>
      <c r="K244" s="45">
        <f>('Total Revenues by County'!K244/'Total Revenues by County'!K$4)</f>
        <v>0</v>
      </c>
      <c r="L244" s="45">
        <f>('Total Revenues by County'!L244/'Total Revenues by County'!L$4)</f>
        <v>0</v>
      </c>
      <c r="M244" s="45">
        <f>('Total Revenues by County'!M244/'Total Revenues by County'!M$4)</f>
        <v>0</v>
      </c>
      <c r="N244" s="45">
        <f>('Total Revenues by County'!N244/'Total Revenues by County'!N$4)</f>
        <v>0</v>
      </c>
      <c r="O244" s="45">
        <f>('Total Revenues by County'!O244/'Total Revenues by County'!O$4)</f>
        <v>0</v>
      </c>
      <c r="P244" s="45">
        <f>('Total Revenues by County'!P244/'Total Revenues by County'!P$4)</f>
        <v>0</v>
      </c>
      <c r="Q244" s="45">
        <f>('Total Revenues by County'!Q244/'Total Revenues by County'!Q$4)</f>
        <v>0</v>
      </c>
      <c r="R244" s="45">
        <f>('Total Revenues by County'!R244/'Total Revenues by County'!R$4)</f>
        <v>0</v>
      </c>
      <c r="S244" s="45">
        <f>('Total Revenues by County'!S244/'Total Revenues by County'!S$4)</f>
        <v>0</v>
      </c>
      <c r="T244" s="45">
        <f>('Total Revenues by County'!T244/'Total Revenues by County'!T$4)</f>
        <v>0</v>
      </c>
      <c r="U244" s="45">
        <f>('Total Revenues by County'!U244/'Total Revenues by County'!U$4)</f>
        <v>0</v>
      </c>
      <c r="V244" s="45">
        <f>('Total Revenues by County'!V244/'Total Revenues by County'!V$4)</f>
        <v>0</v>
      </c>
      <c r="W244" s="45">
        <f>('Total Revenues by County'!W244/'Total Revenues by County'!W$4)</f>
        <v>0</v>
      </c>
      <c r="X244" s="45">
        <f>('Total Revenues by County'!X244/'Total Revenues by County'!X$4)</f>
        <v>0</v>
      </c>
      <c r="Y244" s="45">
        <f>('Total Revenues by County'!Y244/'Total Revenues by County'!Y$4)</f>
        <v>0</v>
      </c>
      <c r="Z244" s="45">
        <f>('Total Revenues by County'!Z244/'Total Revenues by County'!Z$4)</f>
        <v>0</v>
      </c>
      <c r="AA244" s="45">
        <f>('Total Revenues by County'!AA244/'Total Revenues by County'!AA$4)</f>
        <v>0</v>
      </c>
      <c r="AB244" s="45">
        <f>('Total Revenues by County'!AB244/'Total Revenues by County'!AB$4)</f>
        <v>0</v>
      </c>
      <c r="AC244" s="45">
        <f>('Total Revenues by County'!AC244/'Total Revenues by County'!AC$4)</f>
        <v>0</v>
      </c>
      <c r="AD244" s="45">
        <f>('Total Revenues by County'!AD244/'Total Revenues by County'!AD$4)</f>
        <v>0</v>
      </c>
      <c r="AE244" s="45">
        <f>('Total Revenues by County'!AE244/'Total Revenues by County'!AE$4)</f>
        <v>0</v>
      </c>
      <c r="AF244" s="45">
        <f>('Total Revenues by County'!AF244/'Total Revenues by County'!AF$4)</f>
        <v>15.26792739087821</v>
      </c>
      <c r="AG244" s="45">
        <f>('Total Revenues by County'!AG244/'Total Revenues by County'!AG$4)</f>
        <v>0</v>
      </c>
      <c r="AH244" s="45">
        <f>('Total Revenues by County'!AH244/'Total Revenues by County'!AH$4)</f>
        <v>0</v>
      </c>
      <c r="AI244" s="45">
        <f>('Total Revenues by County'!AI244/'Total Revenues by County'!AI$4)</f>
        <v>0</v>
      </c>
      <c r="AJ244" s="45">
        <f>('Total Revenues by County'!AJ244/'Total Revenues by County'!AJ$4)</f>
        <v>0</v>
      </c>
      <c r="AK244" s="45">
        <f>('Total Revenues by County'!AK244/'Total Revenues by County'!AK$4)</f>
        <v>0</v>
      </c>
      <c r="AL244" s="45">
        <f>('Total Revenues by County'!AL244/'Total Revenues by County'!AL$4)</f>
        <v>0</v>
      </c>
      <c r="AM244" s="45">
        <f>('Total Revenues by County'!AM244/'Total Revenues by County'!AM$4)</f>
        <v>0</v>
      </c>
      <c r="AN244" s="45">
        <f>('Total Revenues by County'!AN244/'Total Revenues by County'!AN$4)</f>
        <v>0</v>
      </c>
      <c r="AO244" s="45">
        <f>('Total Revenues by County'!AO244/'Total Revenues by County'!AO$4)</f>
        <v>0</v>
      </c>
      <c r="AP244" s="45">
        <f>('Total Revenues by County'!AP244/'Total Revenues by County'!AP$4)</f>
        <v>0</v>
      </c>
      <c r="AQ244" s="45">
        <f>('Total Revenues by County'!AQ244/'Total Revenues by County'!AQ$4)</f>
        <v>0</v>
      </c>
      <c r="AR244" s="45">
        <f>('Total Revenues by County'!AR244/'Total Revenues by County'!AR$4)</f>
        <v>0</v>
      </c>
      <c r="AS244" s="45">
        <f>('Total Revenues by County'!AS244/'Total Revenues by County'!AS$4)</f>
        <v>13.489507290123019</v>
      </c>
      <c r="AT244" s="45">
        <f>('Total Revenues by County'!AT244/'Total Revenues by County'!AT$4)</f>
        <v>0.48043283174446277</v>
      </c>
      <c r="AU244" s="45">
        <f>('Total Revenues by County'!AU244/'Total Revenues by County'!AU$4)</f>
        <v>0</v>
      </c>
      <c r="AV244" s="45">
        <f>('Total Revenues by County'!AV244/'Total Revenues by County'!AV$4)</f>
        <v>0</v>
      </c>
      <c r="AW244" s="45">
        <f>('Total Revenues by County'!AW244/'Total Revenues by County'!AW$4)</f>
        <v>0</v>
      </c>
      <c r="AX244" s="45">
        <f>('Total Revenues by County'!AX244/'Total Revenues by County'!AX$4)</f>
        <v>0</v>
      </c>
      <c r="AY244" s="45">
        <f>('Total Revenues by County'!AY244/'Total Revenues by County'!AY$4)</f>
        <v>0</v>
      </c>
      <c r="AZ244" s="45">
        <f>('Total Revenues by County'!AZ244/'Total Revenues by County'!AZ$4)</f>
        <v>0</v>
      </c>
      <c r="BA244" s="45">
        <f>('Total Revenues by County'!BA244/'Total Revenues by County'!BA$4)</f>
        <v>0</v>
      </c>
      <c r="BB244" s="45">
        <f>('Total Revenues by County'!BB244/'Total Revenues by County'!BB$4)</f>
        <v>0</v>
      </c>
      <c r="BC244" s="45">
        <f>('Total Revenues by County'!BC244/'Total Revenues by County'!BC$4)</f>
        <v>0</v>
      </c>
      <c r="BD244" s="45">
        <f>('Total Revenues by County'!BD244/'Total Revenues by County'!BD$4)</f>
        <v>0</v>
      </c>
      <c r="BE244" s="45">
        <f>('Total Revenues by County'!BE244/'Total Revenues by County'!BE$4)</f>
        <v>0</v>
      </c>
      <c r="BF244" s="45">
        <f>('Total Revenues by County'!BF244/'Total Revenues by County'!BF$4)</f>
        <v>0</v>
      </c>
      <c r="BG244" s="45">
        <f>('Total Revenues by County'!BG244/'Total Revenues by County'!BG$4)</f>
        <v>0</v>
      </c>
      <c r="BH244" s="45">
        <f>('Total Revenues by County'!BH244/'Total Revenues by County'!BH$4)</f>
        <v>0</v>
      </c>
      <c r="BI244" s="45">
        <f>('Total Revenues by County'!BI244/'Total Revenues by County'!BI$4)</f>
        <v>0</v>
      </c>
      <c r="BJ244" s="45">
        <f>('Total Revenues by County'!BJ244/'Total Revenues by County'!BJ$4)</f>
        <v>0</v>
      </c>
      <c r="BK244" s="45">
        <f>('Total Revenues by County'!BK244/'Total Revenues by County'!BK$4)</f>
        <v>0</v>
      </c>
      <c r="BL244" s="45">
        <f>('Total Revenues by County'!BL244/'Total Revenues by County'!BL$4)</f>
        <v>0</v>
      </c>
      <c r="BM244" s="45">
        <f>('Total Revenues by County'!BM244/'Total Revenues by County'!BM$4)</f>
        <v>0</v>
      </c>
      <c r="BN244" s="45">
        <f>('Total Revenues by County'!BN244/'Total Revenues by County'!BN$4)</f>
        <v>0</v>
      </c>
      <c r="BO244" s="45">
        <f>('Total Revenues by County'!BO244/'Total Revenues by County'!BO$4)</f>
        <v>0</v>
      </c>
      <c r="BP244" s="45">
        <f>('Total Revenues by County'!BP244/'Total Revenues by County'!BP$4)</f>
        <v>0</v>
      </c>
      <c r="BQ244" s="14">
        <f>('Total Revenues by County'!BQ244/'Total Revenues by County'!BQ$4)</f>
        <v>0</v>
      </c>
    </row>
    <row r="245" spans="1:69" x14ac:dyDescent="0.25">
      <c r="A245" s="10"/>
      <c r="B245" s="11">
        <v>369.3</v>
      </c>
      <c r="C245" s="12" t="s">
        <v>240</v>
      </c>
      <c r="D245" s="45">
        <f>('Total Revenues by County'!D245/'Total Revenues by County'!D$4)</f>
        <v>0.8947858293942762</v>
      </c>
      <c r="E245" s="45">
        <f>('Total Revenues by County'!E245/'Total Revenues by County'!E$4)</f>
        <v>20.098672354823286</v>
      </c>
      <c r="F245" s="45">
        <f>('Total Revenues by County'!F245/'Total Revenues by County'!F$4)</f>
        <v>0</v>
      </c>
      <c r="G245" s="45">
        <f>('Total Revenues by County'!G245/'Total Revenues by County'!G$4)</f>
        <v>0</v>
      </c>
      <c r="H245" s="45">
        <f>('Total Revenues by County'!H245/'Total Revenues by County'!H$4)</f>
        <v>0.4723936086062332</v>
      </c>
      <c r="I245" s="45">
        <f>('Total Revenues by County'!I245/'Total Revenues by County'!I$4)</f>
        <v>0</v>
      </c>
      <c r="J245" s="45">
        <f>('Total Revenues by County'!J245/'Total Revenues by County'!J$4)</f>
        <v>0</v>
      </c>
      <c r="K245" s="45">
        <f>('Total Revenues by County'!K245/'Total Revenues by County'!K$4)</f>
        <v>0.17061139416396479</v>
      </c>
      <c r="L245" s="45">
        <f>('Total Revenues by County'!L245/'Total Revenues by County'!L$4)</f>
        <v>0.95566094811579894</v>
      </c>
      <c r="M245" s="45">
        <f>('Total Revenues by County'!M245/'Total Revenues by County'!M$4)</f>
        <v>0</v>
      </c>
      <c r="N245" s="45">
        <f>('Total Revenues by County'!N245/'Total Revenues by County'!N$4)</f>
        <v>3.2806305424231406</v>
      </c>
      <c r="O245" s="45">
        <f>('Total Revenues by County'!O245/'Total Revenues by County'!O$4)</f>
        <v>0</v>
      </c>
      <c r="P245" s="45">
        <f>('Total Revenues by County'!P245/'Total Revenues by County'!P$4)</f>
        <v>4.1661660256590212</v>
      </c>
      <c r="Q245" s="45">
        <f>('Total Revenues by County'!Q245/'Total Revenues by County'!Q$4)</f>
        <v>0</v>
      </c>
      <c r="R245" s="45">
        <f>('Total Revenues by County'!R245/'Total Revenues by County'!R$4)</f>
        <v>0</v>
      </c>
      <c r="S245" s="45">
        <f>('Total Revenues by County'!S245/'Total Revenues by County'!S$4)</f>
        <v>3.0059815323754006E-2</v>
      </c>
      <c r="T245" s="45">
        <f>('Total Revenues by County'!T245/'Total Revenues by County'!T$4)</f>
        <v>0</v>
      </c>
      <c r="U245" s="45">
        <f>('Total Revenues by County'!U245/'Total Revenues by County'!U$4)</f>
        <v>0</v>
      </c>
      <c r="V245" s="45">
        <f>('Total Revenues by County'!V245/'Total Revenues by County'!V$4)</f>
        <v>0</v>
      </c>
      <c r="W245" s="45">
        <f>('Total Revenues by County'!W245/'Total Revenues by County'!W$4)</f>
        <v>1.3922212883013678</v>
      </c>
      <c r="X245" s="45">
        <f>('Total Revenues by County'!X245/'Total Revenues by County'!X$4)</f>
        <v>0</v>
      </c>
      <c r="Y245" s="45">
        <f>('Total Revenues by County'!Y245/'Total Revenues by County'!Y$4)</f>
        <v>0</v>
      </c>
      <c r="Z245" s="45">
        <f>('Total Revenues by County'!Z245/'Total Revenues by County'!Z$4)</f>
        <v>0</v>
      </c>
      <c r="AA245" s="45">
        <f>('Total Revenues by County'!AA245/'Total Revenues by County'!AA$4)</f>
        <v>2.6230637273728141</v>
      </c>
      <c r="AB245" s="45">
        <f>('Total Revenues by County'!AB245/'Total Revenues by County'!AB$4)</f>
        <v>0</v>
      </c>
      <c r="AC245" s="45">
        <f>('Total Revenues by County'!AC245/'Total Revenues by County'!AC$4)</f>
        <v>0</v>
      </c>
      <c r="AD245" s="45">
        <f>('Total Revenues by County'!AD245/'Total Revenues by County'!AD$4)</f>
        <v>0.79903603416800673</v>
      </c>
      <c r="AE245" s="45">
        <f>('Total Revenues by County'!AE245/'Total Revenues by County'!AE$4)</f>
        <v>0</v>
      </c>
      <c r="AF245" s="45">
        <f>('Total Revenues by County'!AF245/'Total Revenues by County'!AF$4)</f>
        <v>0</v>
      </c>
      <c r="AG245" s="45">
        <f>('Total Revenues by County'!AG245/'Total Revenues by County'!AG$4)</f>
        <v>0.12679995239795311</v>
      </c>
      <c r="AH245" s="45">
        <f>('Total Revenues by County'!AH245/'Total Revenues by County'!AH$4)</f>
        <v>0</v>
      </c>
      <c r="AI245" s="45">
        <f>('Total Revenues by County'!AI245/'Total Revenues by County'!AI$4)</f>
        <v>0</v>
      </c>
      <c r="AJ245" s="45">
        <f>('Total Revenues by County'!AJ245/'Total Revenues by County'!AJ$4)</f>
        <v>0</v>
      </c>
      <c r="AK245" s="45">
        <f>('Total Revenues by County'!AK245/'Total Revenues by County'!AK$4)</f>
        <v>0.33715503072438535</v>
      </c>
      <c r="AL245" s="45">
        <f>('Total Revenues by County'!AL245/'Total Revenues by County'!AL$4)</f>
        <v>0.26917078558800134</v>
      </c>
      <c r="AM245" s="45">
        <f>('Total Revenues by County'!AM245/'Total Revenues by County'!AM$4)</f>
        <v>0</v>
      </c>
      <c r="AN245" s="45">
        <f>('Total Revenues by County'!AN245/'Total Revenues by County'!AN$4)</f>
        <v>0</v>
      </c>
      <c r="AO245" s="45">
        <f>('Total Revenues by County'!AO245/'Total Revenues by County'!AO$4)</f>
        <v>12.405429116994375</v>
      </c>
      <c r="AP245" s="45">
        <f>('Total Revenues by County'!AP245/'Total Revenues by County'!AP$4)</f>
        <v>0</v>
      </c>
      <c r="AQ245" s="45">
        <f>('Total Revenues by County'!AQ245/'Total Revenues by County'!AQ$4)</f>
        <v>3.4237417219491105E-2</v>
      </c>
      <c r="AR245" s="45">
        <f>('Total Revenues by County'!AR245/'Total Revenues by County'!AR$4)</f>
        <v>-0.55106455280939992</v>
      </c>
      <c r="AS245" s="45">
        <f>('Total Revenues by County'!AS245/'Total Revenues by County'!AS$4)</f>
        <v>1.9745302295399905</v>
      </c>
      <c r="AT245" s="45">
        <f>('Total Revenues by County'!AT245/'Total Revenues by County'!AT$4)</f>
        <v>27.916268907125858</v>
      </c>
      <c r="AU245" s="45">
        <f>('Total Revenues by County'!AU245/'Total Revenues by County'!AU$4)</f>
        <v>1.0433653176891717</v>
      </c>
      <c r="AV245" s="45">
        <f>('Total Revenues by County'!AV245/'Total Revenues by County'!AV$4)</f>
        <v>0.65903277950564743</v>
      </c>
      <c r="AW245" s="45">
        <f>('Total Revenues by County'!AW245/'Total Revenues by County'!AW$4)</f>
        <v>0</v>
      </c>
      <c r="AX245" s="45">
        <f>('Total Revenues by County'!AX245/'Total Revenues by County'!AX$4)</f>
        <v>0.1222318628794106</v>
      </c>
      <c r="AY245" s="45">
        <f>('Total Revenues by County'!AY245/'Total Revenues by County'!AY$4)</f>
        <v>0</v>
      </c>
      <c r="AZ245" s="45">
        <f>('Total Revenues by County'!AZ245/'Total Revenues by County'!AZ$4)</f>
        <v>0</v>
      </c>
      <c r="BA245" s="45">
        <f>('Total Revenues by County'!BA245/'Total Revenues by County'!BA$4)</f>
        <v>0.7952162211864926</v>
      </c>
      <c r="BB245" s="45">
        <f>('Total Revenues by County'!BB245/'Total Revenues by County'!BB$4)</f>
        <v>0</v>
      </c>
      <c r="BC245" s="45">
        <f>('Total Revenues by County'!BC245/'Total Revenues by County'!BC$4)</f>
        <v>0</v>
      </c>
      <c r="BD245" s="45">
        <f>('Total Revenues by County'!BD245/'Total Revenues by County'!BD$4)</f>
        <v>2.6680195692576802</v>
      </c>
      <c r="BE245" s="45">
        <f>('Total Revenues by County'!BE245/'Total Revenues by County'!BE$4)</f>
        <v>0</v>
      </c>
      <c r="BF245" s="45">
        <f>('Total Revenues by County'!BF245/'Total Revenues by County'!BF$4)</f>
        <v>0</v>
      </c>
      <c r="BG245" s="45">
        <f>('Total Revenues by County'!BG245/'Total Revenues by County'!BG$4)</f>
        <v>15.529528492404951</v>
      </c>
      <c r="BH245" s="45">
        <f>('Total Revenues by County'!BH245/'Total Revenues by County'!BH$4)</f>
        <v>0</v>
      </c>
      <c r="BI245" s="45">
        <f>('Total Revenues by County'!BI245/'Total Revenues by County'!BI$4)</f>
        <v>6.7117163672027039E-2</v>
      </c>
      <c r="BJ245" s="45">
        <f>('Total Revenues by County'!BJ245/'Total Revenues by County'!BJ$4)</f>
        <v>1.0363960231980116</v>
      </c>
      <c r="BK245" s="45">
        <f>('Total Revenues by County'!BK245/'Total Revenues by County'!BK$4)</f>
        <v>2.2376370552696354</v>
      </c>
      <c r="BL245" s="45">
        <f>('Total Revenues by County'!BL245/'Total Revenues by County'!BL$4)</f>
        <v>0</v>
      </c>
      <c r="BM245" s="45">
        <f>('Total Revenues by County'!BM245/'Total Revenues by County'!BM$4)</f>
        <v>5.1976547312974226</v>
      </c>
      <c r="BN245" s="45">
        <f>('Total Revenues by County'!BN245/'Total Revenues by County'!BN$4)</f>
        <v>3.5326372503128554E-3</v>
      </c>
      <c r="BO245" s="45">
        <f>('Total Revenues by County'!BO245/'Total Revenues by County'!BO$4)</f>
        <v>0</v>
      </c>
      <c r="BP245" s="45">
        <f>('Total Revenues by County'!BP245/'Total Revenues by County'!BP$4)</f>
        <v>4.374037151039035</v>
      </c>
      <c r="BQ245" s="14">
        <f>('Total Revenues by County'!BQ245/'Total Revenues by County'!BQ$4)</f>
        <v>0</v>
      </c>
    </row>
    <row r="246" spans="1:69" x14ac:dyDescent="0.25">
      <c r="A246" s="10"/>
      <c r="B246" s="11">
        <v>369.4</v>
      </c>
      <c r="C246" s="12" t="s">
        <v>241</v>
      </c>
      <c r="D246" s="45">
        <f>('Total Revenues by County'!D246/'Total Revenues by County'!D$4)</f>
        <v>0</v>
      </c>
      <c r="E246" s="45">
        <f>('Total Revenues by County'!E246/'Total Revenues by County'!E$4)</f>
        <v>0</v>
      </c>
      <c r="F246" s="45">
        <f>('Total Revenues by County'!F246/'Total Revenues by County'!F$4)</f>
        <v>0</v>
      </c>
      <c r="G246" s="45">
        <f>('Total Revenues by County'!G246/'Total Revenues by County'!G$4)</f>
        <v>0</v>
      </c>
      <c r="H246" s="45">
        <f>('Total Revenues by County'!H246/'Total Revenues by County'!H$4)</f>
        <v>0</v>
      </c>
      <c r="I246" s="45">
        <f>('Total Revenues by County'!I246/'Total Revenues by County'!I$4)</f>
        <v>2.2967283360992972</v>
      </c>
      <c r="J246" s="45">
        <f>('Total Revenues by County'!J246/'Total Revenues by County'!J$4)</f>
        <v>0</v>
      </c>
      <c r="K246" s="45">
        <f>('Total Revenues by County'!K246/'Total Revenues by County'!K$4)</f>
        <v>0</v>
      </c>
      <c r="L246" s="45">
        <f>('Total Revenues by County'!L246/'Total Revenues by County'!L$4)</f>
        <v>0</v>
      </c>
      <c r="M246" s="45">
        <f>('Total Revenues by County'!M246/'Total Revenues by County'!M$4)</f>
        <v>0</v>
      </c>
      <c r="N246" s="45">
        <f>('Total Revenues by County'!N246/'Total Revenues by County'!N$4)</f>
        <v>0</v>
      </c>
      <c r="O246" s="45">
        <f>('Total Revenues by County'!O246/'Total Revenues by County'!O$4)</f>
        <v>0</v>
      </c>
      <c r="P246" s="45">
        <f>('Total Revenues by County'!P246/'Total Revenues by County'!P$4)</f>
        <v>0</v>
      </c>
      <c r="Q246" s="45">
        <f>('Total Revenues by County'!Q246/'Total Revenues by County'!Q$4)</f>
        <v>0</v>
      </c>
      <c r="R246" s="45">
        <f>('Total Revenues by County'!R246/'Total Revenues by County'!R$4)</f>
        <v>0</v>
      </c>
      <c r="S246" s="45">
        <f>('Total Revenues by County'!S246/'Total Revenues by County'!S$4)</f>
        <v>0</v>
      </c>
      <c r="T246" s="45">
        <f>('Total Revenues by County'!T246/'Total Revenues by County'!T$4)</f>
        <v>0</v>
      </c>
      <c r="U246" s="45">
        <f>('Total Revenues by County'!U246/'Total Revenues by County'!U$4)</f>
        <v>0</v>
      </c>
      <c r="V246" s="45">
        <f>('Total Revenues by County'!V246/'Total Revenues by County'!V$4)</f>
        <v>0</v>
      </c>
      <c r="W246" s="45">
        <f>('Total Revenues by County'!W246/'Total Revenues by County'!W$4)</f>
        <v>0</v>
      </c>
      <c r="X246" s="45">
        <f>('Total Revenues by County'!X246/'Total Revenues by County'!X$4)</f>
        <v>0</v>
      </c>
      <c r="Y246" s="45">
        <f>('Total Revenues by County'!Y246/'Total Revenues by County'!Y$4)</f>
        <v>0</v>
      </c>
      <c r="Z246" s="45">
        <f>('Total Revenues by County'!Z246/'Total Revenues by County'!Z$4)</f>
        <v>0</v>
      </c>
      <c r="AA246" s="45">
        <f>('Total Revenues by County'!AA246/'Total Revenues by County'!AA$4)</f>
        <v>1.6682540901758969</v>
      </c>
      <c r="AB246" s="45">
        <f>('Total Revenues by County'!AB246/'Total Revenues by County'!AB$4)</f>
        <v>0</v>
      </c>
      <c r="AC246" s="45">
        <f>('Total Revenues by County'!AC246/'Total Revenues by County'!AC$4)</f>
        <v>0</v>
      </c>
      <c r="AD246" s="45">
        <f>('Total Revenues by County'!AD246/'Total Revenues by County'!AD$4)</f>
        <v>0</v>
      </c>
      <c r="AE246" s="45">
        <f>('Total Revenues by County'!AE246/'Total Revenues by County'!AE$4)</f>
        <v>0</v>
      </c>
      <c r="AF246" s="45">
        <f>('Total Revenues by County'!AF246/'Total Revenues by County'!AF$4)</f>
        <v>0</v>
      </c>
      <c r="AG246" s="45">
        <f>('Total Revenues by County'!AG246/'Total Revenues by County'!AG$4)</f>
        <v>0</v>
      </c>
      <c r="AH246" s="45">
        <f>('Total Revenues by County'!AH246/'Total Revenues by County'!AH$4)</f>
        <v>0</v>
      </c>
      <c r="AI246" s="45">
        <f>('Total Revenues by County'!AI246/'Total Revenues by County'!AI$4)</f>
        <v>0</v>
      </c>
      <c r="AJ246" s="45">
        <f>('Total Revenues by County'!AJ246/'Total Revenues by County'!AJ$4)</f>
        <v>0</v>
      </c>
      <c r="AK246" s="45">
        <f>('Total Revenues by County'!AK246/'Total Revenues by County'!AK$4)</f>
        <v>0</v>
      </c>
      <c r="AL246" s="45">
        <f>('Total Revenues by County'!AL246/'Total Revenues by County'!AL$4)</f>
        <v>0</v>
      </c>
      <c r="AM246" s="45">
        <f>('Total Revenues by County'!AM246/'Total Revenues by County'!AM$4)</f>
        <v>0</v>
      </c>
      <c r="AN246" s="45">
        <f>('Total Revenues by County'!AN246/'Total Revenues by County'!AN$4)</f>
        <v>0</v>
      </c>
      <c r="AO246" s="45">
        <f>('Total Revenues by County'!AO246/'Total Revenues by County'!AO$4)</f>
        <v>0</v>
      </c>
      <c r="AP246" s="45">
        <f>('Total Revenues by County'!AP246/'Total Revenues by County'!AP$4)</f>
        <v>0</v>
      </c>
      <c r="AQ246" s="45">
        <f>('Total Revenues by County'!AQ246/'Total Revenues by County'!AQ$4)</f>
        <v>0</v>
      </c>
      <c r="AR246" s="45">
        <f>('Total Revenues by County'!AR246/'Total Revenues by County'!AR$4)</f>
        <v>0</v>
      </c>
      <c r="AS246" s="45">
        <f>('Total Revenues by County'!AS246/'Total Revenues by County'!AS$4)</f>
        <v>1.2282119284968256</v>
      </c>
      <c r="AT246" s="45">
        <f>('Total Revenues by County'!AT246/'Total Revenues by County'!AT$4)</f>
        <v>0</v>
      </c>
      <c r="AU246" s="45">
        <f>('Total Revenues by County'!AU246/'Total Revenues by County'!AU$4)</f>
        <v>0</v>
      </c>
      <c r="AV246" s="45">
        <f>('Total Revenues by County'!AV246/'Total Revenues by County'!AV$4)</f>
        <v>0</v>
      </c>
      <c r="AW246" s="45">
        <f>('Total Revenues by County'!AW246/'Total Revenues by County'!AW$4)</f>
        <v>0</v>
      </c>
      <c r="AX246" s="45">
        <f>('Total Revenues by County'!AX246/'Total Revenues by County'!AX$4)</f>
        <v>0</v>
      </c>
      <c r="AY246" s="45">
        <f>('Total Revenues by County'!AY246/'Total Revenues by County'!AY$4)</f>
        <v>0</v>
      </c>
      <c r="AZ246" s="45">
        <f>('Total Revenues by County'!AZ246/'Total Revenues by County'!AZ$4)</f>
        <v>0</v>
      </c>
      <c r="BA246" s="45">
        <f>('Total Revenues by County'!BA246/'Total Revenues by County'!BA$4)</f>
        <v>0</v>
      </c>
      <c r="BB246" s="45">
        <f>('Total Revenues by County'!BB246/'Total Revenues by County'!BB$4)</f>
        <v>0</v>
      </c>
      <c r="BC246" s="45">
        <f>('Total Revenues by County'!BC246/'Total Revenues by County'!BC$4)</f>
        <v>0</v>
      </c>
      <c r="BD246" s="45">
        <f>('Total Revenues by County'!BD246/'Total Revenues by County'!BD$4)</f>
        <v>0</v>
      </c>
      <c r="BE246" s="45">
        <f>('Total Revenues by County'!BE246/'Total Revenues by County'!BE$4)</f>
        <v>0</v>
      </c>
      <c r="BF246" s="45">
        <f>('Total Revenues by County'!BF246/'Total Revenues by County'!BF$4)</f>
        <v>0</v>
      </c>
      <c r="BG246" s="45">
        <f>('Total Revenues by County'!BG246/'Total Revenues by County'!BG$4)</f>
        <v>0</v>
      </c>
      <c r="BH246" s="45">
        <f>('Total Revenues by County'!BH246/'Total Revenues by County'!BH$4)</f>
        <v>0</v>
      </c>
      <c r="BI246" s="45">
        <f>('Total Revenues by County'!BI246/'Total Revenues by County'!BI$4)</f>
        <v>1.0934037299041026</v>
      </c>
      <c r="BJ246" s="45">
        <f>('Total Revenues by County'!BJ246/'Total Revenues by County'!BJ$4)</f>
        <v>0</v>
      </c>
      <c r="BK246" s="45">
        <f>('Total Revenues by County'!BK246/'Total Revenues by County'!BK$4)</f>
        <v>0</v>
      </c>
      <c r="BL246" s="45">
        <f>('Total Revenues by County'!BL246/'Total Revenues by County'!BL$4)</f>
        <v>0</v>
      </c>
      <c r="BM246" s="45">
        <f>('Total Revenues by County'!BM246/'Total Revenues by County'!BM$4)</f>
        <v>0</v>
      </c>
      <c r="BN246" s="45">
        <f>('Total Revenues by County'!BN246/'Total Revenues by County'!BN$4)</f>
        <v>0</v>
      </c>
      <c r="BO246" s="45">
        <f>('Total Revenues by County'!BO246/'Total Revenues by County'!BO$4)</f>
        <v>0</v>
      </c>
      <c r="BP246" s="45">
        <f>('Total Revenues by County'!BP246/'Total Revenues by County'!BP$4)</f>
        <v>0</v>
      </c>
      <c r="BQ246" s="14">
        <f>('Total Revenues by County'!BQ246/'Total Revenues by County'!BQ$4)</f>
        <v>0</v>
      </c>
    </row>
    <row r="247" spans="1:69" x14ac:dyDescent="0.25">
      <c r="A247" s="10"/>
      <c r="B247" s="11">
        <v>369.7</v>
      </c>
      <c r="C247" s="12" t="s">
        <v>242</v>
      </c>
      <c r="D247" s="45">
        <f>('Total Revenues by County'!D247/'Total Revenues by County'!D$4)</f>
        <v>0</v>
      </c>
      <c r="E247" s="45">
        <f>('Total Revenues by County'!E247/'Total Revenues by County'!E$4)</f>
        <v>4.3995439667537051</v>
      </c>
      <c r="F247" s="45">
        <f>('Total Revenues by County'!F247/'Total Revenues by County'!F$4)</f>
        <v>0</v>
      </c>
      <c r="G247" s="45">
        <f>('Total Revenues by County'!G247/'Total Revenues by County'!G$4)</f>
        <v>0</v>
      </c>
      <c r="H247" s="45">
        <f>('Total Revenues by County'!H247/'Total Revenues by County'!H$4)</f>
        <v>0</v>
      </c>
      <c r="I247" s="45">
        <f>('Total Revenues by County'!I247/'Total Revenues by County'!I$4)</f>
        <v>0</v>
      </c>
      <c r="J247" s="45">
        <f>('Total Revenues by County'!J247/'Total Revenues by County'!J$4)</f>
        <v>0</v>
      </c>
      <c r="K247" s="45">
        <f>('Total Revenues by County'!K247/'Total Revenues by County'!K$4)</f>
        <v>0</v>
      </c>
      <c r="L247" s="45">
        <f>('Total Revenues by County'!L247/'Total Revenues by County'!L$4)</f>
        <v>0</v>
      </c>
      <c r="M247" s="45">
        <f>('Total Revenues by County'!M247/'Total Revenues by County'!M$4)</f>
        <v>0</v>
      </c>
      <c r="N247" s="45">
        <f>('Total Revenues by County'!N247/'Total Revenues by County'!N$4)</f>
        <v>0</v>
      </c>
      <c r="O247" s="45">
        <f>('Total Revenues by County'!O247/'Total Revenues by County'!O$4)</f>
        <v>0</v>
      </c>
      <c r="P247" s="45">
        <f>('Total Revenues by County'!P247/'Total Revenues by County'!P$4)</f>
        <v>0</v>
      </c>
      <c r="Q247" s="45">
        <f>('Total Revenues by County'!Q247/'Total Revenues by County'!Q$4)</f>
        <v>0</v>
      </c>
      <c r="R247" s="45">
        <f>('Total Revenues by County'!R247/'Total Revenues by County'!R$4)</f>
        <v>0</v>
      </c>
      <c r="S247" s="45">
        <f>('Total Revenues by County'!S247/'Total Revenues by County'!S$4)</f>
        <v>0</v>
      </c>
      <c r="T247" s="45">
        <f>('Total Revenues by County'!T247/'Total Revenues by County'!T$4)</f>
        <v>0</v>
      </c>
      <c r="U247" s="45">
        <f>('Total Revenues by County'!U247/'Total Revenues by County'!U$4)</f>
        <v>0</v>
      </c>
      <c r="V247" s="45">
        <f>('Total Revenues by County'!V247/'Total Revenues by County'!V$4)</f>
        <v>0</v>
      </c>
      <c r="W247" s="45">
        <f>('Total Revenues by County'!W247/'Total Revenues by County'!W$4)</f>
        <v>0</v>
      </c>
      <c r="X247" s="45">
        <f>('Total Revenues by County'!X247/'Total Revenues by County'!X$4)</f>
        <v>0</v>
      </c>
      <c r="Y247" s="45">
        <f>('Total Revenues by County'!Y247/'Total Revenues by County'!Y$4)</f>
        <v>0</v>
      </c>
      <c r="Z247" s="45">
        <f>('Total Revenues by County'!Z247/'Total Revenues by County'!Z$4)</f>
        <v>0</v>
      </c>
      <c r="AA247" s="45">
        <f>('Total Revenues by County'!AA247/'Total Revenues by County'!AA$4)</f>
        <v>0.89082622833294933</v>
      </c>
      <c r="AB247" s="45">
        <f>('Total Revenues by County'!AB247/'Total Revenues by County'!AB$4)</f>
        <v>0</v>
      </c>
      <c r="AC247" s="45">
        <f>('Total Revenues by County'!AC247/'Total Revenues by County'!AC$4)</f>
        <v>0</v>
      </c>
      <c r="AD247" s="45">
        <f>('Total Revenues by County'!AD247/'Total Revenues by County'!AD$4)</f>
        <v>0</v>
      </c>
      <c r="AE247" s="45">
        <f>('Total Revenues by County'!AE247/'Total Revenues by County'!AE$4)</f>
        <v>0</v>
      </c>
      <c r="AF247" s="45">
        <f>('Total Revenues by County'!AF247/'Total Revenues by County'!AF$4)</f>
        <v>0</v>
      </c>
      <c r="AG247" s="45">
        <f>('Total Revenues by County'!AG247/'Total Revenues by County'!AG$4)</f>
        <v>0</v>
      </c>
      <c r="AH247" s="45">
        <f>('Total Revenues by County'!AH247/'Total Revenues by County'!AH$4)</f>
        <v>0</v>
      </c>
      <c r="AI247" s="45">
        <f>('Total Revenues by County'!AI247/'Total Revenues by County'!AI$4)</f>
        <v>0</v>
      </c>
      <c r="AJ247" s="45">
        <f>('Total Revenues by County'!AJ247/'Total Revenues by County'!AJ$4)</f>
        <v>0</v>
      </c>
      <c r="AK247" s="45">
        <f>('Total Revenues by County'!AK247/'Total Revenues by County'!AK$4)</f>
        <v>0</v>
      </c>
      <c r="AL247" s="45">
        <f>('Total Revenues by County'!AL247/'Total Revenues by County'!AL$4)</f>
        <v>0</v>
      </c>
      <c r="AM247" s="45">
        <f>('Total Revenues by County'!AM247/'Total Revenues by County'!AM$4)</f>
        <v>0</v>
      </c>
      <c r="AN247" s="45">
        <f>('Total Revenues by County'!AN247/'Total Revenues by County'!AN$4)</f>
        <v>0</v>
      </c>
      <c r="AO247" s="45">
        <f>('Total Revenues by County'!AO247/'Total Revenues by County'!AO$4)</f>
        <v>0</v>
      </c>
      <c r="AP247" s="45">
        <f>('Total Revenues by County'!AP247/'Total Revenues by County'!AP$4)</f>
        <v>0</v>
      </c>
      <c r="AQ247" s="45">
        <f>('Total Revenues by County'!AQ247/'Total Revenues by County'!AQ$4)</f>
        <v>0</v>
      </c>
      <c r="AR247" s="45">
        <f>('Total Revenues by County'!AR247/'Total Revenues by County'!AR$4)</f>
        <v>0</v>
      </c>
      <c r="AS247" s="45">
        <f>('Total Revenues by County'!AS247/'Total Revenues by County'!AS$4)</f>
        <v>0</v>
      </c>
      <c r="AT247" s="45">
        <f>('Total Revenues by County'!AT247/'Total Revenues by County'!AT$4)</f>
        <v>0</v>
      </c>
      <c r="AU247" s="45">
        <f>('Total Revenues by County'!AU247/'Total Revenues by County'!AU$4)</f>
        <v>0</v>
      </c>
      <c r="AV247" s="45">
        <f>('Total Revenues by County'!AV247/'Total Revenues by County'!AV$4)</f>
        <v>0</v>
      </c>
      <c r="AW247" s="45">
        <f>('Total Revenues by County'!AW247/'Total Revenues by County'!AW$4)</f>
        <v>0</v>
      </c>
      <c r="AX247" s="45">
        <f>('Total Revenues by County'!AX247/'Total Revenues by County'!AX$4)</f>
        <v>0</v>
      </c>
      <c r="AY247" s="45">
        <f>('Total Revenues by County'!AY247/'Total Revenues by County'!AY$4)</f>
        <v>0</v>
      </c>
      <c r="AZ247" s="45">
        <f>('Total Revenues by County'!AZ247/'Total Revenues by County'!AZ$4)</f>
        <v>0</v>
      </c>
      <c r="BA247" s="45">
        <f>('Total Revenues by County'!BA247/'Total Revenues by County'!BA$4)</f>
        <v>0</v>
      </c>
      <c r="BB247" s="45">
        <f>('Total Revenues by County'!BB247/'Total Revenues by County'!BB$4)</f>
        <v>0</v>
      </c>
      <c r="BC247" s="45">
        <f>('Total Revenues by County'!BC247/'Total Revenues by County'!BC$4)</f>
        <v>0</v>
      </c>
      <c r="BD247" s="45">
        <f>('Total Revenues by County'!BD247/'Total Revenues by County'!BD$4)</f>
        <v>0</v>
      </c>
      <c r="BE247" s="45">
        <f>('Total Revenues by County'!BE247/'Total Revenues by County'!BE$4)</f>
        <v>0</v>
      </c>
      <c r="BF247" s="45">
        <f>('Total Revenues by County'!BF247/'Total Revenues by County'!BF$4)</f>
        <v>0</v>
      </c>
      <c r="BG247" s="45">
        <f>('Total Revenues by County'!BG247/'Total Revenues by County'!BG$4)</f>
        <v>0</v>
      </c>
      <c r="BH247" s="45">
        <f>('Total Revenues by County'!BH247/'Total Revenues by County'!BH$4)</f>
        <v>0</v>
      </c>
      <c r="BI247" s="45">
        <f>('Total Revenues by County'!BI247/'Total Revenues by County'!BI$4)</f>
        <v>0</v>
      </c>
      <c r="BJ247" s="45">
        <f>('Total Revenues by County'!BJ247/'Total Revenues by County'!BJ$4)</f>
        <v>0</v>
      </c>
      <c r="BK247" s="45">
        <f>('Total Revenues by County'!BK247/'Total Revenues by County'!BK$4)</f>
        <v>0</v>
      </c>
      <c r="BL247" s="45">
        <f>('Total Revenues by County'!BL247/'Total Revenues by County'!BL$4)</f>
        <v>0</v>
      </c>
      <c r="BM247" s="45">
        <f>('Total Revenues by County'!BM247/'Total Revenues by County'!BM$4)</f>
        <v>0</v>
      </c>
      <c r="BN247" s="45">
        <f>('Total Revenues by County'!BN247/'Total Revenues by County'!BN$4)</f>
        <v>0</v>
      </c>
      <c r="BO247" s="45">
        <f>('Total Revenues by County'!BO247/'Total Revenues by County'!BO$4)</f>
        <v>0</v>
      </c>
      <c r="BP247" s="45">
        <f>('Total Revenues by County'!BP247/'Total Revenues by County'!BP$4)</f>
        <v>0</v>
      </c>
      <c r="BQ247" s="14">
        <f>('Total Revenues by County'!BQ247/'Total Revenues by County'!BQ$4)</f>
        <v>0</v>
      </c>
    </row>
    <row r="248" spans="1:69" x14ac:dyDescent="0.25">
      <c r="A248" s="10"/>
      <c r="B248" s="11">
        <v>369.9</v>
      </c>
      <c r="C248" s="12" t="s">
        <v>243</v>
      </c>
      <c r="D248" s="45">
        <f>('Total Revenues by County'!D248/'Total Revenues by County'!D$4)</f>
        <v>31.956785114017915</v>
      </c>
      <c r="E248" s="45">
        <f>('Total Revenues by County'!E248/'Total Revenues by County'!E$4)</f>
        <v>201.4832849104483</v>
      </c>
      <c r="F248" s="45">
        <f>('Total Revenues by County'!F248/'Total Revenues by County'!F$4)</f>
        <v>5.052158595235432</v>
      </c>
      <c r="G248" s="45">
        <f>('Total Revenues by County'!G248/'Total Revenues by County'!G$4)</f>
        <v>6.0355256493741409</v>
      </c>
      <c r="H248" s="45">
        <f>('Total Revenues by County'!H248/'Total Revenues by County'!H$4)</f>
        <v>13.136558584588959</v>
      </c>
      <c r="I248" s="45">
        <f>('Total Revenues by County'!I248/'Total Revenues by County'!I$4)</f>
        <v>15.098961029258739</v>
      </c>
      <c r="J248" s="45">
        <f>('Total Revenues by County'!J248/'Total Revenues by County'!J$4)</f>
        <v>11.896406906206252</v>
      </c>
      <c r="K248" s="45">
        <f>('Total Revenues by County'!K248/'Total Revenues by County'!K$4)</f>
        <v>90.751563223714683</v>
      </c>
      <c r="L248" s="45">
        <f>('Total Revenues by County'!L248/'Total Revenues by County'!L$4)</f>
        <v>21.480886781037682</v>
      </c>
      <c r="M248" s="45">
        <f>('Total Revenues by County'!M248/'Total Revenues by County'!M$4)</f>
        <v>91.644198725479384</v>
      </c>
      <c r="N248" s="45">
        <f>('Total Revenues by County'!N248/'Total Revenues by County'!N$4)</f>
        <v>16.746641676224577</v>
      </c>
      <c r="O248" s="45">
        <f>('Total Revenues by County'!O248/'Total Revenues by County'!O$4)</f>
        <v>12.342529335828148</v>
      </c>
      <c r="P248" s="45">
        <f>('Total Revenues by County'!P248/'Total Revenues by County'!P$4)</f>
        <v>29.83273911456725</v>
      </c>
      <c r="Q248" s="45">
        <f>('Total Revenues by County'!Q248/'Total Revenues by County'!Q$4)</f>
        <v>21.295348559129501</v>
      </c>
      <c r="R248" s="45">
        <f>('Total Revenues by County'!R248/'Total Revenues by County'!R$4)</f>
        <v>14.710336619003705</v>
      </c>
      <c r="S248" s="45">
        <f>('Total Revenues by County'!S248/'Total Revenues by County'!S$4)</f>
        <v>9.507888205255</v>
      </c>
      <c r="T248" s="45">
        <f>('Total Revenues by County'!T248/'Total Revenues by County'!T$4)</f>
        <v>38.383767782254751</v>
      </c>
      <c r="U248" s="45">
        <f>('Total Revenues by County'!U248/'Total Revenues by County'!U$4)</f>
        <v>5.8048194268901643</v>
      </c>
      <c r="V248" s="45">
        <f>('Total Revenues by County'!V248/'Total Revenues by County'!V$4)</f>
        <v>32.328320947515095</v>
      </c>
      <c r="W248" s="45">
        <f>('Total Revenues by County'!W248/'Total Revenues by County'!W$4)</f>
        <v>26.234583938259341</v>
      </c>
      <c r="X248" s="45">
        <f>('Total Revenues by County'!X248/'Total Revenues by County'!X$4)</f>
        <v>13.083021414984353</v>
      </c>
      <c r="Y248" s="45">
        <f>('Total Revenues by County'!Y248/'Total Revenues by County'!Y$4)</f>
        <v>23.355043306281114</v>
      </c>
      <c r="Z248" s="45">
        <f>('Total Revenues by County'!Z248/'Total Revenues by County'!Z$4)</f>
        <v>47.651206883978709</v>
      </c>
      <c r="AA248" s="45">
        <f>('Total Revenues by County'!AA248/'Total Revenues by County'!AA$4)</f>
        <v>7.6173029162506083</v>
      </c>
      <c r="AB248" s="45">
        <f>('Total Revenues by County'!AB248/'Total Revenues by County'!AB$4)</f>
        <v>13.362647210829</v>
      </c>
      <c r="AC248" s="45">
        <f>('Total Revenues by County'!AC248/'Total Revenues by County'!AC$4)</f>
        <v>176.7335173980301</v>
      </c>
      <c r="AD248" s="45">
        <f>('Total Revenues by County'!AD248/'Total Revenues by County'!AD$4)</f>
        <v>12.213468841486492</v>
      </c>
      <c r="AE248" s="45">
        <f>('Total Revenues by County'!AE248/'Total Revenues by County'!AE$4)</f>
        <v>8.6767441860465109</v>
      </c>
      <c r="AF248" s="45">
        <f>('Total Revenues by County'!AF248/'Total Revenues by County'!AF$4)</f>
        <v>39.68061653307555</v>
      </c>
      <c r="AG248" s="45">
        <f>('Total Revenues by County'!AG248/'Total Revenues by County'!AG$4)</f>
        <v>8.3984291324526961</v>
      </c>
      <c r="AH248" s="45">
        <f>('Total Revenues by County'!AH248/'Total Revenues by County'!AH$4)</f>
        <v>11.305112586407501</v>
      </c>
      <c r="AI248" s="45">
        <f>('Total Revenues by County'!AI248/'Total Revenues by County'!AI$4)</f>
        <v>37.262648897275625</v>
      </c>
      <c r="AJ248" s="45">
        <f>('Total Revenues by County'!AJ248/'Total Revenues by County'!AJ$4)</f>
        <v>3.6947100601705034</v>
      </c>
      <c r="AK248" s="45">
        <f>('Total Revenues by County'!AK248/'Total Revenues by County'!AK$4)</f>
        <v>27.020128338019781</v>
      </c>
      <c r="AL248" s="45">
        <f>('Total Revenues by County'!AL248/'Total Revenues by County'!AL$4)</f>
        <v>5.2758953660832448</v>
      </c>
      <c r="AM248" s="45">
        <f>('Total Revenues by County'!AM248/'Total Revenues by County'!AM$4)</f>
        <v>11.13175667438742</v>
      </c>
      <c r="AN248" s="45">
        <f>('Total Revenues by County'!AN248/'Total Revenues by County'!AN$4)</f>
        <v>35.561761669916272</v>
      </c>
      <c r="AO248" s="45">
        <f>('Total Revenues by County'!AO248/'Total Revenues by County'!AO$4)</f>
        <v>5.0228105485885326</v>
      </c>
      <c r="AP248" s="45">
        <f>('Total Revenues by County'!AP248/'Total Revenues by County'!AP$4)</f>
        <v>29.285594199283047</v>
      </c>
      <c r="AQ248" s="45">
        <f>('Total Revenues by County'!AQ248/'Total Revenues by County'!AQ$4)</f>
        <v>18.049895924894134</v>
      </c>
      <c r="AR248" s="45">
        <f>('Total Revenues by County'!AR248/'Total Revenues by County'!AR$4)</f>
        <v>75.442112898798868</v>
      </c>
      <c r="AS248" s="45">
        <f>('Total Revenues by County'!AS248/'Total Revenues by County'!AS$4)</f>
        <v>16.494344891445611</v>
      </c>
      <c r="AT248" s="45">
        <f>('Total Revenues by County'!AT248/'Total Revenues by County'!AT$4)</f>
        <v>6.1721052426224814</v>
      </c>
      <c r="AU248" s="45">
        <f>('Total Revenues by County'!AU248/'Total Revenues by County'!AU$4)</f>
        <v>184.36151436810181</v>
      </c>
      <c r="AV248" s="45">
        <f>('Total Revenues by County'!AV248/'Total Revenues by County'!AV$4)</f>
        <v>35.075887010967428</v>
      </c>
      <c r="AW248" s="45">
        <f>('Total Revenues by County'!AW248/'Total Revenues by County'!AW$4)</f>
        <v>75.203962080700052</v>
      </c>
      <c r="AX248" s="45">
        <f>('Total Revenues by County'!AX248/'Total Revenues by County'!AX$4)</f>
        <v>16.633233628641886</v>
      </c>
      <c r="AY248" s="45">
        <f>('Total Revenues by County'!AY248/'Total Revenues by County'!AY$4)</f>
        <v>9.2885543845930556</v>
      </c>
      <c r="AZ248" s="45">
        <f>('Total Revenues by County'!AZ248/'Total Revenues by County'!AZ$4)</f>
        <v>19.410975827072772</v>
      </c>
      <c r="BA248" s="45">
        <f>('Total Revenues by County'!BA248/'Total Revenues by County'!BA$4)</f>
        <v>99.788993274788467</v>
      </c>
      <c r="BB248" s="45">
        <f>('Total Revenues by County'!BB248/'Total Revenues by County'!BB$4)</f>
        <v>35.92503037932314</v>
      </c>
      <c r="BC248" s="45">
        <f>('Total Revenues by County'!BC248/'Total Revenues by County'!BC$4)</f>
        <v>33.861099229949595</v>
      </c>
      <c r="BD248" s="45">
        <f>('Total Revenues by County'!BD248/'Total Revenues by County'!BD$4)</f>
        <v>11.283562916803323</v>
      </c>
      <c r="BE248" s="45">
        <f>('Total Revenues by County'!BE248/'Total Revenues by County'!BE$4)</f>
        <v>9.9245369261911502</v>
      </c>
      <c r="BF248" s="45">
        <f>('Total Revenues by County'!BF248/'Total Revenues by County'!BF$4)</f>
        <v>39.953936714219481</v>
      </c>
      <c r="BG248" s="45">
        <f>('Total Revenues by County'!BG248/'Total Revenues by County'!BG$4)</f>
        <v>10.642192759095034</v>
      </c>
      <c r="BH248" s="45">
        <f>('Total Revenues by County'!BH248/'Total Revenues by County'!BH$4)</f>
        <v>14.07910425772234</v>
      </c>
      <c r="BI248" s="45">
        <f>('Total Revenues by County'!BI248/'Total Revenues by County'!BI$4)</f>
        <v>13.737868795862406</v>
      </c>
      <c r="BJ248" s="45">
        <f>('Total Revenues by County'!BJ248/'Total Revenues by County'!BJ$4)</f>
        <v>13.375219552609776</v>
      </c>
      <c r="BK248" s="45">
        <f>('Total Revenues by County'!BK248/'Total Revenues by County'!BK$4)</f>
        <v>28.025464309688967</v>
      </c>
      <c r="BL248" s="45">
        <f>('Total Revenues by County'!BL248/'Total Revenues by County'!BL$4)</f>
        <v>5.314868804664723</v>
      </c>
      <c r="BM248" s="45">
        <f>('Total Revenues by County'!BM248/'Total Revenues by County'!BM$4)</f>
        <v>2.494136828243557</v>
      </c>
      <c r="BN248" s="45">
        <f>('Total Revenues by County'!BN248/'Total Revenues by County'!BN$4)</f>
        <v>7.3523695799619802</v>
      </c>
      <c r="BO248" s="45">
        <f>('Total Revenues by County'!BO248/'Total Revenues by County'!BO$4)</f>
        <v>2.9241279889686296</v>
      </c>
      <c r="BP248" s="45">
        <f>('Total Revenues by County'!BP248/'Total Revenues by County'!BP$4)</f>
        <v>78.333057686712309</v>
      </c>
      <c r="BQ248" s="14">
        <f>('Total Revenues by County'!BQ248/'Total Revenues by County'!BQ$4)</f>
        <v>22.694456674004403</v>
      </c>
    </row>
    <row r="249" spans="1:69" ht="15.75" x14ac:dyDescent="0.25">
      <c r="A249" s="15" t="s">
        <v>244</v>
      </c>
      <c r="B249" s="16"/>
      <c r="C249" s="17"/>
      <c r="D249" s="70">
        <f>('Total Revenues by County'!D249/'Total Revenues by County'!D$4)</f>
        <v>227.86221312831006</v>
      </c>
      <c r="E249" s="70">
        <f>('Total Revenues by County'!E249/'Total Revenues by County'!E$4)</f>
        <v>281.04825125960798</v>
      </c>
      <c r="F249" s="70">
        <f>('Total Revenues by County'!F249/'Total Revenues by County'!F$4)</f>
        <v>84.343367632255905</v>
      </c>
      <c r="G249" s="70">
        <f>('Total Revenues by County'!G249/'Total Revenues by County'!G$4)</f>
        <v>428.79802474495335</v>
      </c>
      <c r="H249" s="70">
        <f>('Total Revenues by County'!H249/'Total Revenues by County'!H$4)</f>
        <v>193.44002114006861</v>
      </c>
      <c r="I249" s="70">
        <f>('Total Revenues by County'!I249/'Total Revenues by County'!I$4)</f>
        <v>280.98155253285807</v>
      </c>
      <c r="J249" s="70">
        <f>('Total Revenues by County'!J249/'Total Revenues by County'!J$4)</f>
        <v>40.764482367842142</v>
      </c>
      <c r="K249" s="70">
        <f>('Total Revenues by County'!K249/'Total Revenues by County'!K$4)</f>
        <v>655.19639879573879</v>
      </c>
      <c r="L249" s="70">
        <f>('Total Revenues by County'!L249/'Total Revenues by County'!L$4)</f>
        <v>148.39774410470025</v>
      </c>
      <c r="M249" s="70">
        <f>('Total Revenues by County'!M249/'Total Revenues by County'!M$4)</f>
        <v>144.65571160734407</v>
      </c>
      <c r="N249" s="70">
        <f>('Total Revenues by County'!N249/'Total Revenues by County'!N$4)</f>
        <v>485.79682770582144</v>
      </c>
      <c r="O249" s="70">
        <f>('Total Revenues by County'!O249/'Total Revenues by County'!O$4)</f>
        <v>500.66079224866917</v>
      </c>
      <c r="P249" s="70">
        <f>('Total Revenues by County'!P249/'Total Revenues by County'!P$4)</f>
        <v>255.64849386597794</v>
      </c>
      <c r="Q249" s="70">
        <f>('Total Revenues by County'!Q249/'Total Revenues by County'!Q$4)</f>
        <v>118.41611861772091</v>
      </c>
      <c r="R249" s="70">
        <f>('Total Revenues by County'!R249/'Total Revenues by County'!R$4)</f>
        <v>375.14268574036078</v>
      </c>
      <c r="S249" s="70">
        <f>('Total Revenues by County'!S249/'Total Revenues by County'!S$4)</f>
        <v>46.777209315594774</v>
      </c>
      <c r="T249" s="70">
        <f>('Total Revenues by County'!T249/'Total Revenues by County'!T$4)</f>
        <v>242.7273250555053</v>
      </c>
      <c r="U249" s="70">
        <f>('Total Revenues by County'!U249/'Total Revenues by County'!U$4)</f>
        <v>413.89733336095975</v>
      </c>
      <c r="V249" s="70">
        <f>('Total Revenues by County'!V249/'Total Revenues by County'!V$4)</f>
        <v>61.415002322340918</v>
      </c>
      <c r="W249" s="70">
        <f>('Total Revenues by County'!W249/'Total Revenues by County'!W$4)</f>
        <v>177.51157637350042</v>
      </c>
      <c r="X249" s="70">
        <f>('Total Revenues by County'!X249/'Total Revenues by County'!X$4)</f>
        <v>747.76468061606431</v>
      </c>
      <c r="Y249" s="70">
        <f>('Total Revenues by County'!Y249/'Total Revenues by County'!Y$4)</f>
        <v>49.888835845324969</v>
      </c>
      <c r="Z249" s="70">
        <f>('Total Revenues by County'!Z249/'Total Revenues by County'!Z$4)</f>
        <v>102.96463210092612</v>
      </c>
      <c r="AA249" s="70">
        <f>('Total Revenues by County'!AA249/'Total Revenues by County'!AA$4)</f>
        <v>456.40182297667513</v>
      </c>
      <c r="AB249" s="70">
        <f>('Total Revenues by County'!AB249/'Total Revenues by County'!AB$4)</f>
        <v>124.60141740249172</v>
      </c>
      <c r="AC249" s="70">
        <f>('Total Revenues by County'!AC249/'Total Revenues by County'!AC$4)</f>
        <v>16.01819107482034</v>
      </c>
      <c r="AD249" s="70">
        <f>('Total Revenues by County'!AD249/'Total Revenues by County'!AD$4)</f>
        <v>728.92795993915763</v>
      </c>
      <c r="AE249" s="70">
        <f>('Total Revenues by County'!AE249/'Total Revenues by County'!AE$4)</f>
        <v>163.86506679861455</v>
      </c>
      <c r="AF249" s="70">
        <f>('Total Revenues by County'!AF249/'Total Revenues by County'!AF$4)</f>
        <v>137.80070756300265</v>
      </c>
      <c r="AG249" s="70">
        <f>('Total Revenues by County'!AG249/'Total Revenues by County'!AG$4)</f>
        <v>288.27033995795153</v>
      </c>
      <c r="AH249" s="70">
        <f>('Total Revenues by County'!AH249/'Total Revenues by County'!AH$4)</f>
        <v>601.17233591129968</v>
      </c>
      <c r="AI249" s="70">
        <f>('Total Revenues by County'!AI249/'Total Revenues by County'!AI$4)</f>
        <v>429.09423281047293</v>
      </c>
      <c r="AJ249" s="70">
        <f>('Total Revenues by County'!AJ249/'Total Revenues by County'!AJ$4)</f>
        <v>102.07618683001532</v>
      </c>
      <c r="AK249" s="70">
        <f>('Total Revenues by County'!AK249/'Total Revenues by County'!AK$4)</f>
        <v>279.26360549087434</v>
      </c>
      <c r="AL249" s="70">
        <f>('Total Revenues by County'!AL249/'Total Revenues by County'!AL$4)</f>
        <v>355.84522697195894</v>
      </c>
      <c r="AM249" s="70">
        <f>('Total Revenues by County'!AM249/'Total Revenues by County'!AM$4)</f>
        <v>80.816262343045224</v>
      </c>
      <c r="AN249" s="70">
        <f>('Total Revenues by County'!AN249/'Total Revenues by County'!AN$4)</f>
        <v>186.63860534464962</v>
      </c>
      <c r="AO249" s="70">
        <f>('Total Revenues by County'!AO249/'Total Revenues by County'!AO$4)</f>
        <v>808.78691231872835</v>
      </c>
      <c r="AP249" s="70">
        <f>('Total Revenues by County'!AP249/'Total Revenues by County'!AP$4)</f>
        <v>465.98532466335126</v>
      </c>
      <c r="AQ249" s="70">
        <f>('Total Revenues by County'!AQ249/'Total Revenues by County'!AQ$4)</f>
        <v>175.66574855339897</v>
      </c>
      <c r="AR249" s="70">
        <f>('Total Revenues by County'!AR249/'Total Revenues by County'!AR$4)</f>
        <v>189.57894943210781</v>
      </c>
      <c r="AS249" s="70">
        <f>('Total Revenues by County'!AS249/'Total Revenues by County'!AS$4)</f>
        <v>633.40971348057576</v>
      </c>
      <c r="AT249" s="70">
        <f>('Total Revenues by County'!AT249/'Total Revenues by County'!AT$4)</f>
        <v>1563.4997593934113</v>
      </c>
      <c r="AU249" s="70">
        <f>('Total Revenues by County'!AU249/'Total Revenues by County'!AU$4)</f>
        <v>317.85672914387987</v>
      </c>
      <c r="AV249" s="70">
        <f>('Total Revenues by County'!AV249/'Total Revenues by County'!AV$4)</f>
        <v>64.593049189720091</v>
      </c>
      <c r="AW249" s="70">
        <f>('Total Revenues by County'!AW249/'Total Revenues by County'!AW$4)</f>
        <v>105.8368497812348</v>
      </c>
      <c r="AX249" s="70">
        <f>('Total Revenues by County'!AX249/'Total Revenues by County'!AX$4)</f>
        <v>353.18449249550946</v>
      </c>
      <c r="AY249" s="70">
        <f>('Total Revenues by County'!AY249/'Total Revenues by County'!AY$4)</f>
        <v>405.22432719022316</v>
      </c>
      <c r="AZ249" s="70">
        <f>('Total Revenues by County'!AZ249/'Total Revenues by County'!AZ$4)</f>
        <v>209.30256607530774</v>
      </c>
      <c r="BA249" s="70">
        <f>('Total Revenues by County'!BA249/'Total Revenues by County'!BA$4)</f>
        <v>283.47269081625996</v>
      </c>
      <c r="BB249" s="70">
        <f>('Total Revenues by County'!BB249/'Total Revenues by County'!BB$4)</f>
        <v>53.059463432026718</v>
      </c>
      <c r="BC249" s="70">
        <f>('Total Revenues by County'!BC249/'Total Revenues by County'!BC$4)</f>
        <v>62.607785141578944</v>
      </c>
      <c r="BD249" s="70">
        <f>('Total Revenues by County'!BD249/'Total Revenues by County'!BD$4)</f>
        <v>73.347545643380343</v>
      </c>
      <c r="BE249" s="70">
        <f>('Total Revenues by County'!BE249/'Total Revenues by County'!BE$4)</f>
        <v>231.00315173149338</v>
      </c>
      <c r="BF249" s="70">
        <f>('Total Revenues by County'!BF249/'Total Revenues by County'!BF$4)</f>
        <v>545.87594495252563</v>
      </c>
      <c r="BG249" s="70">
        <f>('Total Revenues by County'!BG249/'Total Revenues by County'!BG$4)</f>
        <v>71.705885796236132</v>
      </c>
      <c r="BH249" s="70">
        <f>('Total Revenues by County'!BH249/'Total Revenues by County'!BH$4)</f>
        <v>424.07579678829251</v>
      </c>
      <c r="BI249" s="70">
        <f>('Total Revenues by County'!BI249/'Total Revenues by County'!BI$4)</f>
        <v>62.071622866717831</v>
      </c>
      <c r="BJ249" s="70">
        <f>('Total Revenues by County'!BJ249/'Total Revenues by County'!BJ$4)</f>
        <v>182.96517812758907</v>
      </c>
      <c r="BK249" s="70">
        <f>('Total Revenues by County'!BK249/'Total Revenues by County'!BK$4)</f>
        <v>341.44092638174089</v>
      </c>
      <c r="BL249" s="70">
        <f>('Total Revenues by County'!BL249/'Total Revenues by County'!BL$4)</f>
        <v>581.63525454137698</v>
      </c>
      <c r="BM249" s="70">
        <f>('Total Revenues by County'!BM249/'Total Revenues by County'!BM$4)</f>
        <v>59.232959177274722</v>
      </c>
      <c r="BN249" s="70">
        <f>('Total Revenues by County'!BN249/'Total Revenues by County'!BN$4)</f>
        <v>244.1574784344819</v>
      </c>
      <c r="BO249" s="70">
        <f>('Total Revenues by County'!BO249/'Total Revenues by County'!BO$4)</f>
        <v>902.84277163182799</v>
      </c>
      <c r="BP249" s="70">
        <f>('Total Revenues by County'!BP249/'Total Revenues by County'!BP$4)</f>
        <v>315.82321863371158</v>
      </c>
      <c r="BQ249" s="19">
        <f>('Total Revenues by County'!BQ249/'Total Revenues by County'!BQ$4)</f>
        <v>268.18827296377827</v>
      </c>
    </row>
    <row r="250" spans="1:69" x14ac:dyDescent="0.25">
      <c r="A250" s="10"/>
      <c r="B250" s="11">
        <v>381</v>
      </c>
      <c r="C250" s="12" t="s">
        <v>245</v>
      </c>
      <c r="D250" s="45">
        <f>('Total Revenues by County'!D250/'Total Revenues by County'!D$4)</f>
        <v>205.12786006315312</v>
      </c>
      <c r="E250" s="45">
        <f>('Total Revenues by County'!E250/'Total Revenues by County'!E$4)</f>
        <v>280.52370269574493</v>
      </c>
      <c r="F250" s="45">
        <f>('Total Revenues by County'!F250/'Total Revenues by County'!F$4)</f>
        <v>78.077161391343253</v>
      </c>
      <c r="G250" s="45">
        <f>('Total Revenues by County'!G250/'Total Revenues by County'!G$4)</f>
        <v>428.79802474495335</v>
      </c>
      <c r="H250" s="45">
        <f>('Total Revenues by County'!H250/'Total Revenues by County'!H$4)</f>
        <v>87.25086446538748</v>
      </c>
      <c r="I250" s="45">
        <f>('Total Revenues by County'!I250/'Total Revenues by County'!I$4)</f>
        <v>156.49876999098171</v>
      </c>
      <c r="J250" s="45">
        <f>('Total Revenues by County'!J250/'Total Revenues by County'!J$4)</f>
        <v>40.764482367842142</v>
      </c>
      <c r="K250" s="45">
        <f>('Total Revenues by County'!K250/'Total Revenues by County'!K$4)</f>
        <v>552.58265400648452</v>
      </c>
      <c r="L250" s="45">
        <f>('Total Revenues by County'!L250/'Total Revenues by County'!L$4)</f>
        <v>129.9417111146654</v>
      </c>
      <c r="M250" s="45">
        <f>('Total Revenues by County'!M250/'Total Revenues by County'!M$4)</f>
        <v>144.65571160734407</v>
      </c>
      <c r="N250" s="45">
        <f>('Total Revenues by County'!N250/'Total Revenues by County'!N$4)</f>
        <v>399.82429294765996</v>
      </c>
      <c r="O250" s="45">
        <f>('Total Revenues by County'!O250/'Total Revenues by County'!O$4)</f>
        <v>500.66079224866917</v>
      </c>
      <c r="P250" s="45">
        <f>('Total Revenues by County'!P250/'Total Revenues by County'!P$4)</f>
        <v>216.52693635776649</v>
      </c>
      <c r="Q250" s="45">
        <f>('Total Revenues by County'!Q250/'Total Revenues by County'!Q$4)</f>
        <v>67.257742436924545</v>
      </c>
      <c r="R250" s="45">
        <f>('Total Revenues by County'!R250/'Total Revenues by County'!R$4)</f>
        <v>91.471773974810219</v>
      </c>
      <c r="S250" s="45">
        <f>('Total Revenues by County'!S250/'Total Revenues by County'!S$4)</f>
        <v>28.048708122141178</v>
      </c>
      <c r="T250" s="45">
        <f>('Total Revenues by County'!T250/'Total Revenues by County'!T$4)</f>
        <v>242.7273250555053</v>
      </c>
      <c r="U250" s="45">
        <f>('Total Revenues by County'!U250/'Total Revenues by County'!U$4)</f>
        <v>408.13702007749208</v>
      </c>
      <c r="V250" s="45">
        <f>('Total Revenues by County'!V250/'Total Revenues by County'!V$4)</f>
        <v>32.019681839294009</v>
      </c>
      <c r="W250" s="45">
        <f>('Total Revenues by County'!W250/'Total Revenues by County'!W$4)</f>
        <v>159.25681974478491</v>
      </c>
      <c r="X250" s="45">
        <f>('Total Revenues by County'!X250/'Total Revenues by County'!X$4)</f>
        <v>294.43253359514023</v>
      </c>
      <c r="Y250" s="45">
        <f>('Total Revenues by County'!Y250/'Total Revenues by County'!Y$4)</f>
        <v>43.474254927368207</v>
      </c>
      <c r="Z250" s="45">
        <f>('Total Revenues by County'!Z250/'Total Revenues by County'!Z$4)</f>
        <v>89.842922774010063</v>
      </c>
      <c r="AA250" s="45">
        <f>('Total Revenues by County'!AA250/'Total Revenues by County'!AA$4)</f>
        <v>446.32721407174131</v>
      </c>
      <c r="AB250" s="45">
        <f>('Total Revenues by County'!AB250/'Total Revenues by County'!AB$4)</f>
        <v>85.41984913295434</v>
      </c>
      <c r="AC250" s="45">
        <f>('Total Revenues by County'!AC250/'Total Revenues by County'!AC$4)</f>
        <v>16.01819107482034</v>
      </c>
      <c r="AD250" s="45">
        <f>('Total Revenues by County'!AD250/'Total Revenues by County'!AD$4)</f>
        <v>621.26984083253706</v>
      </c>
      <c r="AE250" s="45">
        <f>('Total Revenues by County'!AE250/'Total Revenues by County'!AE$4)</f>
        <v>71.186937159821866</v>
      </c>
      <c r="AF250" s="45">
        <f>('Total Revenues by County'!AF250/'Total Revenues by County'!AF$4)</f>
        <v>97.030799801291607</v>
      </c>
      <c r="AG250" s="45">
        <f>('Total Revenues by County'!AG250/'Total Revenues by County'!AG$4)</f>
        <v>288.27033995795153</v>
      </c>
      <c r="AH250" s="45">
        <f>('Total Revenues by County'!AH250/'Total Revenues by County'!AH$4)</f>
        <v>565.0746013277668</v>
      </c>
      <c r="AI250" s="45">
        <f>('Total Revenues by County'!AI250/'Total Revenues by County'!AI$4)</f>
        <v>429.09423281047293</v>
      </c>
      <c r="AJ250" s="45">
        <f>('Total Revenues by County'!AJ250/'Total Revenues by County'!AJ$4)</f>
        <v>102.07618683001532</v>
      </c>
      <c r="AK250" s="45">
        <f>('Total Revenues by County'!AK250/'Total Revenues by County'!AK$4)</f>
        <v>222.42844625666459</v>
      </c>
      <c r="AL250" s="45">
        <f>('Total Revenues by County'!AL250/'Total Revenues by County'!AL$4)</f>
        <v>355.33596504329643</v>
      </c>
      <c r="AM250" s="45">
        <f>('Total Revenues by County'!AM250/'Total Revenues by County'!AM$4)</f>
        <v>52.646763379251496</v>
      </c>
      <c r="AN250" s="45">
        <f>('Total Revenues by County'!AN250/'Total Revenues by County'!AN$4)</f>
        <v>146.65775891730704</v>
      </c>
      <c r="AO250" s="45">
        <f>('Total Revenues by County'!AO250/'Total Revenues by County'!AO$4)</f>
        <v>778.38974041389281</v>
      </c>
      <c r="AP250" s="45">
        <f>('Total Revenues by County'!AP250/'Total Revenues by County'!AP$4)</f>
        <v>233.31941363732503</v>
      </c>
      <c r="AQ250" s="45">
        <f>('Total Revenues by County'!AQ250/'Total Revenues by County'!AQ$4)</f>
        <v>145.82925670046126</v>
      </c>
      <c r="AR250" s="45">
        <f>('Total Revenues by County'!AR250/'Total Revenues by County'!AR$4)</f>
        <v>84.15047509508436</v>
      </c>
      <c r="AS250" s="45">
        <f>('Total Revenues by County'!AS250/'Total Revenues by County'!AS$4)</f>
        <v>416.40535234835102</v>
      </c>
      <c r="AT250" s="45">
        <f>('Total Revenues by County'!AT250/'Total Revenues by County'!AT$4)</f>
        <v>1233.1855922173522</v>
      </c>
      <c r="AU250" s="45">
        <f>('Total Revenues by County'!AU250/'Total Revenues by County'!AU$4)</f>
        <v>317.66530774584868</v>
      </c>
      <c r="AV250" s="45">
        <f>('Total Revenues by County'!AV250/'Total Revenues by County'!AV$4)</f>
        <v>40.766752946472415</v>
      </c>
      <c r="AW250" s="45">
        <f>('Total Revenues by County'!AW250/'Total Revenues by County'!AW$4)</f>
        <v>100.22727272727273</v>
      </c>
      <c r="AX250" s="45">
        <f>('Total Revenues by County'!AX250/'Total Revenues by County'!AX$4)</f>
        <v>346.78624684141624</v>
      </c>
      <c r="AY250" s="45">
        <f>('Total Revenues by County'!AY250/'Total Revenues by County'!AY$4)</f>
        <v>268.8089267625158</v>
      </c>
      <c r="AZ250" s="45">
        <f>('Total Revenues by County'!AZ250/'Total Revenues by County'!AZ$4)</f>
        <v>161.71774727326212</v>
      </c>
      <c r="BA250" s="45">
        <f>('Total Revenues by County'!BA250/'Total Revenues by County'!BA$4)</f>
        <v>220.37461860477072</v>
      </c>
      <c r="BB250" s="45">
        <f>('Total Revenues by County'!BB250/'Total Revenues by County'!BB$4)</f>
        <v>21.842362237955598</v>
      </c>
      <c r="BC250" s="45">
        <f>('Total Revenues by County'!BC250/'Total Revenues by County'!BC$4)</f>
        <v>51.49951257849753</v>
      </c>
      <c r="BD250" s="45">
        <f>('Total Revenues by County'!BD250/'Total Revenues by County'!BD$4)</f>
        <v>59.698753689734339</v>
      </c>
      <c r="BE250" s="45">
        <f>('Total Revenues by County'!BE250/'Total Revenues by County'!BE$4)</f>
        <v>87.143886990401143</v>
      </c>
      <c r="BF250" s="45">
        <f>('Total Revenues by County'!BF250/'Total Revenues by County'!BF$4)</f>
        <v>284.45597949159037</v>
      </c>
      <c r="BG250" s="45">
        <f>('Total Revenues by County'!BG250/'Total Revenues by County'!BG$4)</f>
        <v>71.705885796236132</v>
      </c>
      <c r="BH250" s="45">
        <f>('Total Revenues by County'!BH250/'Total Revenues by County'!BH$4)</f>
        <v>317.82868683396356</v>
      </c>
      <c r="BI250" s="45">
        <f>('Total Revenues by County'!BI250/'Total Revenues by County'!BI$4)</f>
        <v>38.308786890581125</v>
      </c>
      <c r="BJ250" s="45">
        <f>('Total Revenues by County'!BJ250/'Total Revenues by County'!BJ$4)</f>
        <v>182.96517812758907</v>
      </c>
      <c r="BK250" s="45">
        <f>('Total Revenues by County'!BK250/'Total Revenues by County'!BK$4)</f>
        <v>341.44092638174089</v>
      </c>
      <c r="BL250" s="45">
        <f>('Total Revenues by County'!BL250/'Total Revenues by County'!BL$4)</f>
        <v>561.0989908051132</v>
      </c>
      <c r="BM250" s="45">
        <f>('Total Revenues by County'!BM250/'Total Revenues by County'!BM$4)</f>
        <v>47.568947137392612</v>
      </c>
      <c r="BN250" s="45">
        <f>('Total Revenues by County'!BN250/'Total Revenues by County'!BN$4)</f>
        <v>169.12763729807702</v>
      </c>
      <c r="BO250" s="45">
        <f>('Total Revenues by County'!BO250/'Total Revenues by County'!BO$4)</f>
        <v>853.39465354602146</v>
      </c>
      <c r="BP250" s="45">
        <f>('Total Revenues by County'!BP250/'Total Revenues by County'!BP$4)</f>
        <v>299.03583406073415</v>
      </c>
      <c r="BQ250" s="14">
        <f>('Total Revenues by County'!BQ250/'Total Revenues by County'!BQ$4)</f>
        <v>110.7338002801681</v>
      </c>
    </row>
    <row r="251" spans="1:69" x14ac:dyDescent="0.25">
      <c r="A251" s="10"/>
      <c r="B251" s="11">
        <v>382</v>
      </c>
      <c r="C251" s="12" t="s">
        <v>246</v>
      </c>
      <c r="D251" s="45">
        <f>('Total Revenues by County'!D251/'Total Revenues by County'!D$4)</f>
        <v>0</v>
      </c>
      <c r="E251" s="45">
        <f>('Total Revenues by County'!E251/'Total Revenues by County'!E$4)</f>
        <v>0</v>
      </c>
      <c r="F251" s="45">
        <f>('Total Revenues by County'!F251/'Total Revenues by County'!F$4)</f>
        <v>0</v>
      </c>
      <c r="G251" s="45">
        <f>('Total Revenues by County'!G251/'Total Revenues by County'!G$4)</f>
        <v>0</v>
      </c>
      <c r="H251" s="45">
        <f>('Total Revenues by County'!H251/'Total Revenues by County'!H$4)</f>
        <v>0</v>
      </c>
      <c r="I251" s="45">
        <f>('Total Revenues by County'!I251/'Total Revenues by County'!I$4)</f>
        <v>0</v>
      </c>
      <c r="J251" s="45">
        <f>('Total Revenues by County'!J251/'Total Revenues by County'!J$4)</f>
        <v>0</v>
      </c>
      <c r="K251" s="45">
        <f>('Total Revenues by County'!K251/'Total Revenues by County'!K$4)</f>
        <v>0</v>
      </c>
      <c r="L251" s="45">
        <f>('Total Revenues by County'!L251/'Total Revenues by County'!L$4)</f>
        <v>0</v>
      </c>
      <c r="M251" s="45">
        <f>('Total Revenues by County'!M251/'Total Revenues by County'!M$4)</f>
        <v>0</v>
      </c>
      <c r="N251" s="45">
        <f>('Total Revenues by County'!N251/'Total Revenues by County'!N$4)</f>
        <v>0</v>
      </c>
      <c r="O251" s="45">
        <f>('Total Revenues by County'!O251/'Total Revenues by County'!O$4)</f>
        <v>0</v>
      </c>
      <c r="P251" s="45">
        <f>('Total Revenues by County'!P251/'Total Revenues by County'!P$4)</f>
        <v>0</v>
      </c>
      <c r="Q251" s="45">
        <f>('Total Revenues by County'!Q251/'Total Revenues by County'!Q$4)</f>
        <v>0</v>
      </c>
      <c r="R251" s="45">
        <f>('Total Revenues by County'!R251/'Total Revenues by County'!R$4)</f>
        <v>0</v>
      </c>
      <c r="S251" s="45">
        <f>('Total Revenues by County'!S251/'Total Revenues by County'!S$4)</f>
        <v>0</v>
      </c>
      <c r="T251" s="45">
        <f>('Total Revenues by County'!T251/'Total Revenues by County'!T$4)</f>
        <v>0</v>
      </c>
      <c r="U251" s="45">
        <f>('Total Revenues by County'!U251/'Total Revenues by County'!U$4)</f>
        <v>0</v>
      </c>
      <c r="V251" s="45">
        <f>('Total Revenues by County'!V251/'Total Revenues by County'!V$4)</f>
        <v>0</v>
      </c>
      <c r="W251" s="45">
        <f>('Total Revenues by County'!W251/'Total Revenues by County'!W$4)</f>
        <v>0</v>
      </c>
      <c r="X251" s="45">
        <f>('Total Revenues by County'!X251/'Total Revenues by County'!X$4)</f>
        <v>0</v>
      </c>
      <c r="Y251" s="45">
        <f>('Total Revenues by County'!Y251/'Total Revenues by County'!Y$4)</f>
        <v>0</v>
      </c>
      <c r="Z251" s="45">
        <f>('Total Revenues by County'!Z251/'Total Revenues by County'!Z$4)</f>
        <v>0</v>
      </c>
      <c r="AA251" s="45">
        <f>('Total Revenues by County'!AA251/'Total Revenues by County'!AA$4)</f>
        <v>0</v>
      </c>
      <c r="AB251" s="45">
        <f>('Total Revenues by County'!AB251/'Total Revenues by County'!AB$4)</f>
        <v>0</v>
      </c>
      <c r="AC251" s="45">
        <f>('Total Revenues by County'!AC251/'Total Revenues by County'!AC$4)</f>
        <v>0</v>
      </c>
      <c r="AD251" s="45">
        <f>('Total Revenues by County'!AD251/'Total Revenues by County'!AD$4)</f>
        <v>0</v>
      </c>
      <c r="AE251" s="45">
        <f>('Total Revenues by County'!AE251/'Total Revenues by County'!AE$4)</f>
        <v>0</v>
      </c>
      <c r="AF251" s="45">
        <f>('Total Revenues by County'!AF251/'Total Revenues by County'!AF$4)</f>
        <v>0</v>
      </c>
      <c r="AG251" s="45">
        <f>('Total Revenues by County'!AG251/'Total Revenues by County'!AG$4)</f>
        <v>0</v>
      </c>
      <c r="AH251" s="45">
        <f>('Total Revenues by County'!AH251/'Total Revenues by County'!AH$4)</f>
        <v>0</v>
      </c>
      <c r="AI251" s="45">
        <f>('Total Revenues by County'!AI251/'Total Revenues by County'!AI$4)</f>
        <v>0</v>
      </c>
      <c r="AJ251" s="45">
        <f>('Total Revenues by County'!AJ251/'Total Revenues by County'!AJ$4)</f>
        <v>0</v>
      </c>
      <c r="AK251" s="45">
        <f>('Total Revenues by County'!AK251/'Total Revenues by County'!AK$4)</f>
        <v>0</v>
      </c>
      <c r="AL251" s="45">
        <f>('Total Revenues by County'!AL251/'Total Revenues by County'!AL$4)</f>
        <v>0</v>
      </c>
      <c r="AM251" s="45">
        <f>('Total Revenues by County'!AM251/'Total Revenues by County'!AM$4)</f>
        <v>0</v>
      </c>
      <c r="AN251" s="45">
        <f>('Total Revenues by County'!AN251/'Total Revenues by County'!AN$4)</f>
        <v>9.2266314944374361</v>
      </c>
      <c r="AO251" s="45">
        <f>('Total Revenues by County'!AO251/'Total Revenues by County'!AO$4)</f>
        <v>0</v>
      </c>
      <c r="AP251" s="45">
        <f>('Total Revenues by County'!AP251/'Total Revenues by County'!AP$4)</f>
        <v>0</v>
      </c>
      <c r="AQ251" s="45">
        <f>('Total Revenues by County'!AQ251/'Total Revenues by County'!AQ$4)</f>
        <v>0</v>
      </c>
      <c r="AR251" s="45">
        <f>('Total Revenues by County'!AR251/'Total Revenues by County'!AR$4)</f>
        <v>0</v>
      </c>
      <c r="AS251" s="45">
        <f>('Total Revenues by County'!AS251/'Total Revenues by County'!AS$4)</f>
        <v>0</v>
      </c>
      <c r="AT251" s="45">
        <f>('Total Revenues by County'!AT251/'Total Revenues by County'!AT$4)</f>
        <v>0</v>
      </c>
      <c r="AU251" s="45">
        <f>('Total Revenues by County'!AU251/'Total Revenues by County'!AU$4)</f>
        <v>0</v>
      </c>
      <c r="AV251" s="45">
        <f>('Total Revenues by County'!AV251/'Total Revenues by County'!AV$4)</f>
        <v>0</v>
      </c>
      <c r="AW251" s="45">
        <f>('Total Revenues by County'!AW251/'Total Revenues by County'!AW$4)</f>
        <v>0</v>
      </c>
      <c r="AX251" s="45">
        <f>('Total Revenues by County'!AX251/'Total Revenues by County'!AX$4)</f>
        <v>6.2410577830547691</v>
      </c>
      <c r="AY251" s="45">
        <f>('Total Revenues by County'!AY251/'Total Revenues by County'!AY$4)</f>
        <v>0</v>
      </c>
      <c r="AZ251" s="45">
        <f>('Total Revenues by County'!AZ251/'Total Revenues by County'!AZ$4)</f>
        <v>0</v>
      </c>
      <c r="BA251" s="45">
        <f>('Total Revenues by County'!BA251/'Total Revenues by County'!BA$4)</f>
        <v>0</v>
      </c>
      <c r="BB251" s="45">
        <f>('Total Revenues by County'!BB251/'Total Revenues by County'!BB$4)</f>
        <v>0</v>
      </c>
      <c r="BC251" s="45">
        <f>('Total Revenues by County'!BC251/'Total Revenues by County'!BC$4)</f>
        <v>0</v>
      </c>
      <c r="BD251" s="45">
        <f>('Total Revenues by County'!BD251/'Total Revenues by County'!BD$4)</f>
        <v>0</v>
      </c>
      <c r="BE251" s="45">
        <f>('Total Revenues by County'!BE251/'Total Revenues by County'!BE$4)</f>
        <v>0</v>
      </c>
      <c r="BF251" s="45">
        <f>('Total Revenues by County'!BF251/'Total Revenues by County'!BF$4)</f>
        <v>0</v>
      </c>
      <c r="BG251" s="45">
        <f>('Total Revenues by County'!BG251/'Total Revenues by County'!BG$4)</f>
        <v>0</v>
      </c>
      <c r="BH251" s="45">
        <f>('Total Revenues by County'!BH251/'Total Revenues by County'!BH$4)</f>
        <v>0</v>
      </c>
      <c r="BI251" s="45">
        <f>('Total Revenues by County'!BI251/'Total Revenues by County'!BI$4)</f>
        <v>0</v>
      </c>
      <c r="BJ251" s="45">
        <f>('Total Revenues by County'!BJ251/'Total Revenues by County'!BJ$4)</f>
        <v>0</v>
      </c>
      <c r="BK251" s="45">
        <f>('Total Revenues by County'!BK251/'Total Revenues by County'!BK$4)</f>
        <v>0</v>
      </c>
      <c r="BL251" s="45">
        <f>('Total Revenues by County'!BL251/'Total Revenues by County'!BL$4)</f>
        <v>0</v>
      </c>
      <c r="BM251" s="45">
        <f>('Total Revenues by County'!BM251/'Total Revenues by County'!BM$4)</f>
        <v>0</v>
      </c>
      <c r="BN251" s="45">
        <f>('Total Revenues by County'!BN251/'Total Revenues by County'!BN$4)</f>
        <v>0</v>
      </c>
      <c r="BO251" s="45">
        <f>('Total Revenues by County'!BO251/'Total Revenues by County'!BO$4)</f>
        <v>0</v>
      </c>
      <c r="BP251" s="45">
        <f>('Total Revenues by County'!BP251/'Total Revenues by County'!BP$4)</f>
        <v>0</v>
      </c>
      <c r="BQ251" s="14">
        <f>('Total Revenues by County'!BQ251/'Total Revenues by County'!BQ$4)</f>
        <v>0</v>
      </c>
    </row>
    <row r="252" spans="1:69" x14ac:dyDescent="0.25">
      <c r="A252" s="10"/>
      <c r="B252" s="11">
        <v>383</v>
      </c>
      <c r="C252" s="12" t="s">
        <v>247</v>
      </c>
      <c r="D252" s="45">
        <f>('Total Revenues by County'!D252/'Total Revenues by County'!D$4)</f>
        <v>0</v>
      </c>
      <c r="E252" s="45">
        <f>('Total Revenues by County'!E252/'Total Revenues by County'!E$4)</f>
        <v>0</v>
      </c>
      <c r="F252" s="45">
        <f>('Total Revenues by County'!F252/'Total Revenues by County'!F$4)</f>
        <v>3.0030197964433509E-3</v>
      </c>
      <c r="G252" s="45">
        <f>('Total Revenues by County'!G252/'Total Revenues by County'!G$4)</f>
        <v>0</v>
      </c>
      <c r="H252" s="45">
        <f>('Total Revenues by County'!H252/'Total Revenues by County'!H$4)</f>
        <v>0.429788373309968</v>
      </c>
      <c r="I252" s="45">
        <f>('Total Revenues by County'!I252/'Total Revenues by County'!I$4)</f>
        <v>0</v>
      </c>
      <c r="J252" s="45">
        <f>('Total Revenues by County'!J252/'Total Revenues by County'!J$4)</f>
        <v>0</v>
      </c>
      <c r="K252" s="45">
        <f>('Total Revenues by County'!K252/'Total Revenues by County'!K$4)</f>
        <v>1.2568723946271423</v>
      </c>
      <c r="L252" s="45">
        <f>('Total Revenues by County'!L252/'Total Revenues by County'!L$4)</f>
        <v>3.1686636393349144</v>
      </c>
      <c r="M252" s="45">
        <f>('Total Revenues by County'!M252/'Total Revenues by County'!M$4)</f>
        <v>0</v>
      </c>
      <c r="N252" s="45">
        <f>('Total Revenues by County'!N252/'Total Revenues by County'!N$4)</f>
        <v>0</v>
      </c>
      <c r="O252" s="45">
        <f>('Total Revenues by County'!O252/'Total Revenues by County'!O$4)</f>
        <v>0</v>
      </c>
      <c r="P252" s="45">
        <f>('Total Revenues by County'!P252/'Total Revenues by County'!P$4)</f>
        <v>8.2408972235479077</v>
      </c>
      <c r="Q252" s="45">
        <f>('Total Revenues by County'!Q252/'Total Revenues by County'!Q$4)</f>
        <v>9.3073657778309222</v>
      </c>
      <c r="R252" s="45">
        <f>('Total Revenues by County'!R252/'Total Revenues by County'!R$4)</f>
        <v>0</v>
      </c>
      <c r="S252" s="45">
        <f>('Total Revenues by County'!S252/'Total Revenues by County'!S$4)</f>
        <v>0</v>
      </c>
      <c r="T252" s="45">
        <f>('Total Revenues by County'!T252/'Total Revenues by County'!T$4)</f>
        <v>0</v>
      </c>
      <c r="U252" s="45">
        <f>('Total Revenues by County'!U252/'Total Revenues by County'!U$4)</f>
        <v>5.7603132834676671</v>
      </c>
      <c r="V252" s="45">
        <f>('Total Revenues by County'!V252/'Total Revenues by County'!V$4)</f>
        <v>0</v>
      </c>
      <c r="W252" s="45">
        <f>('Total Revenues by County'!W252/'Total Revenues by County'!W$4)</f>
        <v>0</v>
      </c>
      <c r="X252" s="45">
        <f>('Total Revenues by County'!X252/'Total Revenues by County'!X$4)</f>
        <v>0</v>
      </c>
      <c r="Y252" s="45">
        <f>('Total Revenues by County'!Y252/'Total Revenues by County'!Y$4)</f>
        <v>0</v>
      </c>
      <c r="Z252" s="45">
        <f>('Total Revenues by County'!Z252/'Total Revenues by County'!Z$4)</f>
        <v>13.121709326916065</v>
      </c>
      <c r="AA252" s="45">
        <f>('Total Revenues by County'!AA252/'Total Revenues by County'!AA$4)</f>
        <v>0</v>
      </c>
      <c r="AB252" s="45">
        <f>('Total Revenues by County'!AB252/'Total Revenues by County'!AB$4)</f>
        <v>0</v>
      </c>
      <c r="AC252" s="45">
        <f>('Total Revenues by County'!AC252/'Total Revenues by County'!AC$4)</f>
        <v>0</v>
      </c>
      <c r="AD252" s="45">
        <f>('Total Revenues by County'!AD252/'Total Revenues by County'!AD$4)</f>
        <v>5.7437747498372368E-2</v>
      </c>
      <c r="AE252" s="45">
        <f>('Total Revenues by County'!AE252/'Total Revenues by County'!AE$4)</f>
        <v>92.678129638792683</v>
      </c>
      <c r="AF252" s="45">
        <f>('Total Revenues by County'!AF252/'Total Revenues by County'!AF$4)</f>
        <v>0</v>
      </c>
      <c r="AG252" s="45">
        <f>('Total Revenues by County'!AG252/'Total Revenues by County'!AG$4)</f>
        <v>0</v>
      </c>
      <c r="AH252" s="45">
        <f>('Total Revenues by County'!AH252/'Total Revenues by County'!AH$4)</f>
        <v>0</v>
      </c>
      <c r="AI252" s="45">
        <f>('Total Revenues by County'!AI252/'Total Revenues by County'!AI$4)</f>
        <v>0</v>
      </c>
      <c r="AJ252" s="45">
        <f>('Total Revenues by County'!AJ252/'Total Revenues by County'!AJ$4)</f>
        <v>0</v>
      </c>
      <c r="AK252" s="45">
        <f>('Total Revenues by County'!AK252/'Total Revenues by County'!AK$4)</f>
        <v>0</v>
      </c>
      <c r="AL252" s="45">
        <f>('Total Revenues by County'!AL252/'Total Revenues by County'!AL$4)</f>
        <v>0.50926192866248232</v>
      </c>
      <c r="AM252" s="45">
        <f>('Total Revenues by County'!AM252/'Total Revenues by County'!AM$4)</f>
        <v>4.9344630013409727</v>
      </c>
      <c r="AN252" s="45">
        <f>('Total Revenues by County'!AN252/'Total Revenues by County'!AN$4)</f>
        <v>0</v>
      </c>
      <c r="AO252" s="45">
        <f>('Total Revenues by County'!AO252/'Total Revenues by County'!AO$4)</f>
        <v>30.395623677555864</v>
      </c>
      <c r="AP252" s="45">
        <f>('Total Revenues by County'!AP252/'Total Revenues by County'!AP$4)</f>
        <v>0</v>
      </c>
      <c r="AQ252" s="45">
        <f>('Total Revenues by County'!AQ252/'Total Revenues by County'!AQ$4)</f>
        <v>22.03078733461793</v>
      </c>
      <c r="AR252" s="45">
        <f>('Total Revenues by County'!AR252/'Total Revenues by County'!AR$4)</f>
        <v>0</v>
      </c>
      <c r="AS252" s="45">
        <f>('Total Revenues by County'!AS252/'Total Revenues by County'!AS$4)</f>
        <v>15.994641818821441</v>
      </c>
      <c r="AT252" s="45">
        <f>('Total Revenues by County'!AT252/'Total Revenues by County'!AT$4)</f>
        <v>0</v>
      </c>
      <c r="AU252" s="45">
        <f>('Total Revenues by County'!AU252/'Total Revenues by County'!AU$4)</f>
        <v>0</v>
      </c>
      <c r="AV252" s="45">
        <f>('Total Revenues by County'!AV252/'Total Revenues by County'!AV$4)</f>
        <v>0</v>
      </c>
      <c r="AW252" s="45">
        <f>('Total Revenues by County'!AW252/'Total Revenues by County'!AW$4)</f>
        <v>5.6095770539620808</v>
      </c>
      <c r="AX252" s="45">
        <f>('Total Revenues by County'!AX252/'Total Revenues by County'!AX$4)</f>
        <v>0.157187871038451</v>
      </c>
      <c r="AY252" s="45">
        <f>('Total Revenues by County'!AY252/'Total Revenues by County'!AY$4)</f>
        <v>2.6379030490441746</v>
      </c>
      <c r="AZ252" s="45">
        <f>('Total Revenues by County'!AZ252/'Total Revenues by County'!AZ$4)</f>
        <v>0</v>
      </c>
      <c r="BA252" s="45">
        <f>('Total Revenues by County'!BA252/'Total Revenues by County'!BA$4)</f>
        <v>0</v>
      </c>
      <c r="BB252" s="45">
        <f>('Total Revenues by County'!BB252/'Total Revenues by County'!BB$4)</f>
        <v>0</v>
      </c>
      <c r="BC252" s="45">
        <f>('Total Revenues by County'!BC252/'Total Revenues by County'!BC$4)</f>
        <v>0</v>
      </c>
      <c r="BD252" s="45">
        <f>('Total Revenues by County'!BD252/'Total Revenues by County'!BD$4)</f>
        <v>0</v>
      </c>
      <c r="BE252" s="45">
        <f>('Total Revenues by County'!BE252/'Total Revenues by County'!BE$4)</f>
        <v>10.36277561325991</v>
      </c>
      <c r="BF252" s="45">
        <f>('Total Revenues by County'!BF252/'Total Revenues by County'!BF$4)</f>
        <v>30.128281715126633</v>
      </c>
      <c r="BG252" s="45">
        <f>('Total Revenues by County'!BG252/'Total Revenues by County'!BG$4)</f>
        <v>0</v>
      </c>
      <c r="BH252" s="45">
        <f>('Total Revenues by County'!BH252/'Total Revenues by County'!BH$4)</f>
        <v>0</v>
      </c>
      <c r="BI252" s="45">
        <f>('Total Revenues by County'!BI252/'Total Revenues by County'!BI$4)</f>
        <v>4.1941498426632249</v>
      </c>
      <c r="BJ252" s="45">
        <f>('Total Revenues by County'!BJ252/'Total Revenues by County'!BJ$4)</f>
        <v>0</v>
      </c>
      <c r="BK252" s="45">
        <f>('Total Revenues by County'!BK252/'Total Revenues by County'!BK$4)</f>
        <v>0</v>
      </c>
      <c r="BL252" s="45">
        <f>('Total Revenues by County'!BL252/'Total Revenues by County'!BL$4)</f>
        <v>0</v>
      </c>
      <c r="BM252" s="45">
        <f>('Total Revenues by County'!BM252/'Total Revenues by County'!BM$4)</f>
        <v>0</v>
      </c>
      <c r="BN252" s="45">
        <f>('Total Revenues by County'!BN252/'Total Revenues by County'!BN$4)</f>
        <v>0</v>
      </c>
      <c r="BO252" s="45">
        <f>('Total Revenues by County'!BO252/'Total Revenues by County'!BO$4)</f>
        <v>0</v>
      </c>
      <c r="BP252" s="45">
        <f>('Total Revenues by County'!BP252/'Total Revenues by County'!BP$4)</f>
        <v>16.787384572977444</v>
      </c>
      <c r="BQ252" s="14">
        <f>('Total Revenues by County'!BQ252/'Total Revenues by County'!BQ$4)</f>
        <v>0</v>
      </c>
    </row>
    <row r="253" spans="1:69" x14ac:dyDescent="0.25">
      <c r="A253" s="10"/>
      <c r="B253" s="11">
        <v>384</v>
      </c>
      <c r="C253" s="12" t="s">
        <v>248</v>
      </c>
      <c r="D253" s="45">
        <f>('Total Revenues by County'!D253/'Total Revenues by County'!D$4)</f>
        <v>22.734353065156942</v>
      </c>
      <c r="E253" s="45">
        <f>('Total Revenues by County'!E253/'Total Revenues by County'!E$4)</f>
        <v>0</v>
      </c>
      <c r="F253" s="45">
        <f>('Total Revenues by County'!F253/'Total Revenues by County'!F$4)</f>
        <v>5.4243708757409683</v>
      </c>
      <c r="G253" s="45">
        <f>('Total Revenues by County'!G253/'Total Revenues by County'!G$4)</f>
        <v>0</v>
      </c>
      <c r="H253" s="45">
        <f>('Total Revenues by County'!H253/'Total Revenues by County'!H$4)</f>
        <v>91.904833182953737</v>
      </c>
      <c r="I253" s="45">
        <f>('Total Revenues by County'!I253/'Total Revenues by County'!I$4)</f>
        <v>0</v>
      </c>
      <c r="J253" s="45">
        <f>('Total Revenues by County'!J253/'Total Revenues by County'!J$4)</f>
        <v>0</v>
      </c>
      <c r="K253" s="45">
        <f>('Total Revenues by County'!K253/'Total Revenues by County'!K$4)</f>
        <v>58.62088930060213</v>
      </c>
      <c r="L253" s="45">
        <f>('Total Revenues by County'!L253/'Total Revenues by County'!L$4)</f>
        <v>0</v>
      </c>
      <c r="M253" s="45">
        <f>('Total Revenues by County'!M253/'Total Revenues by County'!M$4)</f>
        <v>0</v>
      </c>
      <c r="N253" s="45">
        <f>('Total Revenues by County'!N253/'Total Revenues by County'!N$4)</f>
        <v>14.807656586566704</v>
      </c>
      <c r="O253" s="45">
        <f>('Total Revenues by County'!O253/'Total Revenues by County'!O$4)</f>
        <v>0</v>
      </c>
      <c r="P253" s="45">
        <f>('Total Revenues by County'!P253/'Total Revenues by County'!P$4)</f>
        <v>30.880660284663541</v>
      </c>
      <c r="Q253" s="45">
        <f>('Total Revenues by County'!Q253/'Total Revenues by County'!Q$4)</f>
        <v>41.851010402965443</v>
      </c>
      <c r="R253" s="45">
        <f>('Total Revenues by County'!R253/'Total Revenues by County'!R$4)</f>
        <v>283.17742300905286</v>
      </c>
      <c r="S253" s="45">
        <f>('Total Revenues by County'!S253/'Total Revenues by County'!S$4)</f>
        <v>15.034662457087974</v>
      </c>
      <c r="T253" s="45">
        <f>('Total Revenues by County'!T253/'Total Revenues by County'!T$4)</f>
        <v>0</v>
      </c>
      <c r="U253" s="45">
        <f>('Total Revenues by County'!U253/'Total Revenues by County'!U$4)</f>
        <v>0</v>
      </c>
      <c r="V253" s="45">
        <f>('Total Revenues by County'!V253/'Total Revenues by County'!V$4)</f>
        <v>29.395320483046913</v>
      </c>
      <c r="W253" s="45">
        <f>('Total Revenues by County'!W253/'Total Revenues by County'!W$4)</f>
        <v>18.254756628715519</v>
      </c>
      <c r="X253" s="45">
        <f>('Total Revenues by County'!X253/'Total Revenues by County'!X$4)</f>
        <v>0</v>
      </c>
      <c r="Y253" s="45">
        <f>('Total Revenues by County'!Y253/'Total Revenues by County'!Y$4)</f>
        <v>0</v>
      </c>
      <c r="Z253" s="45">
        <f>('Total Revenues by County'!Z253/'Total Revenues by County'!Z$4)</f>
        <v>0</v>
      </c>
      <c r="AA253" s="45">
        <f>('Total Revenues by County'!AA253/'Total Revenues by County'!AA$4)</f>
        <v>0</v>
      </c>
      <c r="AB253" s="45">
        <f>('Total Revenues by County'!AB253/'Total Revenues by County'!AB$4)</f>
        <v>13.022063755621776</v>
      </c>
      <c r="AC253" s="45">
        <f>('Total Revenues by County'!AC253/'Total Revenues by County'!AC$4)</f>
        <v>0</v>
      </c>
      <c r="AD253" s="45">
        <f>('Total Revenues by County'!AD253/'Total Revenues by County'!AD$4)</f>
        <v>33.911016586650348</v>
      </c>
      <c r="AE253" s="45">
        <f>('Total Revenues by County'!AE253/'Total Revenues by County'!AE$4)</f>
        <v>0</v>
      </c>
      <c r="AF253" s="45">
        <f>('Total Revenues by County'!AF253/'Total Revenues by County'!AF$4)</f>
        <v>0</v>
      </c>
      <c r="AG253" s="45">
        <f>('Total Revenues by County'!AG253/'Total Revenues by County'!AG$4)</f>
        <v>0</v>
      </c>
      <c r="AH253" s="45">
        <f>('Total Revenues by County'!AH253/'Total Revenues by County'!AH$4)</f>
        <v>36.097734583532954</v>
      </c>
      <c r="AI253" s="45">
        <f>('Total Revenues by County'!AI253/'Total Revenues by County'!AI$4)</f>
        <v>0</v>
      </c>
      <c r="AJ253" s="45">
        <f>('Total Revenues by County'!AJ253/'Total Revenues by County'!AJ$4)</f>
        <v>0</v>
      </c>
      <c r="AK253" s="45">
        <f>('Total Revenues by County'!AK253/'Total Revenues by County'!AK$4)</f>
        <v>1.8387642669384996</v>
      </c>
      <c r="AL253" s="45">
        <f>('Total Revenues by County'!AL253/'Total Revenues by County'!AL$4)</f>
        <v>0</v>
      </c>
      <c r="AM253" s="45">
        <f>('Total Revenues by County'!AM253/'Total Revenues by County'!AM$4)</f>
        <v>10.524588565159089</v>
      </c>
      <c r="AN253" s="45">
        <f>('Total Revenues by County'!AN253/'Total Revenues by County'!AN$4)</f>
        <v>30.75421493290515</v>
      </c>
      <c r="AO253" s="45">
        <f>('Total Revenues by County'!AO253/'Total Revenues by County'!AO$4)</f>
        <v>0</v>
      </c>
      <c r="AP253" s="45">
        <f>('Total Revenues by County'!AP253/'Total Revenues by County'!AP$4)</f>
        <v>0</v>
      </c>
      <c r="AQ253" s="45">
        <f>('Total Revenues by County'!AQ253/'Total Revenues by County'!AQ$4)</f>
        <v>7.7941088050116383</v>
      </c>
      <c r="AR253" s="45">
        <f>('Total Revenues by County'!AR253/'Total Revenues by County'!AR$4)</f>
        <v>32.459384925043459</v>
      </c>
      <c r="AS253" s="45">
        <f>('Total Revenues by County'!AS253/'Total Revenues by County'!AS$4)</f>
        <v>49.758028795940355</v>
      </c>
      <c r="AT253" s="45">
        <f>('Total Revenues by County'!AT253/'Total Revenues by County'!AT$4)</f>
        <v>330.31416717605902</v>
      </c>
      <c r="AU253" s="45">
        <f>('Total Revenues by County'!AU253/'Total Revenues by County'!AU$4)</f>
        <v>0</v>
      </c>
      <c r="AV253" s="45">
        <f>('Total Revenues by County'!AV253/'Total Revenues by County'!AV$4)</f>
        <v>0</v>
      </c>
      <c r="AW253" s="45">
        <f>('Total Revenues by County'!AW253/'Total Revenues by County'!AW$4)</f>
        <v>0</v>
      </c>
      <c r="AX253" s="45">
        <f>('Total Revenues by County'!AX253/'Total Revenues by County'!AX$4)</f>
        <v>0</v>
      </c>
      <c r="AY253" s="45">
        <f>('Total Revenues by County'!AY253/'Total Revenues by County'!AY$4)</f>
        <v>133.70594821304803</v>
      </c>
      <c r="AZ253" s="45">
        <f>('Total Revenues by County'!AZ253/'Total Revenues by County'!AZ$4)</f>
        <v>5.2625475199131069</v>
      </c>
      <c r="BA253" s="45">
        <f>('Total Revenues by County'!BA253/'Total Revenues by County'!BA$4)</f>
        <v>39.756065247009644</v>
      </c>
      <c r="BB253" s="45">
        <f>('Total Revenues by County'!BB253/'Total Revenues by County'!BB$4)</f>
        <v>2.7252669690219262</v>
      </c>
      <c r="BC253" s="45">
        <f>('Total Revenues by County'!BC253/'Total Revenues by County'!BC$4)</f>
        <v>0</v>
      </c>
      <c r="BD253" s="45">
        <f>('Total Revenues by County'!BD253/'Total Revenues by County'!BD$4)</f>
        <v>13.648791953646004</v>
      </c>
      <c r="BE253" s="45">
        <f>('Total Revenues by County'!BE253/'Total Revenues by County'!BE$4)</f>
        <v>30.150403761182336</v>
      </c>
      <c r="BF253" s="45">
        <f>('Total Revenues by County'!BF253/'Total Revenues by County'!BF$4)</f>
        <v>193.22341533561354</v>
      </c>
      <c r="BG253" s="45">
        <f>('Total Revenues by County'!BG253/'Total Revenues by County'!BG$4)</f>
        <v>0</v>
      </c>
      <c r="BH253" s="45">
        <f>('Total Revenues by County'!BH253/'Total Revenues by County'!BH$4)</f>
        <v>81.861709964150663</v>
      </c>
      <c r="BI253" s="45">
        <f>('Total Revenues by County'!BI253/'Total Revenues by County'!BI$4)</f>
        <v>0</v>
      </c>
      <c r="BJ253" s="45">
        <f>('Total Revenues by County'!BJ253/'Total Revenues by County'!BJ$4)</f>
        <v>0</v>
      </c>
      <c r="BK253" s="45">
        <f>('Total Revenues by County'!BK253/'Total Revenues by County'!BK$4)</f>
        <v>0</v>
      </c>
      <c r="BL253" s="45">
        <f>('Total Revenues by County'!BL253/'Total Revenues by County'!BL$4)</f>
        <v>20.536263736263738</v>
      </c>
      <c r="BM253" s="45">
        <f>('Total Revenues by County'!BM253/'Total Revenues by County'!BM$4)</f>
        <v>11.66401203988211</v>
      </c>
      <c r="BN253" s="45">
        <f>('Total Revenues by County'!BN253/'Total Revenues by County'!BN$4)</f>
        <v>15.28453109924437</v>
      </c>
      <c r="BO253" s="45">
        <f>('Total Revenues by County'!BO253/'Total Revenues by County'!BO$4)</f>
        <v>20.811683224168728</v>
      </c>
      <c r="BP253" s="45">
        <f>('Total Revenues by County'!BP253/'Total Revenues by County'!BP$4)</f>
        <v>0</v>
      </c>
      <c r="BQ253" s="14">
        <f>('Total Revenues by County'!BQ253/'Total Revenues by County'!BQ$4)</f>
        <v>157.45447268361016</v>
      </c>
    </row>
    <row r="254" spans="1:69" x14ac:dyDescent="0.25">
      <c r="A254" s="10"/>
      <c r="B254" s="11">
        <v>385</v>
      </c>
      <c r="C254" s="12" t="s">
        <v>249</v>
      </c>
      <c r="D254" s="45">
        <f>('Total Revenues by County'!D254/'Total Revenues by County'!D$4)</f>
        <v>0</v>
      </c>
      <c r="E254" s="45">
        <f>('Total Revenues by County'!E254/'Total Revenues by County'!E$4)</f>
        <v>0</v>
      </c>
      <c r="F254" s="45">
        <f>('Total Revenues by County'!F254/'Total Revenues by County'!F$4)</f>
        <v>0</v>
      </c>
      <c r="G254" s="45">
        <f>('Total Revenues by County'!G254/'Total Revenues by County'!G$4)</f>
        <v>0</v>
      </c>
      <c r="H254" s="45">
        <f>('Total Revenues by County'!H254/'Total Revenues by County'!H$4)</f>
        <v>0</v>
      </c>
      <c r="I254" s="45">
        <f>('Total Revenues by County'!I254/'Total Revenues by County'!I$4)</f>
        <v>44.719499244918545</v>
      </c>
      <c r="J254" s="45">
        <f>('Total Revenues by County'!J254/'Total Revenues by County'!J$4)</f>
        <v>0</v>
      </c>
      <c r="K254" s="45">
        <f>('Total Revenues by County'!K254/'Total Revenues by County'!K$4)</f>
        <v>0</v>
      </c>
      <c r="L254" s="45">
        <f>('Total Revenues by County'!L254/'Total Revenues by County'!L$4)</f>
        <v>0</v>
      </c>
      <c r="M254" s="45">
        <f>('Total Revenues by County'!M254/'Total Revenues by County'!M$4)</f>
        <v>0</v>
      </c>
      <c r="N254" s="45">
        <f>('Total Revenues by County'!N254/'Total Revenues by County'!N$4)</f>
        <v>0</v>
      </c>
      <c r="O254" s="45">
        <f>('Total Revenues by County'!O254/'Total Revenues by County'!O$4)</f>
        <v>0</v>
      </c>
      <c r="P254" s="45">
        <f>('Total Revenues by County'!P254/'Total Revenues by County'!P$4)</f>
        <v>0</v>
      </c>
      <c r="Q254" s="45">
        <f>('Total Revenues by County'!Q254/'Total Revenues by County'!Q$4)</f>
        <v>0</v>
      </c>
      <c r="R254" s="45">
        <f>('Total Revenues by County'!R254/'Total Revenues by County'!R$4)</f>
        <v>0</v>
      </c>
      <c r="S254" s="45">
        <f>('Total Revenues by County'!S254/'Total Revenues by County'!S$4)</f>
        <v>0</v>
      </c>
      <c r="T254" s="45">
        <f>('Total Revenues by County'!T254/'Total Revenues by County'!T$4)</f>
        <v>0</v>
      </c>
      <c r="U254" s="45">
        <f>('Total Revenues by County'!U254/'Total Revenues by County'!U$4)</f>
        <v>0</v>
      </c>
      <c r="V254" s="45">
        <f>('Total Revenues by County'!V254/'Total Revenues by County'!V$4)</f>
        <v>0</v>
      </c>
      <c r="W254" s="45">
        <f>('Total Revenues by County'!W254/'Total Revenues by County'!W$4)</f>
        <v>0</v>
      </c>
      <c r="X254" s="45">
        <f>('Total Revenues by County'!X254/'Total Revenues by County'!X$4)</f>
        <v>453.33214702092408</v>
      </c>
      <c r="Y254" s="45">
        <f>('Total Revenues by County'!Y254/'Total Revenues by County'!Y$4)</f>
        <v>0</v>
      </c>
      <c r="Z254" s="45">
        <f>('Total Revenues by County'!Z254/'Total Revenues by County'!Z$4)</f>
        <v>0</v>
      </c>
      <c r="AA254" s="45">
        <f>('Total Revenues by County'!AA254/'Total Revenues by County'!AA$4)</f>
        <v>0</v>
      </c>
      <c r="AB254" s="45">
        <f>('Total Revenues by County'!AB254/'Total Revenues by County'!AB$4)</f>
        <v>0</v>
      </c>
      <c r="AC254" s="45">
        <f>('Total Revenues by County'!AC254/'Total Revenues by County'!AC$4)</f>
        <v>0</v>
      </c>
      <c r="AD254" s="45">
        <f>('Total Revenues by County'!AD254/'Total Revenues by County'!AD$4)</f>
        <v>39.401993907063137</v>
      </c>
      <c r="AE254" s="45">
        <f>('Total Revenues by County'!AE254/'Total Revenues by County'!AE$4)</f>
        <v>0</v>
      </c>
      <c r="AF254" s="45">
        <f>('Total Revenues by County'!AF254/'Total Revenues by County'!AF$4)</f>
        <v>0</v>
      </c>
      <c r="AG254" s="45">
        <f>('Total Revenues by County'!AG254/'Total Revenues by County'!AG$4)</f>
        <v>0</v>
      </c>
      <c r="AH254" s="45">
        <f>('Total Revenues by County'!AH254/'Total Revenues by County'!AH$4)</f>
        <v>0</v>
      </c>
      <c r="AI254" s="45">
        <f>('Total Revenues by County'!AI254/'Total Revenues by County'!AI$4)</f>
        <v>0</v>
      </c>
      <c r="AJ254" s="45">
        <f>('Total Revenues by County'!AJ254/'Total Revenues by County'!AJ$4)</f>
        <v>0</v>
      </c>
      <c r="AK254" s="45">
        <f>('Total Revenues by County'!AK254/'Total Revenues by County'!AK$4)</f>
        <v>0</v>
      </c>
      <c r="AL254" s="45">
        <f>('Total Revenues by County'!AL254/'Total Revenues by County'!AL$4)</f>
        <v>0</v>
      </c>
      <c r="AM254" s="45">
        <f>('Total Revenues by County'!AM254/'Total Revenues by County'!AM$4)</f>
        <v>0</v>
      </c>
      <c r="AN254" s="45">
        <f>('Total Revenues by County'!AN254/'Total Revenues by County'!AN$4)</f>
        <v>0</v>
      </c>
      <c r="AO254" s="45">
        <f>('Total Revenues by County'!AO254/'Total Revenues by County'!AO$4)</f>
        <v>0</v>
      </c>
      <c r="AP254" s="45">
        <f>('Total Revenues by County'!AP254/'Total Revenues by County'!AP$4)</f>
        <v>0</v>
      </c>
      <c r="AQ254" s="45">
        <f>('Total Revenues by County'!AQ254/'Total Revenues by County'!AQ$4)</f>
        <v>0</v>
      </c>
      <c r="AR254" s="45">
        <f>('Total Revenues by County'!AR254/'Total Revenues by County'!AR$4)</f>
        <v>0</v>
      </c>
      <c r="AS254" s="45">
        <f>('Total Revenues by County'!AS254/'Total Revenues by County'!AS$4)</f>
        <v>23.576199876416968</v>
      </c>
      <c r="AT254" s="45">
        <f>('Total Revenues by County'!AT254/'Total Revenues by County'!AT$4)</f>
        <v>0</v>
      </c>
      <c r="AU254" s="45">
        <f>('Total Revenues by County'!AU254/'Total Revenues by County'!AU$4)</f>
        <v>0</v>
      </c>
      <c r="AV254" s="45">
        <f>('Total Revenues by County'!AV254/'Total Revenues by County'!AV$4)</f>
        <v>0</v>
      </c>
      <c r="AW254" s="45">
        <f>('Total Revenues by County'!AW254/'Total Revenues by County'!AW$4)</f>
        <v>0</v>
      </c>
      <c r="AX254" s="45">
        <f>('Total Revenues by County'!AX254/'Total Revenues by County'!AX$4)</f>
        <v>0</v>
      </c>
      <c r="AY254" s="45">
        <f>('Total Revenues by County'!AY254/'Total Revenues by County'!AY$4)</f>
        <v>0</v>
      </c>
      <c r="AZ254" s="45">
        <f>('Total Revenues by County'!AZ254/'Total Revenues by County'!AZ$4)</f>
        <v>0</v>
      </c>
      <c r="BA254" s="45">
        <f>('Total Revenues by County'!BA254/'Total Revenues by County'!BA$4)</f>
        <v>0</v>
      </c>
      <c r="BB254" s="45">
        <f>('Total Revenues by County'!BB254/'Total Revenues by County'!BB$4)</f>
        <v>0</v>
      </c>
      <c r="BC254" s="45">
        <f>('Total Revenues by County'!BC254/'Total Revenues by County'!BC$4)</f>
        <v>0</v>
      </c>
      <c r="BD254" s="45">
        <f>('Total Revenues by County'!BD254/'Total Revenues by County'!BD$4)</f>
        <v>0</v>
      </c>
      <c r="BE254" s="45">
        <f>('Total Revenues by County'!BE254/'Total Revenues by County'!BE$4)</f>
        <v>0</v>
      </c>
      <c r="BF254" s="45">
        <f>('Total Revenues by County'!BF254/'Total Revenues by County'!BF$4)</f>
        <v>16.23470436845253</v>
      </c>
      <c r="BG254" s="45">
        <f>('Total Revenues by County'!BG254/'Total Revenues by County'!BG$4)</f>
        <v>0</v>
      </c>
      <c r="BH254" s="45">
        <f>('Total Revenues by County'!BH254/'Total Revenues by County'!BH$4)</f>
        <v>0</v>
      </c>
      <c r="BI254" s="45">
        <f>('Total Revenues by County'!BI254/'Total Revenues by County'!BI$4)</f>
        <v>0</v>
      </c>
      <c r="BJ254" s="45">
        <f>('Total Revenues by County'!BJ254/'Total Revenues by County'!BJ$4)</f>
        <v>0</v>
      </c>
      <c r="BK254" s="45">
        <f>('Total Revenues by County'!BK254/'Total Revenues by County'!BK$4)</f>
        <v>0</v>
      </c>
      <c r="BL254" s="45">
        <f>('Total Revenues by County'!BL254/'Total Revenues by County'!BL$4)</f>
        <v>0</v>
      </c>
      <c r="BM254" s="45">
        <f>('Total Revenues by County'!BM254/'Total Revenues by County'!BM$4)</f>
        <v>0</v>
      </c>
      <c r="BN254" s="45">
        <f>('Total Revenues by County'!BN254/'Total Revenues by County'!BN$4)</f>
        <v>0</v>
      </c>
      <c r="BO254" s="45">
        <f>('Total Revenues by County'!BO254/'Total Revenues by County'!BO$4)</f>
        <v>0</v>
      </c>
      <c r="BP254" s="45">
        <f>('Total Revenues by County'!BP254/'Total Revenues by County'!BP$4)</f>
        <v>0</v>
      </c>
      <c r="BQ254" s="14">
        <f>('Total Revenues by County'!BQ254/'Total Revenues by County'!BQ$4)</f>
        <v>0</v>
      </c>
    </row>
    <row r="255" spans="1:69" x14ac:dyDescent="0.25">
      <c r="A255" s="10"/>
      <c r="B255" s="11">
        <v>388.1</v>
      </c>
      <c r="C255" s="12" t="s">
        <v>250</v>
      </c>
      <c r="D255" s="45">
        <f>('Total Revenues by County'!D255/'Total Revenues by County'!D$4)</f>
        <v>0</v>
      </c>
      <c r="E255" s="45">
        <f>('Total Revenues by County'!E255/'Total Revenues by County'!E$4)</f>
        <v>0</v>
      </c>
      <c r="F255" s="45">
        <f>('Total Revenues by County'!F255/'Total Revenues by County'!F$4)</f>
        <v>0</v>
      </c>
      <c r="G255" s="45">
        <f>('Total Revenues by County'!G255/'Total Revenues by County'!G$4)</f>
        <v>0</v>
      </c>
      <c r="H255" s="45">
        <f>('Total Revenues by County'!H255/'Total Revenues by County'!H$4)</f>
        <v>0</v>
      </c>
      <c r="I255" s="45">
        <f>('Total Revenues by County'!I255/'Total Revenues by County'!I$4)</f>
        <v>0</v>
      </c>
      <c r="J255" s="45">
        <f>('Total Revenues by County'!J255/'Total Revenues by County'!J$4)</f>
        <v>0</v>
      </c>
      <c r="K255" s="45">
        <f>('Total Revenues by County'!K255/'Total Revenues by County'!K$4)</f>
        <v>0</v>
      </c>
      <c r="L255" s="45">
        <f>('Total Revenues by County'!L255/'Total Revenues by County'!L$4)</f>
        <v>0</v>
      </c>
      <c r="M255" s="45">
        <f>('Total Revenues by County'!M255/'Total Revenues by County'!M$4)</f>
        <v>0</v>
      </c>
      <c r="N255" s="45">
        <f>('Total Revenues by County'!N255/'Total Revenues by County'!N$4)</f>
        <v>6.3501832321593427E-2</v>
      </c>
      <c r="O255" s="45">
        <f>('Total Revenues by County'!O255/'Total Revenues by County'!O$4)</f>
        <v>0</v>
      </c>
      <c r="P255" s="45">
        <f>('Total Revenues by County'!P255/'Total Revenues by County'!P$4)</f>
        <v>0</v>
      </c>
      <c r="Q255" s="45">
        <f>('Total Revenues by County'!Q255/'Total Revenues by County'!Q$4)</f>
        <v>0</v>
      </c>
      <c r="R255" s="45">
        <f>('Total Revenues by County'!R255/'Total Revenues by County'!R$4)</f>
        <v>0</v>
      </c>
      <c r="S255" s="45">
        <f>('Total Revenues by County'!S255/'Total Revenues by County'!S$4)</f>
        <v>9.5038846676873623E-2</v>
      </c>
      <c r="T255" s="45">
        <f>('Total Revenues by County'!T255/'Total Revenues by County'!T$4)</f>
        <v>0</v>
      </c>
      <c r="U255" s="45">
        <f>('Total Revenues by County'!U255/'Total Revenues by County'!U$4)</f>
        <v>0</v>
      </c>
      <c r="V255" s="45">
        <f>('Total Revenues by County'!V255/'Total Revenues by County'!V$4)</f>
        <v>0</v>
      </c>
      <c r="W255" s="45">
        <f>('Total Revenues by County'!W255/'Total Revenues by County'!W$4)</f>
        <v>0</v>
      </c>
      <c r="X255" s="45">
        <f>('Total Revenues by County'!X255/'Total Revenues by County'!X$4)</f>
        <v>0</v>
      </c>
      <c r="Y255" s="45">
        <f>('Total Revenues by County'!Y255/'Total Revenues by County'!Y$4)</f>
        <v>0</v>
      </c>
      <c r="Z255" s="45">
        <f>('Total Revenues by County'!Z255/'Total Revenues by County'!Z$4)</f>
        <v>0</v>
      </c>
      <c r="AA255" s="45">
        <f>('Total Revenues by County'!AA255/'Total Revenues by County'!AA$4)</f>
        <v>0</v>
      </c>
      <c r="AB255" s="45">
        <f>('Total Revenues by County'!AB255/'Total Revenues by County'!AB$4)</f>
        <v>0</v>
      </c>
      <c r="AC255" s="45">
        <f>('Total Revenues by County'!AC255/'Total Revenues by County'!AC$4)</f>
        <v>0</v>
      </c>
      <c r="AD255" s="45">
        <f>('Total Revenues by County'!AD255/'Total Revenues by County'!AD$4)</f>
        <v>0</v>
      </c>
      <c r="AE255" s="45">
        <f>('Total Revenues by County'!AE255/'Total Revenues by County'!AE$4)</f>
        <v>0</v>
      </c>
      <c r="AF255" s="45">
        <f>('Total Revenues by County'!AF255/'Total Revenues by County'!AF$4)</f>
        <v>0</v>
      </c>
      <c r="AG255" s="45">
        <f>('Total Revenues by County'!AG255/'Total Revenues by County'!AG$4)</f>
        <v>0</v>
      </c>
      <c r="AH255" s="45">
        <f>('Total Revenues by County'!AH255/'Total Revenues by County'!AH$4)</f>
        <v>0</v>
      </c>
      <c r="AI255" s="45">
        <f>('Total Revenues by County'!AI255/'Total Revenues by County'!AI$4)</f>
        <v>0</v>
      </c>
      <c r="AJ255" s="45">
        <f>('Total Revenues by County'!AJ255/'Total Revenues by County'!AJ$4)</f>
        <v>0</v>
      </c>
      <c r="AK255" s="45">
        <f>('Total Revenues by County'!AK255/'Total Revenues by County'!AK$4)</f>
        <v>0.89585349650950363</v>
      </c>
      <c r="AL255" s="45">
        <f>('Total Revenues by County'!AL255/'Total Revenues by County'!AL$4)</f>
        <v>0</v>
      </c>
      <c r="AM255" s="45">
        <f>('Total Revenues by County'!AM255/'Total Revenues by County'!AM$4)</f>
        <v>0</v>
      </c>
      <c r="AN255" s="45">
        <f>('Total Revenues by County'!AN255/'Total Revenues by County'!AN$4)</f>
        <v>0</v>
      </c>
      <c r="AO255" s="45">
        <f>('Total Revenues by County'!AO255/'Total Revenues by County'!AO$4)</f>
        <v>0</v>
      </c>
      <c r="AP255" s="45">
        <f>('Total Revenues by County'!AP255/'Total Revenues by County'!AP$4)</f>
        <v>0</v>
      </c>
      <c r="AQ255" s="45">
        <f>('Total Revenues by County'!AQ255/'Total Revenues by County'!AQ$4)</f>
        <v>0</v>
      </c>
      <c r="AR255" s="45">
        <f>('Total Revenues by County'!AR255/'Total Revenues by County'!AR$4)</f>
        <v>0</v>
      </c>
      <c r="AS255" s="45">
        <f>('Total Revenues by County'!AS255/'Total Revenues by County'!AS$4)</f>
        <v>0</v>
      </c>
      <c r="AT255" s="45">
        <f>('Total Revenues by County'!AT255/'Total Revenues by County'!AT$4)</f>
        <v>0</v>
      </c>
      <c r="AU255" s="45">
        <f>('Total Revenues by County'!AU255/'Total Revenues by County'!AU$4)</f>
        <v>0</v>
      </c>
      <c r="AV255" s="45">
        <f>('Total Revenues by County'!AV255/'Total Revenues by County'!AV$4)</f>
        <v>0</v>
      </c>
      <c r="AW255" s="45">
        <f>('Total Revenues by County'!AW255/'Total Revenues by County'!AW$4)</f>
        <v>0</v>
      </c>
      <c r="AX255" s="45">
        <f>('Total Revenues by County'!AX255/'Total Revenues by County'!AX$4)</f>
        <v>0</v>
      </c>
      <c r="AY255" s="45">
        <f>('Total Revenues by County'!AY255/'Total Revenues by County'!AY$4)</f>
        <v>0</v>
      </c>
      <c r="AZ255" s="45">
        <f>('Total Revenues by County'!AZ255/'Total Revenues by County'!AZ$4)</f>
        <v>0</v>
      </c>
      <c r="BA255" s="45">
        <f>('Total Revenues by County'!BA255/'Total Revenues by County'!BA$4)</f>
        <v>0</v>
      </c>
      <c r="BB255" s="45">
        <f>('Total Revenues by County'!BB255/'Total Revenues by County'!BB$4)</f>
        <v>0</v>
      </c>
      <c r="BC255" s="45">
        <f>('Total Revenues by County'!BC255/'Total Revenues by County'!BC$4)</f>
        <v>1.7432308866537192</v>
      </c>
      <c r="BD255" s="45">
        <f>('Total Revenues by County'!BD255/'Total Revenues by County'!BD$4)</f>
        <v>0</v>
      </c>
      <c r="BE255" s="45">
        <f>('Total Revenues by County'!BE255/'Total Revenues by County'!BE$4)</f>
        <v>0</v>
      </c>
      <c r="BF255" s="45">
        <f>('Total Revenues by County'!BF255/'Total Revenues by County'!BF$4)</f>
        <v>0</v>
      </c>
      <c r="BG255" s="45">
        <f>('Total Revenues by County'!BG255/'Total Revenues by County'!BG$4)</f>
        <v>0</v>
      </c>
      <c r="BH255" s="45">
        <f>('Total Revenues by County'!BH255/'Total Revenues by County'!BH$4)</f>
        <v>0</v>
      </c>
      <c r="BI255" s="45">
        <f>('Total Revenues by County'!BI255/'Total Revenues by County'!BI$4)</f>
        <v>0.46075596417427328</v>
      </c>
      <c r="BJ255" s="45">
        <f>('Total Revenues by County'!BJ255/'Total Revenues by County'!BJ$4)</f>
        <v>0</v>
      </c>
      <c r="BK255" s="45">
        <f>('Total Revenues by County'!BK255/'Total Revenues by County'!BK$4)</f>
        <v>0</v>
      </c>
      <c r="BL255" s="45">
        <f>('Total Revenues by County'!BL255/'Total Revenues by County'!BL$4)</f>
        <v>0</v>
      </c>
      <c r="BM255" s="45">
        <f>('Total Revenues by County'!BM255/'Total Revenues by County'!BM$4)</f>
        <v>0</v>
      </c>
      <c r="BN255" s="45">
        <f>('Total Revenues by County'!BN255/'Total Revenues by County'!BN$4)</f>
        <v>0</v>
      </c>
      <c r="BO255" s="45">
        <f>('Total Revenues by County'!BO255/'Total Revenues by County'!BO$4)</f>
        <v>28.636434861637781</v>
      </c>
      <c r="BP255" s="45">
        <f>('Total Revenues by County'!BP255/'Total Revenues by County'!BP$4)</f>
        <v>0</v>
      </c>
      <c r="BQ255" s="14">
        <f>('Total Revenues by County'!BQ255/'Total Revenues by County'!BQ$4)</f>
        <v>0</v>
      </c>
    </row>
    <row r="256" spans="1:69" x14ac:dyDescent="0.25">
      <c r="A256" s="10"/>
      <c r="B256" s="11">
        <v>388.2</v>
      </c>
      <c r="C256" s="12" t="s">
        <v>251</v>
      </c>
      <c r="D256" s="45">
        <f>('Total Revenues by County'!D256/'Total Revenues by County'!D$4)</f>
        <v>0</v>
      </c>
      <c r="E256" s="45">
        <f>('Total Revenues by County'!E256/'Total Revenues by County'!E$4)</f>
        <v>0</v>
      </c>
      <c r="F256" s="45">
        <f>('Total Revenues by County'!F256/'Total Revenues by County'!F$4)</f>
        <v>0</v>
      </c>
      <c r="G256" s="45">
        <f>('Total Revenues by County'!G256/'Total Revenues by County'!G$4)</f>
        <v>0</v>
      </c>
      <c r="H256" s="45">
        <f>('Total Revenues by County'!H256/'Total Revenues by County'!H$4)</f>
        <v>0</v>
      </c>
      <c r="I256" s="45">
        <f>('Total Revenues by County'!I256/'Total Revenues by County'!I$4)</f>
        <v>0</v>
      </c>
      <c r="J256" s="45">
        <f>('Total Revenues by County'!J256/'Total Revenues by County'!J$4)</f>
        <v>0</v>
      </c>
      <c r="K256" s="45">
        <f>('Total Revenues by County'!K256/'Total Revenues by County'!K$4)</f>
        <v>0</v>
      </c>
      <c r="L256" s="45">
        <f>('Total Revenues by County'!L256/'Total Revenues by County'!L$4)</f>
        <v>0</v>
      </c>
      <c r="M256" s="45">
        <f>('Total Revenues by County'!M256/'Total Revenues by County'!M$4)</f>
        <v>0</v>
      </c>
      <c r="N256" s="45">
        <f>('Total Revenues by County'!N256/'Total Revenues by County'!N$4)</f>
        <v>5.7039751587545807E-3</v>
      </c>
      <c r="O256" s="45">
        <f>('Total Revenues by County'!O256/'Total Revenues by County'!O$4)</f>
        <v>0</v>
      </c>
      <c r="P256" s="45">
        <f>('Total Revenues by County'!P256/'Total Revenues by County'!P$4)</f>
        <v>0</v>
      </c>
      <c r="Q256" s="45">
        <f>('Total Revenues by County'!Q256/'Total Revenues by County'!Q$4)</f>
        <v>0</v>
      </c>
      <c r="R256" s="45">
        <f>('Total Revenues by County'!R256/'Total Revenues by County'!R$4)</f>
        <v>0</v>
      </c>
      <c r="S256" s="45">
        <f>('Total Revenues by County'!S256/'Total Revenues by County'!S$4)</f>
        <v>0</v>
      </c>
      <c r="T256" s="45">
        <f>('Total Revenues by County'!T256/'Total Revenues by County'!T$4)</f>
        <v>0</v>
      </c>
      <c r="U256" s="45">
        <f>('Total Revenues by County'!U256/'Total Revenues by County'!U$4)</f>
        <v>0</v>
      </c>
      <c r="V256" s="45">
        <f>('Total Revenues by County'!V256/'Total Revenues by County'!V$4)</f>
        <v>0</v>
      </c>
      <c r="W256" s="45">
        <f>('Total Revenues by County'!W256/'Total Revenues by County'!W$4)</f>
        <v>0</v>
      </c>
      <c r="X256" s="45">
        <f>('Total Revenues by County'!X256/'Total Revenues by County'!X$4)</f>
        <v>0</v>
      </c>
      <c r="Y256" s="45">
        <f>('Total Revenues by County'!Y256/'Total Revenues by County'!Y$4)</f>
        <v>0</v>
      </c>
      <c r="Z256" s="45">
        <f>('Total Revenues by County'!Z256/'Total Revenues by County'!Z$4)</f>
        <v>0</v>
      </c>
      <c r="AA256" s="45">
        <f>('Total Revenues by County'!AA256/'Total Revenues by County'!AA$4)</f>
        <v>0</v>
      </c>
      <c r="AB256" s="45">
        <f>('Total Revenues by County'!AB256/'Total Revenues by County'!AB$4)</f>
        <v>0</v>
      </c>
      <c r="AC256" s="45">
        <f>('Total Revenues by County'!AC256/'Total Revenues by County'!AC$4)</f>
        <v>0</v>
      </c>
      <c r="AD256" s="45">
        <f>('Total Revenues by County'!AD256/'Total Revenues by County'!AD$4)</f>
        <v>0</v>
      </c>
      <c r="AE256" s="45">
        <f>('Total Revenues by County'!AE256/'Total Revenues by County'!AE$4)</f>
        <v>0</v>
      </c>
      <c r="AF256" s="45">
        <f>('Total Revenues by County'!AF256/'Total Revenues by County'!AF$4)</f>
        <v>0</v>
      </c>
      <c r="AG256" s="45">
        <f>('Total Revenues by County'!AG256/'Total Revenues by County'!AG$4)</f>
        <v>0</v>
      </c>
      <c r="AH256" s="45">
        <f>('Total Revenues by County'!AH256/'Total Revenues by County'!AH$4)</f>
        <v>0</v>
      </c>
      <c r="AI256" s="45">
        <f>('Total Revenues by County'!AI256/'Total Revenues by County'!AI$4)</f>
        <v>0</v>
      </c>
      <c r="AJ256" s="45">
        <f>('Total Revenues by County'!AJ256/'Total Revenues by County'!AJ$4)</f>
        <v>0</v>
      </c>
      <c r="AK256" s="45">
        <f>('Total Revenues by County'!AK256/'Total Revenues by County'!AK$4)</f>
        <v>0</v>
      </c>
      <c r="AL256" s="45">
        <f>('Total Revenues by County'!AL256/'Total Revenues by County'!AL$4)</f>
        <v>0</v>
      </c>
      <c r="AM256" s="45">
        <f>('Total Revenues by County'!AM256/'Total Revenues by County'!AM$4)</f>
        <v>0</v>
      </c>
      <c r="AN256" s="45">
        <f>('Total Revenues by County'!AN256/'Total Revenues by County'!AN$4)</f>
        <v>0</v>
      </c>
      <c r="AO256" s="45">
        <f>('Total Revenues by County'!AO256/'Total Revenues by County'!AO$4)</f>
        <v>0</v>
      </c>
      <c r="AP256" s="45">
        <f>('Total Revenues by County'!AP256/'Total Revenues by County'!AP$4)</f>
        <v>0</v>
      </c>
      <c r="AQ256" s="45">
        <f>('Total Revenues by County'!AQ256/'Total Revenues by County'!AQ$4)</f>
        <v>0</v>
      </c>
      <c r="AR256" s="45">
        <f>('Total Revenues by County'!AR256/'Total Revenues by County'!AR$4)</f>
        <v>0</v>
      </c>
      <c r="AS256" s="45">
        <f>('Total Revenues by County'!AS256/'Total Revenues by County'!AS$4)</f>
        <v>0</v>
      </c>
      <c r="AT256" s="45">
        <f>('Total Revenues by County'!AT256/'Total Revenues by County'!AT$4)</f>
        <v>0</v>
      </c>
      <c r="AU256" s="45">
        <f>('Total Revenues by County'!AU256/'Total Revenues by County'!AU$4)</f>
        <v>0</v>
      </c>
      <c r="AV256" s="45">
        <f>('Total Revenues by County'!AV256/'Total Revenues by County'!AV$4)</f>
        <v>0</v>
      </c>
      <c r="AW256" s="45">
        <f>('Total Revenues by County'!AW256/'Total Revenues by County'!AW$4)</f>
        <v>0</v>
      </c>
      <c r="AX256" s="45">
        <f>('Total Revenues by County'!AX256/'Total Revenues by County'!AX$4)</f>
        <v>0</v>
      </c>
      <c r="AY256" s="45">
        <f>('Total Revenues by County'!AY256/'Total Revenues by County'!AY$4)</f>
        <v>0</v>
      </c>
      <c r="AZ256" s="45">
        <f>('Total Revenues by County'!AZ256/'Total Revenues by County'!AZ$4)</f>
        <v>0</v>
      </c>
      <c r="BA256" s="45">
        <f>('Total Revenues by County'!BA256/'Total Revenues by County'!BA$4)</f>
        <v>0</v>
      </c>
      <c r="BB256" s="45">
        <f>('Total Revenues by County'!BB256/'Total Revenues by County'!BB$4)</f>
        <v>0.93872368381387583</v>
      </c>
      <c r="BC256" s="45">
        <f>('Total Revenues by County'!BC256/'Total Revenues by County'!BC$4)</f>
        <v>0</v>
      </c>
      <c r="BD256" s="45">
        <f>('Total Revenues by County'!BD256/'Total Revenues by County'!BD$4)</f>
        <v>0</v>
      </c>
      <c r="BE256" s="45">
        <f>('Total Revenues by County'!BE256/'Total Revenues by County'!BE$4)</f>
        <v>0</v>
      </c>
      <c r="BF256" s="45">
        <f>('Total Revenues by County'!BF256/'Total Revenues by County'!BF$4)</f>
        <v>0</v>
      </c>
      <c r="BG256" s="45">
        <f>('Total Revenues by County'!BG256/'Total Revenues by County'!BG$4)</f>
        <v>0</v>
      </c>
      <c r="BH256" s="45">
        <f>('Total Revenues by County'!BH256/'Total Revenues by County'!BH$4)</f>
        <v>0</v>
      </c>
      <c r="BI256" s="45">
        <f>('Total Revenues by County'!BI256/'Total Revenues by County'!BI$4)</f>
        <v>0</v>
      </c>
      <c r="BJ256" s="45">
        <f>('Total Revenues by County'!BJ256/'Total Revenues by County'!BJ$4)</f>
        <v>0</v>
      </c>
      <c r="BK256" s="45">
        <f>('Total Revenues by County'!BK256/'Total Revenues by County'!BK$4)</f>
        <v>0</v>
      </c>
      <c r="BL256" s="45">
        <f>('Total Revenues by County'!BL256/'Total Revenues by County'!BL$4)</f>
        <v>0</v>
      </c>
      <c r="BM256" s="45">
        <f>('Total Revenues by County'!BM256/'Total Revenues by County'!BM$4)</f>
        <v>0</v>
      </c>
      <c r="BN256" s="45">
        <f>('Total Revenues by County'!BN256/'Total Revenues by County'!BN$4)</f>
        <v>0</v>
      </c>
      <c r="BO256" s="45">
        <f>('Total Revenues by County'!BO256/'Total Revenues by County'!BO$4)</f>
        <v>0</v>
      </c>
      <c r="BP256" s="45">
        <f>('Total Revenues by County'!BP256/'Total Revenues by County'!BP$4)</f>
        <v>0</v>
      </c>
      <c r="BQ256" s="14">
        <f>('Total Revenues by County'!BQ256/'Total Revenues by County'!BQ$4)</f>
        <v>0</v>
      </c>
    </row>
    <row r="257" spans="1:84" x14ac:dyDescent="0.25">
      <c r="A257" s="10"/>
      <c r="B257" s="11">
        <v>389.1</v>
      </c>
      <c r="C257" s="12" t="s">
        <v>252</v>
      </c>
      <c r="D257" s="45">
        <f>('Total Revenues by County'!D257/'Total Revenues by County'!D$4)</f>
        <v>0</v>
      </c>
      <c r="E257" s="45">
        <f>('Total Revenues by County'!E257/'Total Revenues by County'!E$4)</f>
        <v>0</v>
      </c>
      <c r="F257" s="45">
        <f>('Total Revenues by County'!F257/'Total Revenues by County'!F$4)</f>
        <v>0</v>
      </c>
      <c r="G257" s="45">
        <f>('Total Revenues by County'!G257/'Total Revenues by County'!G$4)</f>
        <v>0</v>
      </c>
      <c r="H257" s="45">
        <f>('Total Revenues by County'!H257/'Total Revenues by County'!H$4)</f>
        <v>0</v>
      </c>
      <c r="I257" s="45">
        <f>('Total Revenues by County'!I257/'Total Revenues by County'!I$4)</f>
        <v>4.2209853946434572</v>
      </c>
      <c r="J257" s="45">
        <f>('Total Revenues by County'!J257/'Total Revenues by County'!J$4)</f>
        <v>0</v>
      </c>
      <c r="K257" s="45">
        <f>('Total Revenues by County'!K257/'Total Revenues by County'!K$4)</f>
        <v>0</v>
      </c>
      <c r="L257" s="45">
        <f>('Total Revenues by County'!L257/'Total Revenues by County'!L$4)</f>
        <v>0</v>
      </c>
      <c r="M257" s="45">
        <f>('Total Revenues by County'!M257/'Total Revenues by County'!M$4)</f>
        <v>0</v>
      </c>
      <c r="N257" s="45">
        <f>('Total Revenues by County'!N257/'Total Revenues by County'!N$4)</f>
        <v>0</v>
      </c>
      <c r="O257" s="45">
        <f>('Total Revenues by County'!O257/'Total Revenues by County'!O$4)</f>
        <v>0</v>
      </c>
      <c r="P257" s="45">
        <f>('Total Revenues by County'!P257/'Total Revenues by County'!P$4)</f>
        <v>0</v>
      </c>
      <c r="Q257" s="45">
        <f>('Total Revenues by County'!Q257/'Total Revenues by County'!Q$4)</f>
        <v>0</v>
      </c>
      <c r="R257" s="45">
        <f>('Total Revenues by County'!R257/'Total Revenues by County'!R$4)</f>
        <v>0</v>
      </c>
      <c r="S257" s="45">
        <f>('Total Revenues by County'!S257/'Total Revenues by County'!S$4)</f>
        <v>0</v>
      </c>
      <c r="T257" s="45">
        <f>('Total Revenues by County'!T257/'Total Revenues by County'!T$4)</f>
        <v>0</v>
      </c>
      <c r="U257" s="45">
        <f>('Total Revenues by County'!U257/'Total Revenues by County'!U$4)</f>
        <v>0</v>
      </c>
      <c r="V257" s="45">
        <f>('Total Revenues by County'!V257/'Total Revenues by County'!V$4)</f>
        <v>0</v>
      </c>
      <c r="W257" s="45">
        <f>('Total Revenues by County'!W257/'Total Revenues by County'!W$4)</f>
        <v>0</v>
      </c>
      <c r="X257" s="45">
        <f>('Total Revenues by County'!X257/'Total Revenues by County'!X$4)</f>
        <v>0</v>
      </c>
      <c r="Y257" s="45">
        <f>('Total Revenues by County'!Y257/'Total Revenues by County'!Y$4)</f>
        <v>0.2146900361454</v>
      </c>
      <c r="Z257" s="45">
        <f>('Total Revenues by County'!Z257/'Total Revenues by County'!Z$4)</f>
        <v>0</v>
      </c>
      <c r="AA257" s="45">
        <f>('Total Revenues by County'!AA257/'Total Revenues by County'!AA$4)</f>
        <v>0</v>
      </c>
      <c r="AB257" s="45">
        <f>('Total Revenues by County'!AB257/'Total Revenues by County'!AB$4)</f>
        <v>0</v>
      </c>
      <c r="AC257" s="45">
        <f>('Total Revenues by County'!AC257/'Total Revenues by County'!AC$4)</f>
        <v>0</v>
      </c>
      <c r="AD257" s="45">
        <f>('Total Revenues by County'!AD257/'Total Revenues by County'!AD$4)</f>
        <v>9.1678080652387948</v>
      </c>
      <c r="AE257" s="45">
        <f>('Total Revenues by County'!AE257/'Total Revenues by County'!AE$4)</f>
        <v>0</v>
      </c>
      <c r="AF257" s="45">
        <f>('Total Revenues by County'!AF257/'Total Revenues by County'!AF$4)</f>
        <v>0</v>
      </c>
      <c r="AG257" s="45">
        <f>('Total Revenues by County'!AG257/'Total Revenues by County'!AG$4)</f>
        <v>0</v>
      </c>
      <c r="AH257" s="45">
        <f>('Total Revenues by County'!AH257/'Total Revenues by County'!AH$4)</f>
        <v>0</v>
      </c>
      <c r="AI257" s="45">
        <f>('Total Revenues by County'!AI257/'Total Revenues by County'!AI$4)</f>
        <v>0</v>
      </c>
      <c r="AJ257" s="45">
        <f>('Total Revenues by County'!AJ257/'Total Revenues by County'!AJ$4)</f>
        <v>0</v>
      </c>
      <c r="AK257" s="45">
        <f>('Total Revenues by County'!AK257/'Total Revenues by County'!AK$4)</f>
        <v>9.3573878831957948</v>
      </c>
      <c r="AL257" s="45">
        <f>('Total Revenues by County'!AL257/'Total Revenues by County'!AL$4)</f>
        <v>0</v>
      </c>
      <c r="AM257" s="45">
        <f>('Total Revenues by County'!AM257/'Total Revenues by County'!AM$4)</f>
        <v>0.15372424722662439</v>
      </c>
      <c r="AN257" s="45">
        <f>('Total Revenues by County'!AN257/'Total Revenues by County'!AN$4)</f>
        <v>0</v>
      </c>
      <c r="AO257" s="45">
        <f>('Total Revenues by County'!AO257/'Total Revenues by County'!AO$4)</f>
        <v>0</v>
      </c>
      <c r="AP257" s="45">
        <f>('Total Revenues by County'!AP257/'Total Revenues by County'!AP$4)</f>
        <v>0</v>
      </c>
      <c r="AQ257" s="45">
        <f>('Total Revenues by County'!AQ257/'Total Revenues by County'!AQ$4)</f>
        <v>0</v>
      </c>
      <c r="AR257" s="45">
        <f>('Total Revenues by County'!AR257/'Total Revenues by County'!AR$4)</f>
        <v>8.2207983165819289</v>
      </c>
      <c r="AS257" s="45">
        <f>('Total Revenues by County'!AS257/'Total Revenues by County'!AS$4)</f>
        <v>0.44438854651406534</v>
      </c>
      <c r="AT257" s="45">
        <f>('Total Revenues by County'!AT257/'Total Revenues by County'!AT$4)</f>
        <v>0</v>
      </c>
      <c r="AU257" s="45">
        <f>('Total Revenues by County'!AU257/'Total Revenues by County'!AU$4)</f>
        <v>0.19142139803122205</v>
      </c>
      <c r="AV257" s="45">
        <f>('Total Revenues by County'!AV257/'Total Revenues by County'!AV$4)</f>
        <v>0</v>
      </c>
      <c r="AW257" s="45">
        <f>('Total Revenues by County'!AW257/'Total Revenues by County'!AW$4)</f>
        <v>0</v>
      </c>
      <c r="AX257" s="45">
        <f>('Total Revenues by County'!AX257/'Total Revenues by County'!AX$4)</f>
        <v>0</v>
      </c>
      <c r="AY257" s="45">
        <f>('Total Revenues by County'!AY257/'Total Revenues by County'!AY$4)</f>
        <v>0</v>
      </c>
      <c r="AZ257" s="45">
        <f>('Total Revenues by County'!AZ257/'Total Revenues by County'!AZ$4)</f>
        <v>5.7301392220311369</v>
      </c>
      <c r="BA257" s="45">
        <f>('Total Revenues by County'!BA257/'Total Revenues by County'!BA$4)</f>
        <v>1.2078685568182492</v>
      </c>
      <c r="BB257" s="45">
        <f>('Total Revenues by County'!BB257/'Total Revenues by County'!BB$4)</f>
        <v>0</v>
      </c>
      <c r="BC257" s="45">
        <f>('Total Revenues by County'!BC257/'Total Revenues by County'!BC$4)</f>
        <v>0</v>
      </c>
      <c r="BD257" s="45">
        <f>('Total Revenues by County'!BD257/'Total Revenues by County'!BD$4)</f>
        <v>0</v>
      </c>
      <c r="BE257" s="45">
        <f>('Total Revenues by County'!BE257/'Total Revenues by County'!BE$4)</f>
        <v>0</v>
      </c>
      <c r="BF257" s="45">
        <f>('Total Revenues by County'!BF257/'Total Revenues by County'!BF$4)</f>
        <v>2.0496515855043445</v>
      </c>
      <c r="BG257" s="45">
        <f>('Total Revenues by County'!BG257/'Total Revenues by County'!BG$4)</f>
        <v>0</v>
      </c>
      <c r="BH257" s="45">
        <f>('Total Revenues by County'!BH257/'Total Revenues by County'!BH$4)</f>
        <v>0</v>
      </c>
      <c r="BI257" s="45">
        <f>('Total Revenues by County'!BI257/'Total Revenues by County'!BI$4)</f>
        <v>0</v>
      </c>
      <c r="BJ257" s="45">
        <f>('Total Revenues by County'!BJ257/'Total Revenues by County'!BJ$4)</f>
        <v>0</v>
      </c>
      <c r="BK257" s="45">
        <f>('Total Revenues by County'!BK257/'Total Revenues by County'!BK$4)</f>
        <v>0</v>
      </c>
      <c r="BL257" s="45">
        <f>('Total Revenues by County'!BL257/'Total Revenues by County'!BL$4)</f>
        <v>0</v>
      </c>
      <c r="BM257" s="45">
        <f>('Total Revenues by County'!BM257/'Total Revenues by County'!BM$4)</f>
        <v>0</v>
      </c>
      <c r="BN257" s="45">
        <f>('Total Revenues by County'!BN257/'Total Revenues by County'!BN$4)</f>
        <v>0.94428979470964169</v>
      </c>
      <c r="BO257" s="45">
        <f>('Total Revenues by County'!BO257/'Total Revenues by County'!BO$4)</f>
        <v>0</v>
      </c>
      <c r="BP257" s="45">
        <f>('Total Revenues by County'!BP257/'Total Revenues by County'!BP$4)</f>
        <v>0</v>
      </c>
      <c r="BQ257" s="14">
        <f>('Total Revenues by County'!BQ257/'Total Revenues by County'!BQ$4)</f>
        <v>0</v>
      </c>
    </row>
    <row r="258" spans="1:84" x14ac:dyDescent="0.25">
      <c r="A258" s="10"/>
      <c r="B258" s="11">
        <v>389.2</v>
      </c>
      <c r="C258" s="12" t="s">
        <v>253</v>
      </c>
      <c r="D258" s="45">
        <f>('Total Revenues by County'!D258/'Total Revenues by County'!D$4)</f>
        <v>0</v>
      </c>
      <c r="E258" s="45">
        <f>('Total Revenues by County'!E258/'Total Revenues by County'!E$4)</f>
        <v>0</v>
      </c>
      <c r="F258" s="45">
        <f>('Total Revenues by County'!F258/'Total Revenues by County'!F$4)</f>
        <v>0</v>
      </c>
      <c r="G258" s="45">
        <f>('Total Revenues by County'!G258/'Total Revenues by County'!G$4)</f>
        <v>0</v>
      </c>
      <c r="H258" s="45">
        <f>('Total Revenues by County'!H258/'Total Revenues by County'!H$4)</f>
        <v>0</v>
      </c>
      <c r="I258" s="45">
        <f>('Total Revenues by County'!I258/'Total Revenues by County'!I$4)</f>
        <v>0</v>
      </c>
      <c r="J258" s="45">
        <f>('Total Revenues by County'!J258/'Total Revenues by County'!J$4)</f>
        <v>0</v>
      </c>
      <c r="K258" s="45">
        <f>('Total Revenues by County'!K258/'Total Revenues by County'!K$4)</f>
        <v>0</v>
      </c>
      <c r="L258" s="45">
        <f>('Total Revenues by County'!L258/'Total Revenues by County'!L$4)</f>
        <v>0</v>
      </c>
      <c r="M258" s="45">
        <f>('Total Revenues by County'!M258/'Total Revenues by County'!M$4)</f>
        <v>0</v>
      </c>
      <c r="N258" s="45">
        <f>('Total Revenues by County'!N258/'Total Revenues by County'!N$4)</f>
        <v>0</v>
      </c>
      <c r="O258" s="45">
        <f>('Total Revenues by County'!O258/'Total Revenues by County'!O$4)</f>
        <v>0</v>
      </c>
      <c r="P258" s="45">
        <f>('Total Revenues by County'!P258/'Total Revenues by County'!P$4)</f>
        <v>0</v>
      </c>
      <c r="Q258" s="45">
        <f>('Total Revenues by County'!Q258/'Total Revenues by County'!Q$4)</f>
        <v>0</v>
      </c>
      <c r="R258" s="45">
        <f>('Total Revenues by County'!R258/'Total Revenues by County'!R$4)</f>
        <v>0</v>
      </c>
      <c r="S258" s="45">
        <f>('Total Revenues by County'!S258/'Total Revenues by County'!S$4)</f>
        <v>0</v>
      </c>
      <c r="T258" s="45">
        <f>('Total Revenues by County'!T258/'Total Revenues by County'!T$4)</f>
        <v>0</v>
      </c>
      <c r="U258" s="45">
        <f>('Total Revenues by County'!U258/'Total Revenues by County'!U$4)</f>
        <v>0</v>
      </c>
      <c r="V258" s="45">
        <f>('Total Revenues by County'!V258/'Total Revenues by County'!V$4)</f>
        <v>0</v>
      </c>
      <c r="W258" s="45">
        <f>('Total Revenues by County'!W258/'Total Revenues by County'!W$4)</f>
        <v>0</v>
      </c>
      <c r="X258" s="45">
        <f>('Total Revenues by County'!X258/'Total Revenues by County'!X$4)</f>
        <v>0</v>
      </c>
      <c r="Y258" s="45">
        <f>('Total Revenues by County'!Y258/'Total Revenues by County'!Y$4)</f>
        <v>0</v>
      </c>
      <c r="Z258" s="45">
        <f>('Total Revenues by County'!Z258/'Total Revenues by County'!Z$4)</f>
        <v>0</v>
      </c>
      <c r="AA258" s="45">
        <f>('Total Revenues by County'!AA258/'Total Revenues by County'!AA$4)</f>
        <v>0</v>
      </c>
      <c r="AB258" s="45">
        <f>('Total Revenues by County'!AB258/'Total Revenues by County'!AB$4)</f>
        <v>0.28834079238187399</v>
      </c>
      <c r="AC258" s="45">
        <f>('Total Revenues by County'!AC258/'Total Revenues by County'!AC$4)</f>
        <v>0</v>
      </c>
      <c r="AD258" s="45">
        <f>('Total Revenues by County'!AD258/'Total Revenues by County'!AD$4)</f>
        <v>0.67316874767092338</v>
      </c>
      <c r="AE258" s="45">
        <f>('Total Revenues by County'!AE258/'Total Revenues by County'!AE$4)</f>
        <v>0</v>
      </c>
      <c r="AF258" s="45">
        <f>('Total Revenues by County'!AF258/'Total Revenues by County'!AF$4)</f>
        <v>0</v>
      </c>
      <c r="AG258" s="45">
        <f>('Total Revenues by County'!AG258/'Total Revenues by County'!AG$4)</f>
        <v>0</v>
      </c>
      <c r="AH258" s="45">
        <f>('Total Revenues by County'!AH258/'Total Revenues by County'!AH$4)</f>
        <v>0</v>
      </c>
      <c r="AI258" s="45">
        <f>('Total Revenues by County'!AI258/'Total Revenues by County'!AI$4)</f>
        <v>0</v>
      </c>
      <c r="AJ258" s="45">
        <f>('Total Revenues by County'!AJ258/'Total Revenues by County'!AJ$4)</f>
        <v>0</v>
      </c>
      <c r="AK258" s="45">
        <f>('Total Revenues by County'!AK258/'Total Revenues by County'!AK$4)</f>
        <v>0.4090122954809669</v>
      </c>
      <c r="AL258" s="45">
        <f>('Total Revenues by County'!AL258/'Total Revenues by County'!AL$4)</f>
        <v>0</v>
      </c>
      <c r="AM258" s="45">
        <f>('Total Revenues by County'!AM258/'Total Revenues by County'!AM$4)</f>
        <v>0</v>
      </c>
      <c r="AN258" s="45">
        <f>('Total Revenues by County'!AN258/'Total Revenues by County'!AN$4)</f>
        <v>0</v>
      </c>
      <c r="AO258" s="45">
        <f>('Total Revenues by County'!AO258/'Total Revenues by County'!AO$4)</f>
        <v>0</v>
      </c>
      <c r="AP258" s="45">
        <f>('Total Revenues by County'!AP258/'Total Revenues by County'!AP$4)</f>
        <v>0</v>
      </c>
      <c r="AQ258" s="45">
        <f>('Total Revenues by County'!AQ258/'Total Revenues by County'!AQ$4)</f>
        <v>0</v>
      </c>
      <c r="AR258" s="45">
        <f>('Total Revenues by County'!AR258/'Total Revenues by County'!AR$4)</f>
        <v>5.6279489223771746E-2</v>
      </c>
      <c r="AS258" s="45">
        <f>('Total Revenues by County'!AS258/'Total Revenues by County'!AS$4)</f>
        <v>0</v>
      </c>
      <c r="AT258" s="45">
        <f>('Total Revenues by County'!AT258/'Total Revenues by County'!AT$4)</f>
        <v>0</v>
      </c>
      <c r="AU258" s="45">
        <f>('Total Revenues by County'!AU258/'Total Revenues by County'!AU$4)</f>
        <v>0</v>
      </c>
      <c r="AV258" s="45">
        <f>('Total Revenues by County'!AV258/'Total Revenues by County'!AV$4)</f>
        <v>9.7908823047962029E-2</v>
      </c>
      <c r="AW258" s="45">
        <f>('Total Revenues by County'!AW258/'Total Revenues by County'!AW$4)</f>
        <v>0</v>
      </c>
      <c r="AX258" s="45">
        <f>('Total Revenues by County'!AX258/'Total Revenues by County'!AX$4)</f>
        <v>0</v>
      </c>
      <c r="AY258" s="45">
        <f>('Total Revenues by County'!AY258/'Total Revenues by County'!AY$4)</f>
        <v>0</v>
      </c>
      <c r="AZ258" s="45">
        <f>('Total Revenues by County'!AZ258/'Total Revenues by County'!AZ$4)</f>
        <v>0</v>
      </c>
      <c r="BA258" s="45">
        <f>('Total Revenues by County'!BA258/'Total Revenues by County'!BA$4)</f>
        <v>7.2407135328815579</v>
      </c>
      <c r="BB258" s="45">
        <f>('Total Revenues by County'!BB258/'Total Revenues by County'!BB$4)</f>
        <v>0</v>
      </c>
      <c r="BC258" s="45">
        <f>('Total Revenues by County'!BC258/'Total Revenues by County'!BC$4)</f>
        <v>0</v>
      </c>
      <c r="BD258" s="45">
        <f>('Total Revenues by County'!BD258/'Total Revenues by County'!BD$4)</f>
        <v>0</v>
      </c>
      <c r="BE258" s="45">
        <f>('Total Revenues by County'!BE258/'Total Revenues by County'!BE$4)</f>
        <v>0</v>
      </c>
      <c r="BF258" s="45">
        <f>('Total Revenues by County'!BF258/'Total Revenues by County'!BF$4)</f>
        <v>0</v>
      </c>
      <c r="BG258" s="45">
        <f>('Total Revenues by County'!BG258/'Total Revenues by County'!BG$4)</f>
        <v>0</v>
      </c>
      <c r="BH258" s="45">
        <f>('Total Revenues by County'!BH258/'Total Revenues by County'!BH$4)</f>
        <v>0</v>
      </c>
      <c r="BI258" s="45">
        <f>('Total Revenues by County'!BI258/'Total Revenues by County'!BI$4)</f>
        <v>0</v>
      </c>
      <c r="BJ258" s="45">
        <f>('Total Revenues by County'!BJ258/'Total Revenues by County'!BJ$4)</f>
        <v>0</v>
      </c>
      <c r="BK258" s="45">
        <f>('Total Revenues by County'!BK258/'Total Revenues by County'!BK$4)</f>
        <v>0</v>
      </c>
      <c r="BL258" s="45">
        <f>('Total Revenues by County'!BL258/'Total Revenues by County'!BL$4)</f>
        <v>0</v>
      </c>
      <c r="BM258" s="45">
        <f>('Total Revenues by County'!BM258/'Total Revenues by County'!BM$4)</f>
        <v>0</v>
      </c>
      <c r="BN258" s="45">
        <f>('Total Revenues by County'!BN258/'Total Revenues by County'!BN$4)</f>
        <v>18.122513159025992</v>
      </c>
      <c r="BO258" s="45">
        <f>('Total Revenues by County'!BO258/'Total Revenues by County'!BO$4)</f>
        <v>0</v>
      </c>
      <c r="BP258" s="45">
        <f>('Total Revenues by County'!BP258/'Total Revenues by County'!BP$4)</f>
        <v>0</v>
      </c>
      <c r="BQ258" s="14">
        <f>('Total Revenues by County'!BQ258/'Total Revenues by County'!BQ$4)</f>
        <v>0</v>
      </c>
    </row>
    <row r="259" spans="1:84" x14ac:dyDescent="0.25">
      <c r="A259" s="10"/>
      <c r="B259" s="11">
        <v>389.3</v>
      </c>
      <c r="C259" s="12" t="s">
        <v>254</v>
      </c>
      <c r="D259" s="45">
        <f>('Total Revenues by County'!D259/'Total Revenues by County'!D$4)</f>
        <v>0</v>
      </c>
      <c r="E259" s="45">
        <f>('Total Revenues by County'!E259/'Total Revenues by County'!E$4)</f>
        <v>0</v>
      </c>
      <c r="F259" s="45">
        <f>('Total Revenues by County'!F259/'Total Revenues by County'!F$4)</f>
        <v>0</v>
      </c>
      <c r="G259" s="45">
        <f>('Total Revenues by County'!G259/'Total Revenues by County'!G$4)</f>
        <v>0</v>
      </c>
      <c r="H259" s="45">
        <f>('Total Revenues by County'!H259/'Total Revenues by County'!H$4)</f>
        <v>0</v>
      </c>
      <c r="I259" s="45">
        <f>('Total Revenues by County'!I259/'Total Revenues by County'!I$4)</f>
        <v>0</v>
      </c>
      <c r="J259" s="45">
        <f>('Total Revenues by County'!J259/'Total Revenues by County'!J$4)</f>
        <v>0</v>
      </c>
      <c r="K259" s="45">
        <f>('Total Revenues by County'!K259/'Total Revenues by County'!K$4)</f>
        <v>0</v>
      </c>
      <c r="L259" s="45">
        <f>('Total Revenues by County'!L259/'Total Revenues by County'!L$4)</f>
        <v>0</v>
      </c>
      <c r="M259" s="45">
        <f>('Total Revenues by County'!M259/'Total Revenues by County'!M$4)</f>
        <v>0</v>
      </c>
      <c r="N259" s="45">
        <f>('Total Revenues by County'!N259/'Total Revenues by County'!N$4)</f>
        <v>0</v>
      </c>
      <c r="O259" s="45">
        <f>('Total Revenues by County'!O259/'Total Revenues by County'!O$4)</f>
        <v>0</v>
      </c>
      <c r="P259" s="45">
        <f>('Total Revenues by County'!P259/'Total Revenues by County'!P$4)</f>
        <v>0</v>
      </c>
      <c r="Q259" s="45">
        <f>('Total Revenues by County'!Q259/'Total Revenues by County'!Q$4)</f>
        <v>0</v>
      </c>
      <c r="R259" s="45">
        <f>('Total Revenues by County'!R259/'Total Revenues by County'!R$4)</f>
        <v>0</v>
      </c>
      <c r="S259" s="45">
        <f>('Total Revenues by County'!S259/'Total Revenues by County'!S$4)</f>
        <v>0</v>
      </c>
      <c r="T259" s="45">
        <f>('Total Revenues by County'!T259/'Total Revenues by County'!T$4)</f>
        <v>0</v>
      </c>
      <c r="U259" s="45">
        <f>('Total Revenues by County'!U259/'Total Revenues by County'!U$4)</f>
        <v>0</v>
      </c>
      <c r="V259" s="45">
        <f>('Total Revenues by County'!V259/'Total Revenues by County'!V$4)</f>
        <v>0</v>
      </c>
      <c r="W259" s="45">
        <f>('Total Revenues by County'!W259/'Total Revenues by County'!W$4)</f>
        <v>0</v>
      </c>
      <c r="X259" s="45">
        <f>('Total Revenues by County'!X259/'Total Revenues by County'!X$4)</f>
        <v>0</v>
      </c>
      <c r="Y259" s="45">
        <f>('Total Revenues by County'!Y259/'Total Revenues by County'!Y$4)</f>
        <v>6.1998908818113616</v>
      </c>
      <c r="Z259" s="45">
        <f>('Total Revenues by County'!Z259/'Total Revenues by County'!Z$4)</f>
        <v>0</v>
      </c>
      <c r="AA259" s="45">
        <f>('Total Revenues by County'!AA259/'Total Revenues by County'!AA$4)</f>
        <v>10.074608904933815</v>
      </c>
      <c r="AB259" s="45">
        <f>('Total Revenues by County'!AB259/'Total Revenues by County'!AB$4)</f>
        <v>4.805863142037145E-2</v>
      </c>
      <c r="AC259" s="45">
        <f>('Total Revenues by County'!AC259/'Total Revenues by County'!AC$4)</f>
        <v>0</v>
      </c>
      <c r="AD259" s="45">
        <f>('Total Revenues by County'!AD259/'Total Revenues by County'!AD$4)</f>
        <v>0</v>
      </c>
      <c r="AE259" s="45">
        <f>('Total Revenues by County'!AE259/'Total Revenues by County'!AE$4)</f>
        <v>0</v>
      </c>
      <c r="AF259" s="45">
        <f>('Total Revenues by County'!AF259/'Total Revenues by County'!AF$4)</f>
        <v>0</v>
      </c>
      <c r="AG259" s="45">
        <f>('Total Revenues by County'!AG259/'Total Revenues by County'!AG$4)</f>
        <v>0</v>
      </c>
      <c r="AH259" s="45">
        <f>('Total Revenues by County'!AH259/'Total Revenues by County'!AH$4)</f>
        <v>0</v>
      </c>
      <c r="AI259" s="45">
        <f>('Total Revenues by County'!AI259/'Total Revenues by County'!AI$4)</f>
        <v>0</v>
      </c>
      <c r="AJ259" s="45">
        <f>('Total Revenues by County'!AJ259/'Total Revenues by County'!AJ$4)</f>
        <v>0</v>
      </c>
      <c r="AK259" s="45">
        <f>('Total Revenues by County'!AK259/'Total Revenues by County'!AK$4)</f>
        <v>0</v>
      </c>
      <c r="AL259" s="45">
        <f>('Total Revenues by County'!AL259/'Total Revenues by County'!AL$4)</f>
        <v>0</v>
      </c>
      <c r="AM259" s="45">
        <f>('Total Revenues by County'!AM259/'Total Revenues by County'!AM$4)</f>
        <v>0.75252956235523594</v>
      </c>
      <c r="AN259" s="45">
        <f>('Total Revenues by County'!AN259/'Total Revenues by County'!AN$4)</f>
        <v>0</v>
      </c>
      <c r="AO259" s="45">
        <f>('Total Revenues by County'!AO259/'Total Revenues by County'!AO$4)</f>
        <v>0</v>
      </c>
      <c r="AP259" s="45">
        <f>('Total Revenues by County'!AP259/'Total Revenues by County'!AP$4)</f>
        <v>0</v>
      </c>
      <c r="AQ259" s="45">
        <f>('Total Revenues by County'!AQ259/'Total Revenues by County'!AQ$4)</f>
        <v>0</v>
      </c>
      <c r="AR259" s="45">
        <f>('Total Revenues by County'!AR259/'Total Revenues by County'!AR$4)</f>
        <v>0</v>
      </c>
      <c r="AS259" s="45">
        <f>('Total Revenues by County'!AS259/'Total Revenues by County'!AS$4)</f>
        <v>0</v>
      </c>
      <c r="AT259" s="45">
        <f>('Total Revenues by County'!AT259/'Total Revenues by County'!AT$4)</f>
        <v>0</v>
      </c>
      <c r="AU259" s="45">
        <f>('Total Revenues by County'!AU259/'Total Revenues by County'!AU$4)</f>
        <v>0</v>
      </c>
      <c r="AV259" s="45">
        <f>('Total Revenues by County'!AV259/'Total Revenues by County'!AV$4)</f>
        <v>0</v>
      </c>
      <c r="AW259" s="45">
        <f>('Total Revenues by County'!AW259/'Total Revenues by County'!AW$4)</f>
        <v>0</v>
      </c>
      <c r="AX259" s="45">
        <f>('Total Revenues by County'!AX259/'Total Revenues by County'!AX$4)</f>
        <v>0</v>
      </c>
      <c r="AY259" s="45">
        <f>('Total Revenues by County'!AY259/'Total Revenues by County'!AY$4)</f>
        <v>0</v>
      </c>
      <c r="AZ259" s="45">
        <f>('Total Revenues by County'!AZ259/'Total Revenues by County'!AZ$4)</f>
        <v>0</v>
      </c>
      <c r="BA259" s="45">
        <f>('Total Revenues by County'!BA259/'Total Revenues by County'!BA$4)</f>
        <v>0</v>
      </c>
      <c r="BB259" s="45">
        <f>('Total Revenues by County'!BB259/'Total Revenues by County'!BB$4)</f>
        <v>3.4750411381253487E-3</v>
      </c>
      <c r="BC259" s="45">
        <f>('Total Revenues by County'!BC259/'Total Revenues by County'!BC$4)</f>
        <v>0</v>
      </c>
      <c r="BD259" s="45">
        <f>('Total Revenues by County'!BD259/'Total Revenues by County'!BD$4)</f>
        <v>0</v>
      </c>
      <c r="BE259" s="45">
        <f>('Total Revenues by County'!BE259/'Total Revenues by County'!BE$4)</f>
        <v>0</v>
      </c>
      <c r="BF259" s="45">
        <f>('Total Revenues by County'!BF259/'Total Revenues by County'!BF$4)</f>
        <v>0</v>
      </c>
      <c r="BG259" s="45">
        <f>('Total Revenues by County'!BG259/'Total Revenues by County'!BG$4)</f>
        <v>0</v>
      </c>
      <c r="BH259" s="45">
        <f>('Total Revenues by County'!BH259/'Total Revenues by County'!BH$4)</f>
        <v>0</v>
      </c>
      <c r="BI259" s="45">
        <f>('Total Revenues by County'!BI259/'Total Revenues by County'!BI$4)</f>
        <v>0</v>
      </c>
      <c r="BJ259" s="45">
        <f>('Total Revenues by County'!BJ259/'Total Revenues by County'!BJ$4)</f>
        <v>0</v>
      </c>
      <c r="BK259" s="45">
        <f>('Total Revenues by County'!BK259/'Total Revenues by County'!BK$4)</f>
        <v>0</v>
      </c>
      <c r="BL259" s="45">
        <f>('Total Revenues by County'!BL259/'Total Revenues by County'!BL$4)</f>
        <v>0</v>
      </c>
      <c r="BM259" s="45">
        <f>('Total Revenues by County'!BM259/'Total Revenues by County'!BM$4)</f>
        <v>0</v>
      </c>
      <c r="BN259" s="45">
        <f>('Total Revenues by County'!BN259/'Total Revenues by County'!BN$4)</f>
        <v>10.444399652276918</v>
      </c>
      <c r="BO259" s="45">
        <f>('Total Revenues by County'!BO259/'Total Revenues by County'!BO$4)</f>
        <v>0</v>
      </c>
      <c r="BP259" s="45">
        <f>('Total Revenues by County'!BP259/'Total Revenues by County'!BP$4)</f>
        <v>0</v>
      </c>
      <c r="BQ259" s="14">
        <f>('Total Revenues by County'!BQ259/'Total Revenues by County'!BQ$4)</f>
        <v>0</v>
      </c>
    </row>
    <row r="260" spans="1:84" x14ac:dyDescent="0.25">
      <c r="A260" s="10"/>
      <c r="B260" s="11">
        <v>389.4</v>
      </c>
      <c r="C260" s="12" t="s">
        <v>255</v>
      </c>
      <c r="D260" s="45">
        <f>('Total Revenues by County'!D260/'Total Revenues by County'!D$4)</f>
        <v>0</v>
      </c>
      <c r="E260" s="45">
        <f>('Total Revenues by County'!E260/'Total Revenues by County'!E$4)</f>
        <v>0</v>
      </c>
      <c r="F260" s="45">
        <f>('Total Revenues by County'!F260/'Total Revenues by County'!F$4)</f>
        <v>0</v>
      </c>
      <c r="G260" s="45">
        <f>('Total Revenues by County'!G260/'Total Revenues by County'!G$4)</f>
        <v>0</v>
      </c>
      <c r="H260" s="45">
        <f>('Total Revenues by County'!H260/'Total Revenues by County'!H$4)</f>
        <v>0</v>
      </c>
      <c r="I260" s="45">
        <f>('Total Revenues by County'!I260/'Total Revenues by County'!I$4)</f>
        <v>9.07165002641451E-3</v>
      </c>
      <c r="J260" s="45">
        <f>('Total Revenues by County'!J260/'Total Revenues by County'!J$4)</f>
        <v>0</v>
      </c>
      <c r="K260" s="45">
        <f>('Total Revenues by County'!K260/'Total Revenues by County'!K$4)</f>
        <v>0</v>
      </c>
      <c r="L260" s="45">
        <f>('Total Revenues by County'!L260/'Total Revenues by County'!L$4)</f>
        <v>0</v>
      </c>
      <c r="M260" s="45">
        <f>('Total Revenues by County'!M260/'Total Revenues by County'!M$4)</f>
        <v>0</v>
      </c>
      <c r="N260" s="45">
        <f>('Total Revenues by County'!N260/'Total Revenues by County'!N$4)</f>
        <v>71.095672364114478</v>
      </c>
      <c r="O260" s="45">
        <f>('Total Revenues by County'!O260/'Total Revenues by County'!O$4)</f>
        <v>0</v>
      </c>
      <c r="P260" s="45">
        <f>('Total Revenues by County'!P260/'Total Revenues by County'!P$4)</f>
        <v>0</v>
      </c>
      <c r="Q260" s="45">
        <f>('Total Revenues by County'!Q260/'Total Revenues by County'!Q$4)</f>
        <v>0</v>
      </c>
      <c r="R260" s="45">
        <f>('Total Revenues by County'!R260/'Total Revenues by County'!R$4)</f>
        <v>0.49348875649768176</v>
      </c>
      <c r="S260" s="45">
        <f>('Total Revenues by County'!S260/'Total Revenues by County'!S$4)</f>
        <v>3.5987998896887512</v>
      </c>
      <c r="T260" s="45">
        <f>('Total Revenues by County'!T260/'Total Revenues by County'!T$4)</f>
        <v>0</v>
      </c>
      <c r="U260" s="45">
        <f>('Total Revenues by County'!U260/'Total Revenues by County'!U$4)</f>
        <v>0</v>
      </c>
      <c r="V260" s="45">
        <f>('Total Revenues by County'!V260/'Total Revenues by County'!V$4)</f>
        <v>0</v>
      </c>
      <c r="W260" s="45">
        <f>('Total Revenues by County'!W260/'Total Revenues by County'!W$4)</f>
        <v>0</v>
      </c>
      <c r="X260" s="45">
        <f>('Total Revenues by County'!X260/'Total Revenues by County'!X$4)</f>
        <v>0</v>
      </c>
      <c r="Y260" s="45">
        <f>('Total Revenues by County'!Y260/'Total Revenues by County'!Y$4)</f>
        <v>0</v>
      </c>
      <c r="Z260" s="45">
        <f>('Total Revenues by County'!Z260/'Total Revenues by County'!Z$4)</f>
        <v>0</v>
      </c>
      <c r="AA260" s="45">
        <f>('Total Revenues by County'!AA260/'Total Revenues by County'!AA$4)</f>
        <v>0</v>
      </c>
      <c r="AB260" s="45">
        <f>('Total Revenues by County'!AB260/'Total Revenues by County'!AB$4)</f>
        <v>0.26765155430443915</v>
      </c>
      <c r="AC260" s="45">
        <f>('Total Revenues by County'!AC260/'Total Revenues by County'!AC$4)</f>
        <v>0</v>
      </c>
      <c r="AD260" s="45">
        <f>('Total Revenues by County'!AD260/'Total Revenues by County'!AD$4)</f>
        <v>22.324415537714003</v>
      </c>
      <c r="AE260" s="45">
        <f>('Total Revenues by County'!AE260/'Total Revenues by County'!AE$4)</f>
        <v>0</v>
      </c>
      <c r="AF260" s="45">
        <f>('Total Revenues by County'!AF260/'Total Revenues by County'!AF$4)</f>
        <v>0</v>
      </c>
      <c r="AG260" s="45">
        <f>('Total Revenues by County'!AG260/'Total Revenues by County'!AG$4)</f>
        <v>0</v>
      </c>
      <c r="AH260" s="45">
        <f>('Total Revenues by County'!AH260/'Total Revenues by County'!AH$4)</f>
        <v>0</v>
      </c>
      <c r="AI260" s="45">
        <f>('Total Revenues by County'!AI260/'Total Revenues by County'!AI$4)</f>
        <v>0</v>
      </c>
      <c r="AJ260" s="45">
        <f>('Total Revenues by County'!AJ260/'Total Revenues by County'!AJ$4)</f>
        <v>0</v>
      </c>
      <c r="AK260" s="45">
        <f>('Total Revenues by County'!AK260/'Total Revenues by County'!AK$4)</f>
        <v>21.01583751868375</v>
      </c>
      <c r="AL260" s="45">
        <f>('Total Revenues by County'!AL260/'Total Revenues by County'!AL$4)</f>
        <v>0</v>
      </c>
      <c r="AM260" s="45">
        <f>('Total Revenues by County'!AM260/'Total Revenues by County'!AM$4)</f>
        <v>0</v>
      </c>
      <c r="AN260" s="45">
        <f>('Total Revenues by County'!AN260/'Total Revenues by County'!AN$4)</f>
        <v>0</v>
      </c>
      <c r="AO260" s="45">
        <f>('Total Revenues by County'!AO260/'Total Revenues by County'!AO$4)</f>
        <v>0</v>
      </c>
      <c r="AP260" s="45">
        <f>('Total Revenues by County'!AP260/'Total Revenues by County'!AP$4)</f>
        <v>4.3386065480419324E-2</v>
      </c>
      <c r="AQ260" s="45">
        <f>('Total Revenues by County'!AQ260/'Total Revenues by County'!AQ$4)</f>
        <v>1.1595713308156798E-2</v>
      </c>
      <c r="AR260" s="45">
        <f>('Total Revenues by County'!AR260/'Total Revenues by County'!AR$4)</f>
        <v>31.511122583680777</v>
      </c>
      <c r="AS260" s="45">
        <f>('Total Revenues by County'!AS260/'Total Revenues by County'!AS$4)</f>
        <v>0</v>
      </c>
      <c r="AT260" s="45">
        <f>('Total Revenues by County'!AT260/'Total Revenues by County'!AT$4)</f>
        <v>0</v>
      </c>
      <c r="AU260" s="45">
        <f>('Total Revenues by County'!AU260/'Total Revenues by County'!AU$4)</f>
        <v>0</v>
      </c>
      <c r="AV260" s="45">
        <f>('Total Revenues by County'!AV260/'Total Revenues by County'!AV$4)</f>
        <v>23.728387420199706</v>
      </c>
      <c r="AW260" s="45">
        <f>('Total Revenues by County'!AW260/'Total Revenues by County'!AW$4)</f>
        <v>0</v>
      </c>
      <c r="AX260" s="45">
        <f>('Total Revenues by County'!AX260/'Total Revenues by County'!AX$4)</f>
        <v>0</v>
      </c>
      <c r="AY260" s="45">
        <f>('Total Revenues by County'!AY260/'Total Revenues by County'!AY$4)</f>
        <v>7.1549165615169982E-2</v>
      </c>
      <c r="AZ260" s="45">
        <f>('Total Revenues by County'!AZ260/'Total Revenues by County'!AZ$4)</f>
        <v>0</v>
      </c>
      <c r="BA260" s="45">
        <f>('Total Revenues by County'!BA260/'Total Revenues by County'!BA$4)</f>
        <v>14.832241466930586</v>
      </c>
      <c r="BB260" s="45">
        <f>('Total Revenues by County'!BB260/'Total Revenues by County'!BB$4)</f>
        <v>0</v>
      </c>
      <c r="BC260" s="45">
        <f>('Total Revenues by County'!BC260/'Total Revenues by County'!BC$4)</f>
        <v>4.4948575142259063E-2</v>
      </c>
      <c r="BD260" s="45">
        <f>('Total Revenues by County'!BD260/'Total Revenues by County'!BD$4)</f>
        <v>0</v>
      </c>
      <c r="BE260" s="45">
        <f>('Total Revenues by County'!BE260/'Total Revenues by County'!BE$4)</f>
        <v>103.34608536664997</v>
      </c>
      <c r="BF260" s="45">
        <f>('Total Revenues by County'!BF260/'Total Revenues by County'!BF$4)</f>
        <v>0</v>
      </c>
      <c r="BG260" s="45">
        <f>('Total Revenues by County'!BG260/'Total Revenues by County'!BG$4)</f>
        <v>0</v>
      </c>
      <c r="BH260" s="45">
        <f>('Total Revenues by County'!BH260/'Total Revenues by County'!BH$4)</f>
        <v>0</v>
      </c>
      <c r="BI260" s="45">
        <f>('Total Revenues by County'!BI260/'Total Revenues by County'!BI$4)</f>
        <v>0</v>
      </c>
      <c r="BJ260" s="45">
        <f>('Total Revenues by County'!BJ260/'Total Revenues by County'!BJ$4)</f>
        <v>0</v>
      </c>
      <c r="BK260" s="45">
        <f>('Total Revenues by County'!BK260/'Total Revenues by County'!BK$4)</f>
        <v>0</v>
      </c>
      <c r="BL260" s="45">
        <f>('Total Revenues by County'!BL260/'Total Revenues by County'!BL$4)</f>
        <v>0</v>
      </c>
      <c r="BM260" s="45">
        <f>('Total Revenues by County'!BM260/'Total Revenues by County'!BM$4)</f>
        <v>0</v>
      </c>
      <c r="BN260" s="45">
        <f>('Total Revenues by County'!BN260/'Total Revenues by County'!BN$4)</f>
        <v>0</v>
      </c>
      <c r="BO260" s="45">
        <f>('Total Revenues by County'!BO260/'Total Revenues by County'!BO$4)</f>
        <v>0</v>
      </c>
      <c r="BP260" s="45">
        <f>('Total Revenues by County'!BP260/'Total Revenues by County'!BP$4)</f>
        <v>0</v>
      </c>
      <c r="BQ260" s="14">
        <f>('Total Revenues by County'!BQ260/'Total Revenues by County'!BQ$4)</f>
        <v>0</v>
      </c>
    </row>
    <row r="261" spans="1:84" x14ac:dyDescent="0.25">
      <c r="A261" s="10"/>
      <c r="B261" s="11">
        <v>389.5</v>
      </c>
      <c r="C261" s="12" t="s">
        <v>256</v>
      </c>
      <c r="D261" s="45">
        <f>('Total Revenues by County'!D261/'Total Revenues by County'!D$4)</f>
        <v>0</v>
      </c>
      <c r="E261" s="45">
        <f>('Total Revenues by County'!E261/'Total Revenues by County'!E$4)</f>
        <v>0</v>
      </c>
      <c r="F261" s="45">
        <f>('Total Revenues by County'!F261/'Total Revenues by County'!F$4)</f>
        <v>0</v>
      </c>
      <c r="G261" s="45">
        <f>('Total Revenues by County'!G261/'Total Revenues by County'!G$4)</f>
        <v>0</v>
      </c>
      <c r="H261" s="45">
        <f>('Total Revenues by County'!H261/'Total Revenues by County'!H$4)</f>
        <v>0</v>
      </c>
      <c r="I261" s="45">
        <f>('Total Revenues by County'!I261/'Total Revenues by County'!I$4)</f>
        <v>16.699306819212687</v>
      </c>
      <c r="J261" s="45">
        <f>('Total Revenues by County'!J261/'Total Revenues by County'!J$4)</f>
        <v>0</v>
      </c>
      <c r="K261" s="45">
        <f>('Total Revenues by County'!K261/'Total Revenues by County'!K$4)</f>
        <v>0</v>
      </c>
      <c r="L261" s="45">
        <f>('Total Revenues by County'!L261/'Total Revenues by County'!L$4)</f>
        <v>0</v>
      </c>
      <c r="M261" s="45">
        <f>('Total Revenues by County'!M261/'Total Revenues by County'!M$4)</f>
        <v>0</v>
      </c>
      <c r="N261" s="45">
        <f>('Total Revenues by County'!N261/'Total Revenues by County'!N$4)</f>
        <v>0</v>
      </c>
      <c r="O261" s="45">
        <f>('Total Revenues by County'!O261/'Total Revenues by County'!O$4)</f>
        <v>0</v>
      </c>
      <c r="P261" s="45">
        <f>('Total Revenues by County'!P261/'Total Revenues by County'!P$4)</f>
        <v>0</v>
      </c>
      <c r="Q261" s="45">
        <f>('Total Revenues by County'!Q261/'Total Revenues by County'!Q$4)</f>
        <v>0</v>
      </c>
      <c r="R261" s="45">
        <f>('Total Revenues by County'!R261/'Total Revenues by County'!R$4)</f>
        <v>0</v>
      </c>
      <c r="S261" s="45">
        <f>('Total Revenues by County'!S261/'Total Revenues by County'!S$4)</f>
        <v>0</v>
      </c>
      <c r="T261" s="45">
        <f>('Total Revenues by County'!T261/'Total Revenues by County'!T$4)</f>
        <v>0</v>
      </c>
      <c r="U261" s="45">
        <f>('Total Revenues by County'!U261/'Total Revenues by County'!U$4)</f>
        <v>0</v>
      </c>
      <c r="V261" s="45">
        <f>('Total Revenues by County'!V261/'Total Revenues by County'!V$4)</f>
        <v>0</v>
      </c>
      <c r="W261" s="45">
        <f>('Total Revenues by County'!W261/'Total Revenues by County'!W$4)</f>
        <v>0</v>
      </c>
      <c r="X261" s="45">
        <f>('Total Revenues by County'!X261/'Total Revenues by County'!X$4)</f>
        <v>0</v>
      </c>
      <c r="Y261" s="45">
        <f>('Total Revenues by County'!Y261/'Total Revenues by County'!Y$4)</f>
        <v>0</v>
      </c>
      <c r="Z261" s="45">
        <f>('Total Revenues by County'!Z261/'Total Revenues by County'!Z$4)</f>
        <v>0</v>
      </c>
      <c r="AA261" s="45">
        <f>('Total Revenues by County'!AA261/'Total Revenues by County'!AA$4)</f>
        <v>0</v>
      </c>
      <c r="AB261" s="45">
        <f>('Total Revenues by County'!AB261/'Total Revenues by County'!AB$4)</f>
        <v>1.1374572525043709</v>
      </c>
      <c r="AC261" s="45">
        <f>('Total Revenues by County'!AC261/'Total Revenues by County'!AC$4)</f>
        <v>0</v>
      </c>
      <c r="AD261" s="45">
        <f>('Total Revenues by County'!AD261/'Total Revenues by County'!AD$4)</f>
        <v>0</v>
      </c>
      <c r="AE261" s="45">
        <f>('Total Revenues by County'!AE261/'Total Revenues by County'!AE$4)</f>
        <v>0</v>
      </c>
      <c r="AF261" s="45">
        <f>('Total Revenues by County'!AF261/'Total Revenues by County'!AF$4)</f>
        <v>0</v>
      </c>
      <c r="AG261" s="45">
        <f>('Total Revenues by County'!AG261/'Total Revenues by County'!AG$4)</f>
        <v>0</v>
      </c>
      <c r="AH261" s="45">
        <f>('Total Revenues by County'!AH261/'Total Revenues by County'!AH$4)</f>
        <v>0</v>
      </c>
      <c r="AI261" s="45">
        <f>('Total Revenues by County'!AI261/'Total Revenues by County'!AI$4)</f>
        <v>0</v>
      </c>
      <c r="AJ261" s="45">
        <f>('Total Revenues by County'!AJ261/'Total Revenues by County'!AJ$4)</f>
        <v>0</v>
      </c>
      <c r="AK261" s="45">
        <f>('Total Revenues by County'!AK261/'Total Revenues by County'!AK$4)</f>
        <v>0</v>
      </c>
      <c r="AL261" s="45">
        <f>('Total Revenues by County'!AL261/'Total Revenues by County'!AL$4)</f>
        <v>0</v>
      </c>
      <c r="AM261" s="45">
        <f>('Total Revenues by County'!AM261/'Total Revenues by County'!AM$4)</f>
        <v>0</v>
      </c>
      <c r="AN261" s="45">
        <f>('Total Revenues by County'!AN261/'Total Revenues by County'!AN$4)</f>
        <v>0</v>
      </c>
      <c r="AO261" s="45">
        <f>('Total Revenues by County'!AO261/'Total Revenues by County'!AO$4)</f>
        <v>0</v>
      </c>
      <c r="AP261" s="45">
        <f>('Total Revenues by County'!AP261/'Total Revenues by County'!AP$4)</f>
        <v>0</v>
      </c>
      <c r="AQ261" s="45">
        <f>('Total Revenues by County'!AQ261/'Total Revenues by County'!AQ$4)</f>
        <v>0</v>
      </c>
      <c r="AR261" s="45">
        <f>('Total Revenues by County'!AR261/'Total Revenues by County'!AR$4)</f>
        <v>0.77062775287213603</v>
      </c>
      <c r="AS261" s="45">
        <f>('Total Revenues by County'!AS261/'Total Revenues by County'!AS$4)</f>
        <v>11.865793929849312</v>
      </c>
      <c r="AT261" s="45">
        <f>('Total Revenues by County'!AT261/'Total Revenues by County'!AT$4)</f>
        <v>0</v>
      </c>
      <c r="AU261" s="45">
        <f>('Total Revenues by County'!AU261/'Total Revenues by County'!AU$4)</f>
        <v>0</v>
      </c>
      <c r="AV261" s="45">
        <f>('Total Revenues by County'!AV261/'Total Revenues by County'!AV$4)</f>
        <v>0</v>
      </c>
      <c r="AW261" s="45">
        <f>('Total Revenues by County'!AW261/'Total Revenues by County'!AW$4)</f>
        <v>0</v>
      </c>
      <c r="AX261" s="45">
        <f>('Total Revenues by County'!AX261/'Total Revenues by County'!AX$4)</f>
        <v>0</v>
      </c>
      <c r="AY261" s="45">
        <f>('Total Revenues by County'!AY261/'Total Revenues by County'!AY$4)</f>
        <v>0</v>
      </c>
      <c r="AZ261" s="45">
        <f>('Total Revenues by County'!AZ261/'Total Revenues by County'!AZ$4)</f>
        <v>3.3367054557385951</v>
      </c>
      <c r="BA261" s="45">
        <f>('Total Revenues by County'!BA261/'Total Revenues by County'!BA$4)</f>
        <v>0</v>
      </c>
      <c r="BB261" s="45">
        <f>('Total Revenues by County'!BB261/'Total Revenues by County'!BB$4)</f>
        <v>6.1080308481366483</v>
      </c>
      <c r="BC261" s="45">
        <f>('Total Revenues by County'!BC261/'Total Revenues by County'!BC$4)</f>
        <v>0</v>
      </c>
      <c r="BD261" s="45">
        <f>('Total Revenues by County'!BD261/'Total Revenues by County'!BD$4)</f>
        <v>0</v>
      </c>
      <c r="BE261" s="45">
        <f>('Total Revenues by County'!BE261/'Total Revenues by County'!BE$4)</f>
        <v>0</v>
      </c>
      <c r="BF261" s="45">
        <f>('Total Revenues by County'!BF261/'Total Revenues by County'!BF$4)</f>
        <v>0</v>
      </c>
      <c r="BG261" s="45">
        <f>('Total Revenues by County'!BG261/'Total Revenues by County'!BG$4)</f>
        <v>0</v>
      </c>
      <c r="BH261" s="45">
        <f>('Total Revenues by County'!BH261/'Total Revenues by County'!BH$4)</f>
        <v>0</v>
      </c>
      <c r="BI261" s="45">
        <f>('Total Revenues by County'!BI261/'Total Revenues by County'!BI$4)</f>
        <v>3.2625402137845048</v>
      </c>
      <c r="BJ261" s="45">
        <f>('Total Revenues by County'!BJ261/'Total Revenues by County'!BJ$4)</f>
        <v>0</v>
      </c>
      <c r="BK261" s="45">
        <f>('Total Revenues by County'!BK261/'Total Revenues by County'!BK$4)</f>
        <v>0</v>
      </c>
      <c r="BL261" s="45">
        <f>('Total Revenues by County'!BL261/'Total Revenues by County'!BL$4)</f>
        <v>0</v>
      </c>
      <c r="BM261" s="45">
        <f>('Total Revenues by County'!BM261/'Total Revenues by County'!BM$4)</f>
        <v>0</v>
      </c>
      <c r="BN261" s="45">
        <f>('Total Revenues by County'!BN261/'Total Revenues by County'!BN$4)</f>
        <v>16.627431912190367</v>
      </c>
      <c r="BO261" s="45">
        <f>('Total Revenues by County'!BO261/'Total Revenues by County'!BO$4)</f>
        <v>0</v>
      </c>
      <c r="BP261" s="45">
        <f>('Total Revenues by County'!BP261/'Total Revenues by County'!BP$4)</f>
        <v>0</v>
      </c>
      <c r="BQ261" s="14">
        <f>('Total Revenues by County'!BQ261/'Total Revenues by County'!BQ$4)</f>
        <v>0</v>
      </c>
    </row>
    <row r="262" spans="1:84" x14ac:dyDescent="0.25">
      <c r="A262" s="10"/>
      <c r="B262" s="11">
        <v>389.6</v>
      </c>
      <c r="C262" s="12" t="s">
        <v>257</v>
      </c>
      <c r="D262" s="45">
        <f>('Total Revenues by County'!D262/'Total Revenues by County'!D$4)</f>
        <v>0</v>
      </c>
      <c r="E262" s="45">
        <f>('Total Revenues by County'!E262/'Total Revenues by County'!E$4)</f>
        <v>0</v>
      </c>
      <c r="F262" s="45">
        <f>('Total Revenues by County'!F262/'Total Revenues by County'!F$4)</f>
        <v>0</v>
      </c>
      <c r="G262" s="45">
        <f>('Total Revenues by County'!G262/'Total Revenues by County'!G$4)</f>
        <v>0</v>
      </c>
      <c r="H262" s="45">
        <f>('Total Revenues by County'!H262/'Total Revenues by County'!H$4)</f>
        <v>0</v>
      </c>
      <c r="I262" s="45">
        <f>('Total Revenues by County'!I262/'Total Revenues by County'!I$4)</f>
        <v>15.030123214352418</v>
      </c>
      <c r="J262" s="45">
        <f>('Total Revenues by County'!J262/'Total Revenues by County'!J$4)</f>
        <v>0</v>
      </c>
      <c r="K262" s="45">
        <f>('Total Revenues by County'!K262/'Total Revenues by County'!K$4)</f>
        <v>0</v>
      </c>
      <c r="L262" s="45">
        <f>('Total Revenues by County'!L262/'Total Revenues by County'!L$4)</f>
        <v>0</v>
      </c>
      <c r="M262" s="45">
        <f>('Total Revenues by County'!M262/'Total Revenues by County'!M$4)</f>
        <v>0</v>
      </c>
      <c r="N262" s="45">
        <f>('Total Revenues by County'!N262/'Total Revenues by County'!N$4)</f>
        <v>0</v>
      </c>
      <c r="O262" s="45">
        <f>('Total Revenues by County'!O262/'Total Revenues by County'!O$4)</f>
        <v>0</v>
      </c>
      <c r="P262" s="45">
        <f>('Total Revenues by County'!P262/'Total Revenues by County'!P$4)</f>
        <v>0</v>
      </c>
      <c r="Q262" s="45">
        <f>('Total Revenues by County'!Q262/'Total Revenues by County'!Q$4)</f>
        <v>0</v>
      </c>
      <c r="R262" s="45">
        <f>('Total Revenues by County'!R262/'Total Revenues by County'!R$4)</f>
        <v>0</v>
      </c>
      <c r="S262" s="45">
        <f>('Total Revenues by County'!S262/'Total Revenues by County'!S$4)</f>
        <v>0</v>
      </c>
      <c r="T262" s="45">
        <f>('Total Revenues by County'!T262/'Total Revenues by County'!T$4)</f>
        <v>0</v>
      </c>
      <c r="U262" s="45">
        <f>('Total Revenues by County'!U262/'Total Revenues by County'!U$4)</f>
        <v>0</v>
      </c>
      <c r="V262" s="45">
        <f>('Total Revenues by County'!V262/'Total Revenues by County'!V$4)</f>
        <v>0</v>
      </c>
      <c r="W262" s="45">
        <f>('Total Revenues by County'!W262/'Total Revenues by County'!W$4)</f>
        <v>0</v>
      </c>
      <c r="X262" s="45">
        <f>('Total Revenues by County'!X262/'Total Revenues by County'!X$4)</f>
        <v>0</v>
      </c>
      <c r="Y262" s="45">
        <f>('Total Revenues by County'!Y262/'Total Revenues by County'!Y$4)</f>
        <v>0</v>
      </c>
      <c r="Z262" s="45">
        <f>('Total Revenues by County'!Z262/'Total Revenues by County'!Z$4)</f>
        <v>0</v>
      </c>
      <c r="AA262" s="45">
        <f>('Total Revenues by County'!AA262/'Total Revenues by County'!AA$4)</f>
        <v>0</v>
      </c>
      <c r="AB262" s="45">
        <f>('Total Revenues by County'!AB262/'Total Revenues by County'!AB$4)</f>
        <v>8.7464784860513962</v>
      </c>
      <c r="AC262" s="45">
        <f>('Total Revenues by County'!AC262/'Total Revenues by County'!AC$4)</f>
        <v>0</v>
      </c>
      <c r="AD262" s="45">
        <f>('Total Revenues by County'!AD262/'Total Revenues by County'!AD$4)</f>
        <v>0</v>
      </c>
      <c r="AE262" s="45">
        <f>('Total Revenues by County'!AE262/'Total Revenues by County'!AE$4)</f>
        <v>0</v>
      </c>
      <c r="AF262" s="45">
        <f>('Total Revenues by County'!AF262/'Total Revenues by County'!AF$4)</f>
        <v>0</v>
      </c>
      <c r="AG262" s="45">
        <f>('Total Revenues by County'!AG262/'Total Revenues by County'!AG$4)</f>
        <v>0</v>
      </c>
      <c r="AH262" s="45">
        <f>('Total Revenues by County'!AH262/'Total Revenues by County'!AH$4)</f>
        <v>0</v>
      </c>
      <c r="AI262" s="45">
        <f>('Total Revenues by County'!AI262/'Total Revenues by County'!AI$4)</f>
        <v>0</v>
      </c>
      <c r="AJ262" s="45">
        <f>('Total Revenues by County'!AJ262/'Total Revenues by County'!AJ$4)</f>
        <v>0</v>
      </c>
      <c r="AK262" s="45">
        <f>('Total Revenues by County'!AK262/'Total Revenues by County'!AK$4)</f>
        <v>0</v>
      </c>
      <c r="AL262" s="45">
        <f>('Total Revenues by County'!AL262/'Total Revenues by County'!AL$4)</f>
        <v>0</v>
      </c>
      <c r="AM262" s="45">
        <f>('Total Revenues by County'!AM262/'Total Revenues by County'!AM$4)</f>
        <v>1.4504937218090943</v>
      </c>
      <c r="AN262" s="45">
        <f>('Total Revenues by County'!AN262/'Total Revenues by County'!AN$4)</f>
        <v>0</v>
      </c>
      <c r="AO262" s="45">
        <f>('Total Revenues by County'!AO262/'Total Revenues by County'!AO$4)</f>
        <v>0</v>
      </c>
      <c r="AP262" s="45">
        <f>('Total Revenues by County'!AP262/'Total Revenues by County'!AP$4)</f>
        <v>0</v>
      </c>
      <c r="AQ262" s="45">
        <f>('Total Revenues by County'!AQ262/'Total Revenues by County'!AQ$4)</f>
        <v>0</v>
      </c>
      <c r="AR262" s="45">
        <f>('Total Revenues by County'!AR262/'Total Revenues by County'!AR$4)</f>
        <v>23.238632353517794</v>
      </c>
      <c r="AS262" s="45">
        <f>('Total Revenues by County'!AS262/'Total Revenues by County'!AS$4)</f>
        <v>12.37616633765874</v>
      </c>
      <c r="AT262" s="45">
        <f>('Total Revenues by County'!AT262/'Total Revenues by County'!AT$4)</f>
        <v>0</v>
      </c>
      <c r="AU262" s="45">
        <f>('Total Revenues by County'!AU262/'Total Revenues by County'!AU$4)</f>
        <v>0</v>
      </c>
      <c r="AV262" s="45">
        <f>('Total Revenues by County'!AV262/'Total Revenues by County'!AV$4)</f>
        <v>0</v>
      </c>
      <c r="AW262" s="45">
        <f>('Total Revenues by County'!AW262/'Total Revenues by County'!AW$4)</f>
        <v>0</v>
      </c>
      <c r="AX262" s="45">
        <f>('Total Revenues by County'!AX262/'Total Revenues by County'!AX$4)</f>
        <v>0</v>
      </c>
      <c r="AY262" s="45">
        <f>('Total Revenues by County'!AY262/'Total Revenues by County'!AY$4)</f>
        <v>0</v>
      </c>
      <c r="AZ262" s="45">
        <f>('Total Revenues by County'!AZ262/'Total Revenues by County'!AZ$4)</f>
        <v>4.0518476194786386</v>
      </c>
      <c r="BA262" s="45">
        <f>('Total Revenues by County'!BA262/'Total Revenues by County'!BA$4)</f>
        <v>5.2672584430967215E-2</v>
      </c>
      <c r="BB262" s="45">
        <f>('Total Revenues by County'!BB262/'Total Revenues by County'!BB$4)</f>
        <v>0.83567722761779328</v>
      </c>
      <c r="BC262" s="45">
        <f>('Total Revenues by County'!BC262/'Total Revenues by County'!BC$4)</f>
        <v>0</v>
      </c>
      <c r="BD262" s="45">
        <f>('Total Revenues by County'!BD262/'Total Revenues by County'!BD$4)</f>
        <v>0</v>
      </c>
      <c r="BE262" s="45">
        <f>('Total Revenues by County'!BE262/'Total Revenues by County'!BE$4)</f>
        <v>0</v>
      </c>
      <c r="BF262" s="45">
        <f>('Total Revenues by County'!BF262/'Total Revenues by County'!BF$4)</f>
        <v>0</v>
      </c>
      <c r="BG262" s="45">
        <f>('Total Revenues by County'!BG262/'Total Revenues by County'!BG$4)</f>
        <v>0</v>
      </c>
      <c r="BH262" s="45">
        <f>('Total Revenues by County'!BH262/'Total Revenues by County'!BH$4)</f>
        <v>0</v>
      </c>
      <c r="BI262" s="45">
        <f>('Total Revenues by County'!BI262/'Total Revenues by County'!BI$4)</f>
        <v>0</v>
      </c>
      <c r="BJ262" s="45">
        <f>('Total Revenues by County'!BJ262/'Total Revenues by County'!BJ$4)</f>
        <v>0</v>
      </c>
      <c r="BK262" s="45">
        <f>('Total Revenues by County'!BK262/'Total Revenues by County'!BK$4)</f>
        <v>0</v>
      </c>
      <c r="BL262" s="45">
        <f>('Total Revenues by County'!BL262/'Total Revenues by County'!BL$4)</f>
        <v>0</v>
      </c>
      <c r="BM262" s="45">
        <f>('Total Revenues by County'!BM262/'Total Revenues by County'!BM$4)</f>
        <v>0</v>
      </c>
      <c r="BN262" s="45">
        <f>('Total Revenues by County'!BN262/'Total Revenues by County'!BN$4)</f>
        <v>0.68815353311489191</v>
      </c>
      <c r="BO262" s="45">
        <f>('Total Revenues by County'!BO262/'Total Revenues by County'!BO$4)</f>
        <v>0</v>
      </c>
      <c r="BP262" s="45">
        <f>('Total Revenues by County'!BP262/'Total Revenues by County'!BP$4)</f>
        <v>0</v>
      </c>
      <c r="BQ262" s="14">
        <f>('Total Revenues by County'!BQ262/'Total Revenues by County'!BQ$4)</f>
        <v>0</v>
      </c>
    </row>
    <row r="263" spans="1:84" x14ac:dyDescent="0.25">
      <c r="A263" s="10"/>
      <c r="B263" s="11">
        <v>389.7</v>
      </c>
      <c r="C263" s="12" t="s">
        <v>258</v>
      </c>
      <c r="D263" s="45">
        <f>('Total Revenues by County'!D263/'Total Revenues by County'!D$4)</f>
        <v>0</v>
      </c>
      <c r="E263" s="45">
        <f>('Total Revenues by County'!E263/'Total Revenues by County'!E$4)</f>
        <v>0</v>
      </c>
      <c r="F263" s="45">
        <f>('Total Revenues by County'!F263/'Total Revenues by County'!F$4)</f>
        <v>0</v>
      </c>
      <c r="G263" s="45">
        <f>('Total Revenues by County'!G263/'Total Revenues by County'!G$4)</f>
        <v>0</v>
      </c>
      <c r="H263" s="45">
        <f>('Total Revenues by County'!H263/'Total Revenues by County'!H$4)</f>
        <v>0.27067458723842208</v>
      </c>
      <c r="I263" s="45">
        <f>('Total Revenues by County'!I263/'Total Revenues by County'!I$4)</f>
        <v>4.1911023122035038</v>
      </c>
      <c r="J263" s="45">
        <f>('Total Revenues by County'!J263/'Total Revenues by County'!J$4)</f>
        <v>0</v>
      </c>
      <c r="K263" s="45">
        <f>('Total Revenues by County'!K263/'Total Revenues by County'!K$4)</f>
        <v>0</v>
      </c>
      <c r="L263" s="45">
        <f>('Total Revenues by County'!L263/'Total Revenues by County'!L$4)</f>
        <v>13.623973407695356</v>
      </c>
      <c r="M263" s="45">
        <f>('Total Revenues by County'!M263/'Total Revenues by County'!M$4)</f>
        <v>0</v>
      </c>
      <c r="N263" s="45">
        <f>('Total Revenues by County'!N263/'Total Revenues by County'!N$4)</f>
        <v>0</v>
      </c>
      <c r="O263" s="45">
        <f>('Total Revenues by County'!O263/'Total Revenues by County'!O$4)</f>
        <v>0</v>
      </c>
      <c r="P263" s="45">
        <f>('Total Revenues by County'!P263/'Total Revenues by County'!P$4)</f>
        <v>0</v>
      </c>
      <c r="Q263" s="45">
        <f>('Total Revenues by County'!Q263/'Total Revenues by County'!Q$4)</f>
        <v>0</v>
      </c>
      <c r="R263" s="45">
        <f>('Total Revenues by County'!R263/'Total Revenues by County'!R$4)</f>
        <v>0</v>
      </c>
      <c r="S263" s="45">
        <f>('Total Revenues by County'!S263/'Total Revenues by County'!S$4)</f>
        <v>0</v>
      </c>
      <c r="T263" s="45">
        <f>('Total Revenues by County'!T263/'Total Revenues by County'!T$4)</f>
        <v>0</v>
      </c>
      <c r="U263" s="45">
        <f>('Total Revenues by County'!U263/'Total Revenues by County'!U$4)</f>
        <v>0</v>
      </c>
      <c r="V263" s="45">
        <f>('Total Revenues by County'!V263/'Total Revenues by County'!V$4)</f>
        <v>0</v>
      </c>
      <c r="W263" s="45">
        <f>('Total Revenues by County'!W263/'Total Revenues by County'!W$4)</f>
        <v>0</v>
      </c>
      <c r="X263" s="45">
        <f>('Total Revenues by County'!X263/'Total Revenues by County'!X$4)</f>
        <v>0</v>
      </c>
      <c r="Y263" s="45">
        <f>('Total Revenues by County'!Y263/'Total Revenues by County'!Y$4)</f>
        <v>0</v>
      </c>
      <c r="Z263" s="45">
        <f>('Total Revenues by County'!Z263/'Total Revenues by County'!Z$4)</f>
        <v>0</v>
      </c>
      <c r="AA263" s="45">
        <f>('Total Revenues by County'!AA263/'Total Revenues by County'!AA$4)</f>
        <v>0</v>
      </c>
      <c r="AB263" s="45">
        <f>('Total Revenues by County'!AB263/'Total Revenues by County'!AB$4)</f>
        <v>14.688556316732827</v>
      </c>
      <c r="AC263" s="45">
        <f>('Total Revenues by County'!AC263/'Total Revenues by County'!AC$4)</f>
        <v>0</v>
      </c>
      <c r="AD263" s="45">
        <f>('Total Revenues by County'!AD263/'Total Revenues by County'!AD$4)</f>
        <v>0</v>
      </c>
      <c r="AE263" s="45">
        <f>('Total Revenues by County'!AE263/'Total Revenues by County'!AE$4)</f>
        <v>0</v>
      </c>
      <c r="AF263" s="45">
        <f>('Total Revenues by County'!AF263/'Total Revenues by County'!AF$4)</f>
        <v>0</v>
      </c>
      <c r="AG263" s="45">
        <f>('Total Revenues by County'!AG263/'Total Revenues by County'!AG$4)</f>
        <v>0</v>
      </c>
      <c r="AH263" s="45">
        <f>('Total Revenues by County'!AH263/'Total Revenues by County'!AH$4)</f>
        <v>0</v>
      </c>
      <c r="AI263" s="45">
        <f>('Total Revenues by County'!AI263/'Total Revenues by County'!AI$4)</f>
        <v>0</v>
      </c>
      <c r="AJ263" s="45">
        <f>('Total Revenues by County'!AJ263/'Total Revenues by County'!AJ$4)</f>
        <v>0</v>
      </c>
      <c r="AK263" s="45">
        <f>('Total Revenues by County'!AK263/'Total Revenues by County'!AK$4)</f>
        <v>0</v>
      </c>
      <c r="AL263" s="45">
        <f>('Total Revenues by County'!AL263/'Total Revenues by County'!AL$4)</f>
        <v>0</v>
      </c>
      <c r="AM263" s="45">
        <f>('Total Revenues by County'!AM263/'Total Revenues by County'!AM$4)</f>
        <v>0</v>
      </c>
      <c r="AN263" s="45">
        <f>('Total Revenues by County'!AN263/'Total Revenues by County'!AN$4)</f>
        <v>0</v>
      </c>
      <c r="AO263" s="45">
        <f>('Total Revenues by County'!AO263/'Total Revenues by County'!AO$4)</f>
        <v>0</v>
      </c>
      <c r="AP263" s="45">
        <f>('Total Revenues by County'!AP263/'Total Revenues by County'!AP$4)</f>
        <v>0</v>
      </c>
      <c r="AQ263" s="45">
        <f>('Total Revenues by County'!AQ263/'Total Revenues by County'!AQ$4)</f>
        <v>0</v>
      </c>
      <c r="AR263" s="45">
        <f>('Total Revenues by County'!AR263/'Total Revenues by County'!AR$4)</f>
        <v>9.1716289161035665</v>
      </c>
      <c r="AS263" s="45">
        <f>('Total Revenues by County'!AS263/'Total Revenues by County'!AS$4)</f>
        <v>31.14474708313055</v>
      </c>
      <c r="AT263" s="45">
        <f>('Total Revenues by County'!AT263/'Total Revenues by County'!AT$4)</f>
        <v>0</v>
      </c>
      <c r="AU263" s="45">
        <f>('Total Revenues by County'!AU263/'Total Revenues by County'!AU$4)</f>
        <v>0</v>
      </c>
      <c r="AV263" s="45">
        <f>('Total Revenues by County'!AV263/'Total Revenues by County'!AV$4)</f>
        <v>0</v>
      </c>
      <c r="AW263" s="45">
        <f>('Total Revenues by County'!AW263/'Total Revenues by County'!AW$4)</f>
        <v>0</v>
      </c>
      <c r="AX263" s="45">
        <f>('Total Revenues by County'!AX263/'Total Revenues by County'!AX$4)</f>
        <v>0</v>
      </c>
      <c r="AY263" s="45">
        <f>('Total Revenues by County'!AY263/'Total Revenues by County'!AY$4)</f>
        <v>0</v>
      </c>
      <c r="AZ263" s="45">
        <f>('Total Revenues by County'!AZ263/'Total Revenues by County'!AZ$4)</f>
        <v>15.683849028104634</v>
      </c>
      <c r="BA263" s="45">
        <f>('Total Revenues by County'!BA263/'Total Revenues by County'!BA$4)</f>
        <v>0</v>
      </c>
      <c r="BB263" s="45">
        <f>('Total Revenues by County'!BB263/'Total Revenues by County'!BB$4)</f>
        <v>4.6107548521158455</v>
      </c>
      <c r="BC263" s="45">
        <f>('Total Revenues by County'!BC263/'Total Revenues by County'!BC$4)</f>
        <v>9.3200931012854333</v>
      </c>
      <c r="BD263" s="45">
        <f>('Total Revenues by County'!BD263/'Total Revenues by County'!BD$4)</f>
        <v>0</v>
      </c>
      <c r="BE263" s="45">
        <f>('Total Revenues by County'!BE263/'Total Revenues by County'!BE$4)</f>
        <v>0</v>
      </c>
      <c r="BF263" s="45">
        <f>('Total Revenues by County'!BF263/'Total Revenues by County'!BF$4)</f>
        <v>0</v>
      </c>
      <c r="BG263" s="45">
        <f>('Total Revenues by County'!BG263/'Total Revenues by County'!BG$4)</f>
        <v>0</v>
      </c>
      <c r="BH263" s="45">
        <f>('Total Revenues by County'!BH263/'Total Revenues by County'!BH$4)</f>
        <v>0</v>
      </c>
      <c r="BI263" s="45">
        <f>('Total Revenues by County'!BI263/'Total Revenues by County'!BI$4)</f>
        <v>0</v>
      </c>
      <c r="BJ263" s="45">
        <f>('Total Revenues by County'!BJ263/'Total Revenues by County'!BJ$4)</f>
        <v>0</v>
      </c>
      <c r="BK263" s="45">
        <f>('Total Revenues by County'!BK263/'Total Revenues by County'!BK$4)</f>
        <v>0</v>
      </c>
      <c r="BL263" s="45">
        <f>('Total Revenues by County'!BL263/'Total Revenues by County'!BL$4)</f>
        <v>0</v>
      </c>
      <c r="BM263" s="45">
        <f>('Total Revenues by County'!BM263/'Total Revenues by County'!BM$4)</f>
        <v>0</v>
      </c>
      <c r="BN263" s="45">
        <f>('Total Revenues by County'!BN263/'Total Revenues by County'!BN$4)</f>
        <v>9.6256684594147934</v>
      </c>
      <c r="BO263" s="45">
        <f>('Total Revenues by County'!BO263/'Total Revenues by County'!BO$4)</f>
        <v>0</v>
      </c>
      <c r="BP263" s="45">
        <f>('Total Revenues by County'!BP263/'Total Revenues by County'!BP$4)</f>
        <v>0</v>
      </c>
      <c r="BQ263" s="14">
        <f>('Total Revenues by County'!BQ263/'Total Revenues by County'!BQ$4)</f>
        <v>0</v>
      </c>
    </row>
    <row r="264" spans="1:84" x14ac:dyDescent="0.25">
      <c r="A264" s="20"/>
      <c r="B264" s="21">
        <v>389.8</v>
      </c>
      <c r="C264" s="22" t="s">
        <v>259</v>
      </c>
      <c r="D264" s="45">
        <f>('Total Revenues by County'!D264/'Total Revenues by County'!D$4)</f>
        <v>0</v>
      </c>
      <c r="E264" s="45">
        <f>('Total Revenues by County'!E264/'Total Revenues by County'!E$4)</f>
        <v>0</v>
      </c>
      <c r="F264" s="45">
        <f>('Total Revenues by County'!F264/'Total Revenues by County'!F$4)</f>
        <v>0.83883234537523765</v>
      </c>
      <c r="G264" s="45">
        <f>('Total Revenues by County'!G264/'Total Revenues by County'!G$4)</f>
        <v>0</v>
      </c>
      <c r="H264" s="45">
        <f>('Total Revenues by County'!H264/'Total Revenues by County'!H$4)</f>
        <v>13.583860531178994</v>
      </c>
      <c r="I264" s="45">
        <f>('Total Revenues by County'!I264/'Total Revenues by County'!I$4)</f>
        <v>2.2225542564715552</v>
      </c>
      <c r="J264" s="45">
        <f>('Total Revenues by County'!J264/'Total Revenues by County'!J$4)</f>
        <v>0</v>
      </c>
      <c r="K264" s="45">
        <f>('Total Revenues by County'!K264/'Total Revenues by County'!K$4)</f>
        <v>0</v>
      </c>
      <c r="L264" s="45">
        <f>('Total Revenues by County'!L264/'Total Revenues by County'!L$4)</f>
        <v>0</v>
      </c>
      <c r="M264" s="45">
        <f>('Total Revenues by County'!M264/'Total Revenues by County'!M$4)</f>
        <v>0</v>
      </c>
      <c r="N264" s="45">
        <f>('Total Revenues by County'!N264/'Total Revenues by County'!N$4)</f>
        <v>0</v>
      </c>
      <c r="O264" s="45">
        <f>('Total Revenues by County'!O264/'Total Revenues by County'!O$4)</f>
        <v>0</v>
      </c>
      <c r="P264" s="45">
        <f>('Total Revenues by County'!P264/'Total Revenues by County'!P$4)</f>
        <v>0</v>
      </c>
      <c r="Q264" s="45">
        <f>('Total Revenues by County'!Q264/'Total Revenues by County'!Q$4)</f>
        <v>0</v>
      </c>
      <c r="R264" s="45">
        <f>('Total Revenues by County'!R264/'Total Revenues by County'!R$4)</f>
        <v>0</v>
      </c>
      <c r="S264" s="45">
        <f>('Total Revenues by County'!S264/'Total Revenues by County'!S$4)</f>
        <v>0</v>
      </c>
      <c r="T264" s="45">
        <f>('Total Revenues by County'!T264/'Total Revenues by County'!T$4)</f>
        <v>0</v>
      </c>
      <c r="U264" s="45">
        <f>('Total Revenues by County'!U264/'Total Revenues by County'!U$4)</f>
        <v>0</v>
      </c>
      <c r="V264" s="45">
        <f>('Total Revenues by County'!V264/'Total Revenues by County'!V$4)</f>
        <v>0</v>
      </c>
      <c r="W264" s="45">
        <f>('Total Revenues by County'!W264/'Total Revenues by County'!W$4)</f>
        <v>0</v>
      </c>
      <c r="X264" s="45">
        <f>('Total Revenues by County'!X264/'Total Revenues by County'!X$4)</f>
        <v>0</v>
      </c>
      <c r="Y264" s="45">
        <f>('Total Revenues by County'!Y264/'Total Revenues by County'!Y$4)</f>
        <v>0</v>
      </c>
      <c r="Z264" s="45">
        <f>('Total Revenues by County'!Z264/'Total Revenues by County'!Z$4)</f>
        <v>0</v>
      </c>
      <c r="AA264" s="45">
        <f>('Total Revenues by County'!AA264/'Total Revenues by County'!AA$4)</f>
        <v>0</v>
      </c>
      <c r="AB264" s="45">
        <f>('Total Revenues by County'!AB264/'Total Revenues by County'!AB$4)</f>
        <v>0</v>
      </c>
      <c r="AC264" s="45">
        <f>('Total Revenues by County'!AC264/'Total Revenues by County'!AC$4)</f>
        <v>0</v>
      </c>
      <c r="AD264" s="45">
        <f>('Total Revenues by County'!AD264/'Total Revenues by County'!AD$4)</f>
        <v>0</v>
      </c>
      <c r="AE264" s="45">
        <f>('Total Revenues by County'!AE264/'Total Revenues by County'!AE$4)</f>
        <v>0</v>
      </c>
      <c r="AF264" s="45">
        <f>('Total Revenues by County'!AF264/'Total Revenues by County'!AF$4)</f>
        <v>40.769907761711039</v>
      </c>
      <c r="AG264" s="45">
        <f>('Total Revenues by County'!AG264/'Total Revenues by County'!AG$4)</f>
        <v>0</v>
      </c>
      <c r="AH264" s="45">
        <f>('Total Revenues by County'!AH264/'Total Revenues by County'!AH$4)</f>
        <v>0</v>
      </c>
      <c r="AI264" s="45">
        <f>('Total Revenues by County'!AI264/'Total Revenues by County'!AI$4)</f>
        <v>0</v>
      </c>
      <c r="AJ264" s="45">
        <f>('Total Revenues by County'!AJ264/'Total Revenues by County'!AJ$4)</f>
        <v>0</v>
      </c>
      <c r="AK264" s="45">
        <f>('Total Revenues by County'!AK264/'Total Revenues by County'!AK$4)</f>
        <v>0</v>
      </c>
      <c r="AL264" s="45">
        <f>('Total Revenues by County'!AL264/'Total Revenues by County'!AL$4)</f>
        <v>0</v>
      </c>
      <c r="AM264" s="45">
        <f>('Total Revenues by County'!AM264/'Total Revenues by County'!AM$4)</f>
        <v>0</v>
      </c>
      <c r="AN264" s="45">
        <f>('Total Revenues by County'!AN264/'Total Revenues by County'!AN$4)</f>
        <v>0</v>
      </c>
      <c r="AO264" s="45">
        <f>('Total Revenues by County'!AO264/'Total Revenues by County'!AO$4)</f>
        <v>0</v>
      </c>
      <c r="AP264" s="45">
        <f>('Total Revenues by County'!AP264/'Total Revenues by County'!AP$4)</f>
        <v>227.85819264497724</v>
      </c>
      <c r="AQ264" s="45">
        <f>('Total Revenues by County'!AQ264/'Total Revenues by County'!AQ$4)</f>
        <v>0</v>
      </c>
      <c r="AR264" s="45">
        <f>('Total Revenues by County'!AR264/'Total Revenues by County'!AR$4)</f>
        <v>0</v>
      </c>
      <c r="AS264" s="45">
        <f>('Total Revenues by County'!AS264/'Total Revenues by County'!AS$4)</f>
        <v>18.226127786314365</v>
      </c>
      <c r="AT264" s="45">
        <f>('Total Revenues by County'!AT264/'Total Revenues by County'!AT$4)</f>
        <v>0</v>
      </c>
      <c r="AU264" s="45">
        <f>('Total Revenues by County'!AU264/'Total Revenues by County'!AU$4)</f>
        <v>0</v>
      </c>
      <c r="AV264" s="45">
        <f>('Total Revenues by County'!AV264/'Total Revenues by County'!AV$4)</f>
        <v>0</v>
      </c>
      <c r="AW264" s="45">
        <f>('Total Revenues by County'!AW264/'Total Revenues by County'!AW$4)</f>
        <v>0</v>
      </c>
      <c r="AX264" s="45">
        <f>('Total Revenues by County'!AX264/'Total Revenues by County'!AX$4)</f>
        <v>0</v>
      </c>
      <c r="AY264" s="45">
        <f>('Total Revenues by County'!AY264/'Total Revenues by County'!AY$4)</f>
        <v>0</v>
      </c>
      <c r="AZ264" s="45">
        <f>('Total Revenues by County'!AZ264/'Total Revenues by County'!AZ$4)</f>
        <v>0</v>
      </c>
      <c r="BA264" s="45">
        <f>('Total Revenues by County'!BA264/'Total Revenues by County'!BA$4)</f>
        <v>0</v>
      </c>
      <c r="BB264" s="45">
        <f>('Total Revenues by County'!BB264/'Total Revenues by County'!BB$4)</f>
        <v>2.9789823940257985</v>
      </c>
      <c r="BC264" s="45">
        <f>('Total Revenues by County'!BC264/'Total Revenues by County'!BC$4)</f>
        <v>0</v>
      </c>
      <c r="BD264" s="45">
        <f>('Total Revenues by County'!BD264/'Total Revenues by County'!BD$4)</f>
        <v>0</v>
      </c>
      <c r="BE264" s="45">
        <f>('Total Revenues by County'!BE264/'Total Revenues by County'!BE$4)</f>
        <v>0</v>
      </c>
      <c r="BF264" s="45">
        <f>('Total Revenues by County'!BF264/'Total Revenues by County'!BF$4)</f>
        <v>0</v>
      </c>
      <c r="BG264" s="45">
        <f>('Total Revenues by County'!BG264/'Total Revenues by County'!BG$4)</f>
        <v>0</v>
      </c>
      <c r="BH264" s="45">
        <f>('Total Revenues by County'!BH264/'Total Revenues by County'!BH$4)</f>
        <v>24.385399990178264</v>
      </c>
      <c r="BI264" s="45">
        <f>('Total Revenues by County'!BI264/'Total Revenues by County'!BI$4)</f>
        <v>15.845389955514703</v>
      </c>
      <c r="BJ264" s="45">
        <f>('Total Revenues by County'!BJ264/'Total Revenues by County'!BJ$4)</f>
        <v>0</v>
      </c>
      <c r="BK264" s="45">
        <f>('Total Revenues by County'!BK264/'Total Revenues by County'!BK$4)</f>
        <v>0</v>
      </c>
      <c r="BL264" s="45">
        <f>('Total Revenues by County'!BL264/'Total Revenues by County'!BL$4)</f>
        <v>0</v>
      </c>
      <c r="BM264" s="45">
        <f>('Total Revenues by County'!BM264/'Total Revenues by County'!BM$4)</f>
        <v>0</v>
      </c>
      <c r="BN264" s="45">
        <f>('Total Revenues by County'!BN264/'Total Revenues by County'!BN$4)</f>
        <v>0.50378578729664414</v>
      </c>
      <c r="BO264" s="45">
        <f>('Total Revenues by County'!BO264/'Total Revenues by County'!BO$4)</f>
        <v>0</v>
      </c>
      <c r="BP264" s="45">
        <f>('Total Revenues by County'!BP264/'Total Revenues by County'!BP$4)</f>
        <v>0</v>
      </c>
      <c r="BQ264" s="14">
        <f>('Total Revenues by County'!BQ264/'Total Revenues by County'!BQ$4)</f>
        <v>0</v>
      </c>
    </row>
    <row r="265" spans="1:84" x14ac:dyDescent="0.25">
      <c r="A265" s="20"/>
      <c r="B265" s="21">
        <v>389.9</v>
      </c>
      <c r="C265" s="22" t="s">
        <v>260</v>
      </c>
      <c r="D265" s="45">
        <f>('Total Revenues by County'!D265/'Total Revenues by County'!D$4)</f>
        <v>0</v>
      </c>
      <c r="E265" s="45">
        <f>('Total Revenues by County'!E265/'Total Revenues by County'!E$4)</f>
        <v>0.52454856386304294</v>
      </c>
      <c r="F265" s="45">
        <f>('Total Revenues by County'!F265/'Total Revenues by County'!F$4)</f>
        <v>0</v>
      </c>
      <c r="G265" s="45">
        <f>('Total Revenues by County'!G265/'Total Revenues by County'!G$4)</f>
        <v>0</v>
      </c>
      <c r="H265" s="45">
        <f>('Total Revenues by County'!H265/'Total Revenues by County'!H$4)</f>
        <v>0</v>
      </c>
      <c r="I265" s="45">
        <f>('Total Revenues by County'!I265/'Total Revenues by County'!I$4)</f>
        <v>37.390139650047757</v>
      </c>
      <c r="J265" s="45">
        <f>('Total Revenues by County'!J265/'Total Revenues by County'!J$4)</f>
        <v>0</v>
      </c>
      <c r="K265" s="45">
        <f>('Total Revenues by County'!K265/'Total Revenues by County'!K$4)</f>
        <v>42.735983094025009</v>
      </c>
      <c r="L265" s="45">
        <f>('Total Revenues by County'!L265/'Total Revenues by County'!L$4)</f>
        <v>1.6633959430045688</v>
      </c>
      <c r="M265" s="45">
        <f>('Total Revenues by County'!M265/'Total Revenues by County'!M$4)</f>
        <v>0</v>
      </c>
      <c r="N265" s="45">
        <f>('Total Revenues by County'!N265/'Total Revenues by County'!N$4)</f>
        <v>0</v>
      </c>
      <c r="O265" s="45">
        <f>('Total Revenues by County'!O265/'Total Revenues by County'!O$4)</f>
        <v>0</v>
      </c>
      <c r="P265" s="45">
        <f>('Total Revenues by County'!P265/'Total Revenues by County'!P$4)</f>
        <v>0</v>
      </c>
      <c r="Q265" s="45">
        <f>('Total Revenues by County'!Q265/'Total Revenues by County'!Q$4)</f>
        <v>0</v>
      </c>
      <c r="R265" s="45">
        <f>('Total Revenues by County'!R265/'Total Revenues by County'!R$4)</f>
        <v>0</v>
      </c>
      <c r="S265" s="45">
        <f>('Total Revenues by County'!S265/'Total Revenues by County'!S$4)</f>
        <v>0</v>
      </c>
      <c r="T265" s="45">
        <f>('Total Revenues by County'!T265/'Total Revenues by County'!T$4)</f>
        <v>0</v>
      </c>
      <c r="U265" s="45">
        <f>('Total Revenues by County'!U265/'Total Revenues by County'!U$4)</f>
        <v>0</v>
      </c>
      <c r="V265" s="45">
        <f>('Total Revenues by County'!V265/'Total Revenues by County'!V$4)</f>
        <v>0</v>
      </c>
      <c r="W265" s="45">
        <f>('Total Revenues by County'!W265/'Total Revenues by County'!W$4)</f>
        <v>0</v>
      </c>
      <c r="X265" s="45">
        <f>('Total Revenues by County'!X265/'Total Revenues by County'!X$4)</f>
        <v>0</v>
      </c>
      <c r="Y265" s="45">
        <f>('Total Revenues by County'!Y265/'Total Revenues by County'!Y$4)</f>
        <v>0</v>
      </c>
      <c r="Z265" s="45">
        <f>('Total Revenues by County'!Z265/'Total Revenues by County'!Z$4)</f>
        <v>0</v>
      </c>
      <c r="AA265" s="45">
        <f>('Total Revenues by County'!AA265/'Total Revenues by County'!AA$4)</f>
        <v>0</v>
      </c>
      <c r="AB265" s="45">
        <f>('Total Revenues by County'!AB265/'Total Revenues by County'!AB$4)</f>
        <v>0.98296148052033738</v>
      </c>
      <c r="AC265" s="45">
        <f>('Total Revenues by County'!AC265/'Total Revenues by County'!AC$4)</f>
        <v>0</v>
      </c>
      <c r="AD265" s="45">
        <f>('Total Revenues by County'!AD265/'Total Revenues by County'!AD$4)</f>
        <v>2.1222785147850143</v>
      </c>
      <c r="AE265" s="45">
        <f>('Total Revenues by County'!AE265/'Total Revenues by County'!AE$4)</f>
        <v>0</v>
      </c>
      <c r="AF265" s="45">
        <f>('Total Revenues by County'!AF265/'Total Revenues by County'!AF$4)</f>
        <v>0</v>
      </c>
      <c r="AG265" s="45">
        <f>('Total Revenues by County'!AG265/'Total Revenues by County'!AG$4)</f>
        <v>0</v>
      </c>
      <c r="AH265" s="45">
        <f>('Total Revenues by County'!AH265/'Total Revenues by County'!AH$4)</f>
        <v>0</v>
      </c>
      <c r="AI265" s="45">
        <f>('Total Revenues by County'!AI265/'Total Revenues by County'!AI$4)</f>
        <v>0</v>
      </c>
      <c r="AJ265" s="45">
        <f>('Total Revenues by County'!AJ265/'Total Revenues by County'!AJ$4)</f>
        <v>0</v>
      </c>
      <c r="AK265" s="45">
        <f>('Total Revenues by County'!AK265/'Total Revenues by County'!AK$4)</f>
        <v>23.318303773401215</v>
      </c>
      <c r="AL265" s="45">
        <f>('Total Revenues by County'!AL265/'Total Revenues by County'!AL$4)</f>
        <v>0</v>
      </c>
      <c r="AM265" s="45">
        <f>('Total Revenues by County'!AM265/'Total Revenues by County'!AM$4)</f>
        <v>10.353699865902719</v>
      </c>
      <c r="AN265" s="45">
        <f>('Total Revenues by County'!AN265/'Total Revenues by County'!AN$4)</f>
        <v>0</v>
      </c>
      <c r="AO265" s="45">
        <f>('Total Revenues by County'!AO265/'Total Revenues by County'!AO$4)</f>
        <v>1.5482272797646694E-3</v>
      </c>
      <c r="AP265" s="45">
        <f>('Total Revenues by County'!AP265/'Total Revenues by County'!AP$4)</f>
        <v>4.7643323155685469</v>
      </c>
      <c r="AQ265" s="45">
        <f>('Total Revenues by County'!AQ265/'Total Revenues by County'!AQ$4)</f>
        <v>0</v>
      </c>
      <c r="AR265" s="45">
        <f>('Total Revenues by County'!AR265/'Total Revenues by County'!AR$4)</f>
        <v>0</v>
      </c>
      <c r="AS265" s="45">
        <f>('Total Revenues by County'!AS265/'Total Revenues by County'!AS$4)</f>
        <v>53.618266957578939</v>
      </c>
      <c r="AT265" s="45">
        <f>('Total Revenues by County'!AT265/'Total Revenues by County'!AT$4)</f>
        <v>0</v>
      </c>
      <c r="AU265" s="45">
        <f>('Total Revenues by County'!AU265/'Total Revenues by County'!AU$4)</f>
        <v>0</v>
      </c>
      <c r="AV265" s="45">
        <f>('Total Revenues by County'!AV265/'Total Revenues by County'!AV$4)</f>
        <v>0</v>
      </c>
      <c r="AW265" s="45">
        <f>('Total Revenues by County'!AW265/'Total Revenues by County'!AW$4)</f>
        <v>0</v>
      </c>
      <c r="AX265" s="45">
        <f>('Total Revenues by County'!AX265/'Total Revenues by County'!AX$4)</f>
        <v>0</v>
      </c>
      <c r="AY265" s="45">
        <f>('Total Revenues by County'!AY265/'Total Revenues by County'!AY$4)</f>
        <v>0</v>
      </c>
      <c r="AZ265" s="45">
        <f>('Total Revenues by County'!AZ265/'Total Revenues by County'!AZ$4)</f>
        <v>13.519729956779507</v>
      </c>
      <c r="BA265" s="45">
        <f>('Total Revenues by County'!BA265/'Total Revenues by County'!BA$4)</f>
        <v>8.5108234182108677E-3</v>
      </c>
      <c r="BB265" s="45">
        <f>('Total Revenues by County'!BB265/'Total Revenues by County'!BB$4)</f>
        <v>0</v>
      </c>
      <c r="BC265" s="45">
        <f>('Total Revenues by County'!BC265/'Total Revenues by County'!BC$4)</f>
        <v>0</v>
      </c>
      <c r="BD265" s="45">
        <f>('Total Revenues by County'!BD265/'Total Revenues by County'!BD$4)</f>
        <v>0</v>
      </c>
      <c r="BE265" s="45">
        <f>('Total Revenues by County'!BE265/'Total Revenues by County'!BE$4)</f>
        <v>0</v>
      </c>
      <c r="BF265" s="45">
        <f>('Total Revenues by County'!BF265/'Total Revenues by County'!BF$4)</f>
        <v>0</v>
      </c>
      <c r="BG265" s="45">
        <f>('Total Revenues by County'!BG265/'Total Revenues by County'!BG$4)</f>
        <v>0</v>
      </c>
      <c r="BH265" s="45">
        <f>('Total Revenues by County'!BH265/'Total Revenues by County'!BH$4)</f>
        <v>0</v>
      </c>
      <c r="BI265" s="45">
        <f>('Total Revenues by County'!BI265/'Total Revenues by County'!BI$4)</f>
        <v>0</v>
      </c>
      <c r="BJ265" s="45">
        <f>('Total Revenues by County'!BJ265/'Total Revenues by County'!BJ$4)</f>
        <v>0</v>
      </c>
      <c r="BK265" s="45">
        <f>('Total Revenues by County'!BK265/'Total Revenues by County'!BK$4)</f>
        <v>0</v>
      </c>
      <c r="BL265" s="45">
        <f>('Total Revenues by County'!BL265/'Total Revenues by County'!BL$4)</f>
        <v>0</v>
      </c>
      <c r="BM265" s="45">
        <f>('Total Revenues by County'!BM265/'Total Revenues by County'!BM$4)</f>
        <v>0</v>
      </c>
      <c r="BN265" s="45">
        <f>('Total Revenues by County'!BN265/'Total Revenues by County'!BN$4)</f>
        <v>2.7890677391312653</v>
      </c>
      <c r="BO265" s="45">
        <f>('Total Revenues by County'!BO265/'Total Revenues by County'!BO$4)</f>
        <v>0</v>
      </c>
      <c r="BP265" s="45">
        <f>('Total Revenues by County'!BP265/'Total Revenues by County'!BP$4)</f>
        <v>0</v>
      </c>
      <c r="BQ265" s="14">
        <f>('Total Revenues by County'!BQ265/'Total Revenues by County'!BQ$4)</f>
        <v>0</v>
      </c>
    </row>
    <row r="266" spans="1:84" x14ac:dyDescent="0.25">
      <c r="A266" s="20"/>
      <c r="B266" s="21">
        <v>392</v>
      </c>
      <c r="C266" s="22" t="s">
        <v>342</v>
      </c>
      <c r="D266" s="45">
        <f>('Total Revenues by County'!D266/'Total Revenues by County'!D$4)</f>
        <v>0</v>
      </c>
      <c r="E266" s="45">
        <f>('Total Revenues by County'!E266/'Total Revenues by County'!E$4)</f>
        <v>0</v>
      </c>
      <c r="F266" s="45">
        <f>('Total Revenues by County'!F266/'Total Revenues by County'!F$4)</f>
        <v>0</v>
      </c>
      <c r="G266" s="45">
        <f>('Total Revenues by County'!G266/'Total Revenues by County'!G$4)</f>
        <v>0</v>
      </c>
      <c r="H266" s="45">
        <f>('Total Revenues by County'!H266/'Total Revenues by County'!H$4)</f>
        <v>0</v>
      </c>
      <c r="I266" s="45">
        <f>('Total Revenues by County'!I266/'Total Revenues by County'!I$4)</f>
        <v>0</v>
      </c>
      <c r="J266" s="45">
        <f>('Total Revenues by County'!J266/'Total Revenues by County'!J$4)</f>
        <v>0</v>
      </c>
      <c r="K266" s="45">
        <f>('Total Revenues by County'!K266/'Total Revenues by County'!K$4)</f>
        <v>0</v>
      </c>
      <c r="L266" s="45">
        <f>('Total Revenues by County'!L266/'Total Revenues by County'!L$4)</f>
        <v>0</v>
      </c>
      <c r="M266" s="45">
        <f>('Total Revenues by County'!M266/'Total Revenues by County'!M$4)</f>
        <v>0</v>
      </c>
      <c r="N266" s="45">
        <f>('Total Revenues by County'!N266/'Total Revenues by County'!N$4)</f>
        <v>0</v>
      </c>
      <c r="O266" s="45">
        <f>('Total Revenues by County'!O266/'Total Revenues by County'!O$4)</f>
        <v>0</v>
      </c>
      <c r="P266" s="45">
        <f>('Total Revenues by County'!P266/'Total Revenues by County'!P$4)</f>
        <v>0</v>
      </c>
      <c r="Q266" s="45">
        <f>('Total Revenues by County'!Q266/'Total Revenues by County'!Q$4)</f>
        <v>0</v>
      </c>
      <c r="R266" s="45">
        <f>('Total Revenues by County'!R266/'Total Revenues by County'!R$4)</f>
        <v>0</v>
      </c>
      <c r="S266" s="45">
        <f>('Total Revenues by County'!S266/'Total Revenues by County'!S$4)</f>
        <v>0</v>
      </c>
      <c r="T266" s="45">
        <f>('Total Revenues by County'!T266/'Total Revenues by County'!T$4)</f>
        <v>0</v>
      </c>
      <c r="U266" s="45">
        <f>('Total Revenues by County'!U266/'Total Revenues by County'!U$4)</f>
        <v>0</v>
      </c>
      <c r="V266" s="45">
        <f>('Total Revenues by County'!V266/'Total Revenues by County'!V$4)</f>
        <v>0</v>
      </c>
      <c r="W266" s="45">
        <f>('Total Revenues by County'!W266/'Total Revenues by County'!W$4)</f>
        <v>0</v>
      </c>
      <c r="X266" s="45">
        <f>('Total Revenues by County'!X266/'Total Revenues by County'!X$4)</f>
        <v>0</v>
      </c>
      <c r="Y266" s="45">
        <f>('Total Revenues by County'!Y266/'Total Revenues by County'!Y$4)</f>
        <v>0</v>
      </c>
      <c r="Z266" s="45">
        <f>('Total Revenues by County'!Z266/'Total Revenues by County'!Z$4)</f>
        <v>0</v>
      </c>
      <c r="AA266" s="45">
        <f>('Total Revenues by County'!AA266/'Total Revenues by County'!AA$4)</f>
        <v>0</v>
      </c>
      <c r="AB266" s="45">
        <f>('Total Revenues by County'!AB266/'Total Revenues by County'!AB$4)</f>
        <v>0</v>
      </c>
      <c r="AC266" s="45">
        <f>('Total Revenues by County'!AC266/'Total Revenues by County'!AC$4)</f>
        <v>0</v>
      </c>
      <c r="AD266" s="45">
        <f>('Total Revenues by County'!AD266/'Total Revenues by County'!AD$4)</f>
        <v>0</v>
      </c>
      <c r="AE266" s="45">
        <f>('Total Revenues by County'!AE266/'Total Revenues by County'!AE$4)</f>
        <v>0</v>
      </c>
      <c r="AF266" s="45">
        <f>('Total Revenues by County'!AF266/'Total Revenues by County'!AF$4)</f>
        <v>0</v>
      </c>
      <c r="AG266" s="45">
        <f>('Total Revenues by County'!AG266/'Total Revenues by County'!AG$4)</f>
        <v>0</v>
      </c>
      <c r="AH266" s="45">
        <f>('Total Revenues by County'!AH266/'Total Revenues by County'!AH$4)</f>
        <v>0</v>
      </c>
      <c r="AI266" s="45">
        <f>('Total Revenues by County'!AI266/'Total Revenues by County'!AI$4)</f>
        <v>0</v>
      </c>
      <c r="AJ266" s="45">
        <f>('Total Revenues by County'!AJ266/'Total Revenues by County'!AJ$4)</f>
        <v>0</v>
      </c>
      <c r="AK266" s="45">
        <f>('Total Revenues by County'!AK266/'Total Revenues by County'!AK$4)</f>
        <v>0</v>
      </c>
      <c r="AL266" s="45">
        <f>('Total Revenues by County'!AL266/'Total Revenues by County'!AL$4)</f>
        <v>0</v>
      </c>
      <c r="AM266" s="45">
        <f>('Total Revenues by County'!AM266/'Total Revenues by County'!AM$4)</f>
        <v>0</v>
      </c>
      <c r="AN266" s="45">
        <f>('Total Revenues by County'!AN266/'Total Revenues by County'!AN$4)</f>
        <v>0</v>
      </c>
      <c r="AO266" s="45">
        <f>('Total Revenues by County'!AO266/'Total Revenues by County'!AO$4)</f>
        <v>0</v>
      </c>
      <c r="AP266" s="45">
        <f>('Total Revenues by County'!AP266/'Total Revenues by County'!AP$4)</f>
        <v>0</v>
      </c>
      <c r="AQ266" s="45">
        <f>('Total Revenues by County'!AQ266/'Total Revenues by County'!AQ$4)</f>
        <v>0</v>
      </c>
      <c r="AR266" s="45">
        <f>('Total Revenues by County'!AR266/'Total Revenues by County'!AR$4)</f>
        <v>0</v>
      </c>
      <c r="AS266" s="45">
        <f>('Total Revenues by County'!AS266/'Total Revenues by County'!AS$4)</f>
        <v>0</v>
      </c>
      <c r="AT266" s="45">
        <f>('Total Revenues by County'!AT266/'Total Revenues by County'!AT$4)</f>
        <v>0</v>
      </c>
      <c r="AU266" s="45">
        <f>('Total Revenues by County'!AU266/'Total Revenues by County'!AU$4)</f>
        <v>0</v>
      </c>
      <c r="AV266" s="45">
        <f>('Total Revenues by County'!AV266/'Total Revenues by County'!AV$4)</f>
        <v>0</v>
      </c>
      <c r="AW266" s="45">
        <f>('Total Revenues by County'!AW266/'Total Revenues by County'!AW$4)</f>
        <v>0</v>
      </c>
      <c r="AX266" s="45">
        <f>('Total Revenues by County'!AX266/'Total Revenues by County'!AX$4)</f>
        <v>0</v>
      </c>
      <c r="AY266" s="45">
        <f>('Total Revenues by County'!AY266/'Total Revenues by County'!AY$4)</f>
        <v>0</v>
      </c>
      <c r="AZ266" s="45">
        <f>('Total Revenues by County'!AZ266/'Total Revenues by County'!AZ$4)</f>
        <v>0</v>
      </c>
      <c r="BA266" s="45">
        <f>('Total Revenues by County'!BA266/'Total Revenues by County'!BA$4)</f>
        <v>0</v>
      </c>
      <c r="BB266" s="45">
        <f>('Total Revenues by County'!BB266/'Total Revenues by County'!BB$4)</f>
        <v>0</v>
      </c>
      <c r="BC266" s="45">
        <f>('Total Revenues by County'!BC266/'Total Revenues by County'!BC$4)</f>
        <v>0</v>
      </c>
      <c r="BD266" s="45">
        <f>('Total Revenues by County'!BD266/'Total Revenues by County'!BD$4)</f>
        <v>0</v>
      </c>
      <c r="BE266" s="45">
        <f>('Total Revenues by County'!BE266/'Total Revenues by County'!BE$4)</f>
        <v>0</v>
      </c>
      <c r="BF266" s="45">
        <f>('Total Revenues by County'!BF266/'Total Revenues by County'!BF$4)</f>
        <v>1.5488821841590679E-3</v>
      </c>
      <c r="BG266" s="45">
        <f>('Total Revenues by County'!BG266/'Total Revenues by County'!BG$4)</f>
        <v>0</v>
      </c>
      <c r="BH266" s="45">
        <f>('Total Revenues by County'!BH266/'Total Revenues by County'!BH$4)</f>
        <v>0</v>
      </c>
      <c r="BI266" s="45">
        <f>('Total Revenues by County'!BI266/'Total Revenues by County'!BI$4)</f>
        <v>0</v>
      </c>
      <c r="BJ266" s="45">
        <f>('Total Revenues by County'!BJ266/'Total Revenues by County'!BJ$4)</f>
        <v>0</v>
      </c>
      <c r="BK266" s="45">
        <f>('Total Revenues by County'!BK266/'Total Revenues by County'!BK$4)</f>
        <v>0</v>
      </c>
      <c r="BL266" s="45">
        <f>('Total Revenues by County'!BL266/'Total Revenues by County'!BL$4)</f>
        <v>0</v>
      </c>
      <c r="BM266" s="45">
        <f>('Total Revenues by County'!BM266/'Total Revenues by County'!BM$4)</f>
        <v>0</v>
      </c>
      <c r="BN266" s="45">
        <f>('Total Revenues by County'!BN266/'Total Revenues by County'!BN$4)</f>
        <v>0</v>
      </c>
      <c r="BO266" s="45">
        <f>('Total Revenues by County'!BO266/'Total Revenues by County'!BO$4)</f>
        <v>0</v>
      </c>
      <c r="BP266" s="45">
        <f>('Total Revenues by County'!BP266/'Total Revenues by County'!BP$4)</f>
        <v>0</v>
      </c>
      <c r="BQ266" s="14">
        <f>('Total Revenues by County'!BQ266/'Total Revenues by County'!BQ$4)</f>
        <v>0</v>
      </c>
    </row>
    <row r="267" spans="1:84" ht="15.75" thickBot="1" x14ac:dyDescent="0.3">
      <c r="A267" s="20"/>
      <c r="B267" s="21">
        <v>393</v>
      </c>
      <c r="C267" s="22" t="s">
        <v>261</v>
      </c>
      <c r="D267" s="71">
        <f>('Total Revenues by County'!D267/'Total Revenues by County'!D$4)</f>
        <v>0</v>
      </c>
      <c r="E267" s="71">
        <f>('Total Revenues by County'!E267/'Total Revenues by County'!E$4)</f>
        <v>0</v>
      </c>
      <c r="F267" s="71">
        <f>('Total Revenues by County'!F267/'Total Revenues by County'!F$4)</f>
        <v>0</v>
      </c>
      <c r="G267" s="71">
        <f>('Total Revenues by County'!G267/'Total Revenues by County'!G$4)</f>
        <v>0</v>
      </c>
      <c r="H267" s="71">
        <f>('Total Revenues by County'!H267/'Total Revenues by County'!H$4)</f>
        <v>0</v>
      </c>
      <c r="I267" s="71">
        <f>('Total Revenues by County'!I267/'Total Revenues by County'!I$4)</f>
        <v>0</v>
      </c>
      <c r="J267" s="71">
        <f>('Total Revenues by County'!J267/'Total Revenues by County'!J$4)</f>
        <v>0</v>
      </c>
      <c r="K267" s="71">
        <f>('Total Revenues by County'!K267/'Total Revenues by County'!K$4)</f>
        <v>0</v>
      </c>
      <c r="L267" s="71">
        <f>('Total Revenues by County'!L267/'Total Revenues by County'!L$4)</f>
        <v>0</v>
      </c>
      <c r="M267" s="71">
        <f>('Total Revenues by County'!M267/'Total Revenues by County'!M$4)</f>
        <v>0</v>
      </c>
      <c r="N267" s="71">
        <f>('Total Revenues by County'!N267/'Total Revenues by County'!N$4)</f>
        <v>0</v>
      </c>
      <c r="O267" s="71">
        <f>('Total Revenues by County'!O267/'Total Revenues by County'!O$4)</f>
        <v>0</v>
      </c>
      <c r="P267" s="71">
        <f>('Total Revenues by County'!P267/'Total Revenues by County'!P$4)</f>
        <v>0</v>
      </c>
      <c r="Q267" s="71">
        <f>('Total Revenues by County'!Q267/'Total Revenues by County'!Q$4)</f>
        <v>0</v>
      </c>
      <c r="R267" s="71">
        <f>('Total Revenues by County'!R267/'Total Revenues by County'!R$4)</f>
        <v>0</v>
      </c>
      <c r="S267" s="71">
        <f>('Total Revenues by County'!S267/'Total Revenues by County'!S$4)</f>
        <v>0</v>
      </c>
      <c r="T267" s="71">
        <f>('Total Revenues by County'!T267/'Total Revenues by County'!T$4)</f>
        <v>0</v>
      </c>
      <c r="U267" s="71">
        <f>('Total Revenues by County'!U267/'Total Revenues by County'!U$4)</f>
        <v>0</v>
      </c>
      <c r="V267" s="71">
        <f>('Total Revenues by County'!V267/'Total Revenues by County'!V$4)</f>
        <v>0</v>
      </c>
      <c r="W267" s="71">
        <f>('Total Revenues by County'!W267/'Total Revenues by County'!W$4)</f>
        <v>0</v>
      </c>
      <c r="X267" s="71">
        <f>('Total Revenues by County'!X267/'Total Revenues by County'!X$4)</f>
        <v>0</v>
      </c>
      <c r="Y267" s="71">
        <f>('Total Revenues by County'!Y267/'Total Revenues by County'!Y$4)</f>
        <v>0</v>
      </c>
      <c r="Z267" s="71">
        <f>('Total Revenues by County'!Z267/'Total Revenues by County'!Z$4)</f>
        <v>0</v>
      </c>
      <c r="AA267" s="71">
        <f>('Total Revenues by County'!AA267/'Total Revenues by County'!AA$4)</f>
        <v>0</v>
      </c>
      <c r="AB267" s="71">
        <f>('Total Revenues by County'!AB267/'Total Revenues by County'!AB$4)</f>
        <v>0</v>
      </c>
      <c r="AC267" s="71">
        <f>('Total Revenues by County'!AC267/'Total Revenues by County'!AC$4)</f>
        <v>0</v>
      </c>
      <c r="AD267" s="71">
        <f>('Total Revenues by County'!AD267/'Total Revenues by County'!AD$4)</f>
        <v>0</v>
      </c>
      <c r="AE267" s="71">
        <f>('Total Revenues by County'!AE267/'Total Revenues by County'!AE$4)</f>
        <v>0</v>
      </c>
      <c r="AF267" s="71">
        <f>('Total Revenues by County'!AF267/'Total Revenues by County'!AF$4)</f>
        <v>0</v>
      </c>
      <c r="AG267" s="71">
        <f>('Total Revenues by County'!AG267/'Total Revenues by County'!AG$4)</f>
        <v>0</v>
      </c>
      <c r="AH267" s="71">
        <f>('Total Revenues by County'!AH267/'Total Revenues by County'!AH$4)</f>
        <v>0</v>
      </c>
      <c r="AI267" s="71">
        <f>('Total Revenues by County'!AI267/'Total Revenues by County'!AI$4)</f>
        <v>0</v>
      </c>
      <c r="AJ267" s="71">
        <f>('Total Revenues by County'!AJ267/'Total Revenues by County'!AJ$4)</f>
        <v>0</v>
      </c>
      <c r="AK267" s="71">
        <f>('Total Revenues by County'!AK267/'Total Revenues by County'!AK$4)</f>
        <v>0</v>
      </c>
      <c r="AL267" s="71">
        <f>('Total Revenues by County'!AL267/'Total Revenues by County'!AL$4)</f>
        <v>0</v>
      </c>
      <c r="AM267" s="71">
        <f>('Total Revenues by County'!AM267/'Total Revenues by County'!AM$4)</f>
        <v>0</v>
      </c>
      <c r="AN267" s="71">
        <f>('Total Revenues by County'!AN267/'Total Revenues by County'!AN$4)</f>
        <v>0</v>
      </c>
      <c r="AO267" s="71">
        <f>('Total Revenues by County'!AO267/'Total Revenues by County'!AO$4)</f>
        <v>0</v>
      </c>
      <c r="AP267" s="71">
        <f>('Total Revenues by County'!AP267/'Total Revenues by County'!AP$4)</f>
        <v>0</v>
      </c>
      <c r="AQ267" s="71">
        <f>('Total Revenues by County'!AQ267/'Total Revenues by County'!AQ$4)</f>
        <v>0</v>
      </c>
      <c r="AR267" s="71">
        <f>('Total Revenues by County'!AR267/'Total Revenues by County'!AR$4)</f>
        <v>0</v>
      </c>
      <c r="AS267" s="71">
        <f>('Total Revenues by County'!AS267/'Total Revenues by County'!AS$4)</f>
        <v>0</v>
      </c>
      <c r="AT267" s="71">
        <f>('Total Revenues by County'!AT267/'Total Revenues by County'!AT$4)</f>
        <v>0</v>
      </c>
      <c r="AU267" s="71">
        <f>('Total Revenues by County'!AU267/'Total Revenues by County'!AU$4)</f>
        <v>0</v>
      </c>
      <c r="AV267" s="71">
        <f>('Total Revenues by County'!AV267/'Total Revenues by County'!AV$4)</f>
        <v>0</v>
      </c>
      <c r="AW267" s="71">
        <f>('Total Revenues by County'!AW267/'Total Revenues by County'!AW$4)</f>
        <v>0</v>
      </c>
      <c r="AX267" s="71">
        <f>('Total Revenues by County'!AX267/'Total Revenues by County'!AX$4)</f>
        <v>0</v>
      </c>
      <c r="AY267" s="71">
        <f>('Total Revenues by County'!AY267/'Total Revenues by County'!AY$4)</f>
        <v>0</v>
      </c>
      <c r="AZ267" s="71">
        <f>('Total Revenues by County'!AZ267/'Total Revenues by County'!AZ$4)</f>
        <v>0</v>
      </c>
      <c r="BA267" s="71">
        <f>('Total Revenues by County'!BA267/'Total Revenues by County'!BA$4)</f>
        <v>0</v>
      </c>
      <c r="BB267" s="71">
        <f>('Total Revenues by County'!BB267/'Total Revenues by County'!BB$4)</f>
        <v>13.016190178201107</v>
      </c>
      <c r="BC267" s="71">
        <f>('Total Revenues by County'!BC267/'Total Revenues by County'!BC$4)</f>
        <v>0</v>
      </c>
      <c r="BD267" s="71">
        <f>('Total Revenues by County'!BD267/'Total Revenues by County'!BD$4)</f>
        <v>0</v>
      </c>
      <c r="BE267" s="71">
        <f>('Total Revenues by County'!BE267/'Total Revenues by County'!BE$4)</f>
        <v>0</v>
      </c>
      <c r="BF267" s="71">
        <f>('Total Revenues by County'!BF267/'Total Revenues by County'!BF$4)</f>
        <v>19.782363574054038</v>
      </c>
      <c r="BG267" s="71">
        <f>('Total Revenues by County'!BG267/'Total Revenues by County'!BG$4)</f>
        <v>0</v>
      </c>
      <c r="BH267" s="71">
        <f>('Total Revenues by County'!BH267/'Total Revenues by County'!BH$4)</f>
        <v>0</v>
      </c>
      <c r="BI267" s="71">
        <f>('Total Revenues by County'!BI267/'Total Revenues by County'!BI$4)</f>
        <v>0</v>
      </c>
      <c r="BJ267" s="71">
        <f>('Total Revenues by County'!BJ267/'Total Revenues by County'!BJ$4)</f>
        <v>0</v>
      </c>
      <c r="BK267" s="71">
        <f>('Total Revenues by County'!BK267/'Total Revenues by County'!BK$4)</f>
        <v>0</v>
      </c>
      <c r="BL267" s="71">
        <f>('Total Revenues by County'!BL267/'Total Revenues by County'!BL$4)</f>
        <v>0</v>
      </c>
      <c r="BM267" s="71">
        <f>('Total Revenues by County'!BM267/'Total Revenues by County'!BM$4)</f>
        <v>0</v>
      </c>
      <c r="BN267" s="71">
        <f>('Total Revenues by County'!BN267/'Total Revenues by County'!BN$4)</f>
        <v>0</v>
      </c>
      <c r="BO267" s="71">
        <f>('Total Revenues by County'!BO267/'Total Revenues by County'!BO$4)</f>
        <v>0</v>
      </c>
      <c r="BP267" s="71">
        <f>('Total Revenues by County'!BP267/'Total Revenues by County'!BP$4)</f>
        <v>0</v>
      </c>
      <c r="BQ267" s="72">
        <f>('Total Revenues by County'!BQ267/'Total Revenues by County'!BQ$4)</f>
        <v>0</v>
      </c>
    </row>
    <row r="268" spans="1:84" ht="16.5" thickBot="1" x14ac:dyDescent="0.3">
      <c r="A268" s="23" t="s">
        <v>262</v>
      </c>
      <c r="B268" s="24"/>
      <c r="C268" s="25"/>
      <c r="D268" s="46">
        <f>('Total Revenues by County'!D268/'Total Revenues by County'!D$4)</f>
        <v>1371.5435321900131</v>
      </c>
      <c r="E268" s="46">
        <f>('Total Revenues by County'!E268/'Total Revenues by County'!E$4)</f>
        <v>1330.3898348718326</v>
      </c>
      <c r="F268" s="46">
        <f>('Total Revenues by County'!F268/'Total Revenues by County'!F$4)</f>
        <v>1526.6944804831674</v>
      </c>
      <c r="G268" s="46">
        <f>('Total Revenues by County'!G268/'Total Revenues by County'!G$4)</f>
        <v>1373.90036900369</v>
      </c>
      <c r="H268" s="46">
        <f>('Total Revenues by County'!H268/'Total Revenues by County'!H$4)</f>
        <v>1388.5423575001173</v>
      </c>
      <c r="I268" s="46">
        <f>('Total Revenues by County'!I268/'Total Revenues by County'!I$4)</f>
        <v>1661.1786741516673</v>
      </c>
      <c r="J268" s="46">
        <f>('Total Revenues by County'!J268/'Total Revenues by County'!J$4)</f>
        <v>1304.8981401239917</v>
      </c>
      <c r="K268" s="46">
        <f>('Total Revenues by County'!K268/'Total Revenues by County'!K$4)</f>
        <v>3345.3716593330246</v>
      </c>
      <c r="L268" s="46">
        <f>('Total Revenues by County'!L268/'Total Revenues by County'!L$4)</f>
        <v>1405.671066265186</v>
      </c>
      <c r="M268" s="46">
        <f>('Total Revenues by County'!M268/'Total Revenues by County'!M$4)</f>
        <v>1082.6730744333465</v>
      </c>
      <c r="N268" s="46">
        <f>('Total Revenues by County'!N268/'Total Revenues by County'!N$4)</f>
        <v>2873.4397208157329</v>
      </c>
      <c r="O268" s="46">
        <f>('Total Revenues by County'!O268/'Total Revenues by County'!O$4)</f>
        <v>1499.5839606631566</v>
      </c>
      <c r="P268" s="46">
        <f>('Total Revenues by County'!P268/'Total Revenues by County'!P$4)</f>
        <v>1531.0603576541928</v>
      </c>
      <c r="Q268" s="46">
        <f>('Total Revenues by County'!Q268/'Total Revenues by County'!Q$4)</f>
        <v>1634.9326198732513</v>
      </c>
      <c r="R268" s="46">
        <f>('Total Revenues by County'!R268/'Total Revenues by County'!R$4)</f>
        <v>1617.5623825311682</v>
      </c>
      <c r="S268" s="46">
        <f>('Total Revenues by County'!S268/'Total Revenues by County'!S$4)</f>
        <v>1273.8784389056364</v>
      </c>
      <c r="T268" s="46">
        <f>('Total Revenues by County'!T268/'Total Revenues by County'!T$4)</f>
        <v>2969.7954115615494</v>
      </c>
      <c r="U268" s="46">
        <f>('Total Revenues by County'!U268/'Total Revenues by County'!U$4)</f>
        <v>1234.1759940326958</v>
      </c>
      <c r="V268" s="46">
        <f>('Total Revenues by County'!V268/'Total Revenues by County'!V$4)</f>
        <v>1330.9245819786345</v>
      </c>
      <c r="W268" s="46">
        <f>('Total Revenues by County'!W268/'Total Revenues by County'!W$4)</f>
        <v>2089.3906166424695</v>
      </c>
      <c r="X268" s="46">
        <f>('Total Revenues by County'!X268/'Total Revenues by County'!X$4)</f>
        <v>2272.3205497944409</v>
      </c>
      <c r="Y268" s="46">
        <f>('Total Revenues by County'!Y268/'Total Revenues by County'!Y$4)</f>
        <v>1596.5125826911274</v>
      </c>
      <c r="Z268" s="46">
        <f>('Total Revenues by County'!Z268/'Total Revenues by County'!Z$4)</f>
        <v>1572.8108364325822</v>
      </c>
      <c r="AA268" s="46">
        <f>('Total Revenues by County'!AA268/'Total Revenues by County'!AA$4)</f>
        <v>1809.8763345879099</v>
      </c>
      <c r="AB268" s="46">
        <f>('Total Revenues by County'!AB268/'Total Revenues by County'!AB$4)</f>
        <v>1405.1554194477737</v>
      </c>
      <c r="AC268" s="46">
        <f>('Total Revenues by County'!AC268/'Total Revenues by County'!AC$4)</f>
        <v>1180.7805028490866</v>
      </c>
      <c r="AD268" s="46">
        <f>('Total Revenues by County'!AD268/'Total Revenues by County'!AD$4)</f>
        <v>2293.4214537497951</v>
      </c>
      <c r="AE268" s="46">
        <f>('Total Revenues by County'!AE268/'Total Revenues by County'!AE$4)</f>
        <v>1155.8501731815932</v>
      </c>
      <c r="AF268" s="46">
        <f>('Total Revenues by County'!AF268/'Total Revenues by County'!AF$4)</f>
        <v>1974.959640713739</v>
      </c>
      <c r="AG268" s="46">
        <f>('Total Revenues by County'!AG268/'Total Revenues by County'!AG$4)</f>
        <v>1359.0487127613153</v>
      </c>
      <c r="AH268" s="46">
        <f>('Total Revenues by County'!AH268/'Total Revenues by County'!AH$4)</f>
        <v>1955.6286359592089</v>
      </c>
      <c r="AI268" s="46">
        <f>('Total Revenues by County'!AI268/'Total Revenues by County'!AI$4)</f>
        <v>1500.8090576718953</v>
      </c>
      <c r="AJ268" s="46">
        <f>('Total Revenues by County'!AJ268/'Total Revenues by County'!AJ$4)</f>
        <v>991.85706792393671</v>
      </c>
      <c r="AK268" s="46">
        <f>('Total Revenues by County'!AK268/'Total Revenues by County'!AK$4)</f>
        <v>1959.2648410521313</v>
      </c>
      <c r="AL268" s="46">
        <f>('Total Revenues by County'!AL268/'Total Revenues by County'!AL$4)</f>
        <v>1282.1660443419394</v>
      </c>
      <c r="AM268" s="46">
        <f>('Total Revenues by County'!AM268/'Total Revenues by County'!AM$4)</f>
        <v>1184.9083262221138</v>
      </c>
      <c r="AN268" s="46">
        <f>('Total Revenues by County'!AN268/'Total Revenues by County'!AN$4)</f>
        <v>1553.8143135680698</v>
      </c>
      <c r="AO268" s="46">
        <f>('Total Revenues by County'!AO268/'Total Revenues by County'!AO$4)</f>
        <v>2271.5112246477784</v>
      </c>
      <c r="AP268" s="46">
        <f>('Total Revenues by County'!AP268/'Total Revenues by County'!AP$4)</f>
        <v>2397.5058435606943</v>
      </c>
      <c r="AQ268" s="46">
        <f>('Total Revenues by County'!AQ268/'Total Revenues by County'!AQ$4)</f>
        <v>1269.6539839148845</v>
      </c>
      <c r="AR268" s="46">
        <f>('Total Revenues by County'!AR268/'Total Revenues by County'!AR$4)</f>
        <v>2572.470474833684</v>
      </c>
      <c r="AS268" s="46">
        <f>('Total Revenues by County'!AS268/'Total Revenues by County'!AS$4)</f>
        <v>3791.4681609641666</v>
      </c>
      <c r="AT268" s="46">
        <f>('Total Revenues by County'!AT268/'Total Revenues by County'!AT$4)</f>
        <v>5497.2293175876912</v>
      </c>
      <c r="AU268" s="46">
        <f>('Total Revenues by County'!AU268/'Total Revenues by County'!AU$4)</f>
        <v>1800.2726956348811</v>
      </c>
      <c r="AV268" s="46">
        <f>('Total Revenues by County'!AV268/'Total Revenues by County'!AV$4)</f>
        <v>1299.7453347520052</v>
      </c>
      <c r="AW268" s="46">
        <f>('Total Revenues by County'!AW268/'Total Revenues by County'!AW$4)</f>
        <v>1308.1728731161886</v>
      </c>
      <c r="AX268" s="46">
        <f>('Total Revenues by County'!AX268/'Total Revenues by County'!AX$4)</f>
        <v>2188.2987502663864</v>
      </c>
      <c r="AY268" s="46">
        <f>('Total Revenues by County'!AY268/'Total Revenues by County'!AY$4)</f>
        <v>2043.5585935417371</v>
      </c>
      <c r="AZ268" s="46">
        <f>('Total Revenues by County'!AZ268/'Total Revenues by County'!AZ$4)</f>
        <v>2089.3425457379162</v>
      </c>
      <c r="BA268" s="46">
        <f>('Total Revenues by County'!BA268/'Total Revenues by County'!BA$4)</f>
        <v>1846.1120782900839</v>
      </c>
      <c r="BB268" s="46">
        <f>('Total Revenues by County'!BB268/'Total Revenues by County'!BB$4)</f>
        <v>1591.2062436395729</v>
      </c>
      <c r="BC268" s="46">
        <f>('Total Revenues by County'!BC268/'Total Revenues by County'!BC$4)</f>
        <v>1207.746747878394</v>
      </c>
      <c r="BD268" s="46">
        <f>('Total Revenues by County'!BD268/'Total Revenues by County'!BD$4)</f>
        <v>1303.7461189461026</v>
      </c>
      <c r="BE268" s="46">
        <f>('Total Revenues by County'!BE268/'Total Revenues by County'!BE$4)</f>
        <v>2015.3848377337135</v>
      </c>
      <c r="BF268" s="46">
        <f>('Total Revenues by County'!BF268/'Total Revenues by County'!BF$4)</f>
        <v>1527.1091945140677</v>
      </c>
      <c r="BG268" s="46">
        <f>('Total Revenues by County'!BG268/'Total Revenues by County'!BG$4)</f>
        <v>879.85973014897411</v>
      </c>
      <c r="BH268" s="46">
        <f>('Total Revenues by County'!BH268/'Total Revenues by County'!BH$4)</f>
        <v>2464.5535751117222</v>
      </c>
      <c r="BI268" s="46">
        <f>('Total Revenues by County'!BI268/'Total Revenues by County'!BI$4)</f>
        <v>1197.4163234430696</v>
      </c>
      <c r="BJ268" s="46">
        <f>('Total Revenues by County'!BJ268/'Total Revenues by County'!BJ$4)</f>
        <v>1175.287845898923</v>
      </c>
      <c r="BK268" s="46">
        <f>('Total Revenues by County'!BK268/'Total Revenues by County'!BK$4)</f>
        <v>1533.5767061982547</v>
      </c>
      <c r="BL268" s="46">
        <f>('Total Revenues by County'!BL268/'Total Revenues by County'!BL$4)</f>
        <v>1792.2117515137923</v>
      </c>
      <c r="BM268" s="46">
        <f>('Total Revenues by County'!BM268/'Total Revenues by County'!BM$4)</f>
        <v>818.33053238853699</v>
      </c>
      <c r="BN268" s="46">
        <f>('Total Revenues by County'!BN268/'Total Revenues by County'!BN$4)</f>
        <v>1415.9841862420114</v>
      </c>
      <c r="BO268" s="46">
        <f>('Total Revenues by County'!BO268/'Total Revenues by County'!BO$4)</f>
        <v>2228.4013914569559</v>
      </c>
      <c r="BP268" s="46">
        <f>('Total Revenues by County'!BP268/'Total Revenues by County'!BP$4)</f>
        <v>2696.4674813555689</v>
      </c>
      <c r="BQ268" s="27">
        <f>('Total Revenues by County'!BQ268/'Total Revenues by County'!BQ$4)</f>
        <v>1367.1902341404843</v>
      </c>
      <c r="BR268" s="28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</row>
    <row r="269" spans="1:84" x14ac:dyDescent="0.25">
      <c r="A269" s="30"/>
      <c r="B269" s="31"/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  <c r="BO269" s="32"/>
      <c r="BP269" s="32"/>
      <c r="BQ269" s="33"/>
    </row>
    <row r="270" spans="1:84" x14ac:dyDescent="0.25">
      <c r="A270" s="30" t="s">
        <v>319</v>
      </c>
      <c r="B270" s="31"/>
      <c r="C270" s="31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3"/>
    </row>
    <row r="271" spans="1:84" ht="15.75" thickBot="1" x14ac:dyDescent="0.3">
      <c r="A271" s="85" t="s">
        <v>320</v>
      </c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  <c r="BH271" s="91"/>
      <c r="BI271" s="91"/>
      <c r="BJ271" s="91"/>
      <c r="BK271" s="91"/>
      <c r="BL271" s="91"/>
      <c r="BM271" s="91"/>
      <c r="BN271" s="91"/>
      <c r="BO271" s="91"/>
      <c r="BP271" s="91"/>
      <c r="BQ271" s="92"/>
    </row>
  </sheetData>
  <mergeCells count="3">
    <mergeCell ref="A3:C3"/>
    <mergeCell ref="A4:C4"/>
    <mergeCell ref="A271:BQ271"/>
  </mergeCells>
  <pageMargins left="0.5" right="0.5" top="0.5" bottom="0.5" header="0.3" footer="0.3"/>
  <pageSetup paperSize="5" scale="46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2021-03-18T15:52:57Z</cp:lastPrinted>
  <dcterms:created xsi:type="dcterms:W3CDTF">2015-06-29T17:15:28Z</dcterms:created>
  <dcterms:modified xsi:type="dcterms:W3CDTF">2023-03-03T18:30:35Z</dcterms:modified>
</cp:coreProperties>
</file>